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2.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tables/table6.xml" ContentType="application/vnd.openxmlformats-officedocument.spreadsheetml.table+xml"/>
  <Override PartName="/xl/queryTables/queryTable6.xml" ContentType="application/vnd.openxmlformats-officedocument.spreadsheetml.queryTable+xml"/>
  <Override PartName="/xl/pivotTables/pivotTable3.xml" ContentType="application/vnd.openxmlformats-officedocument.spreadsheetml.pivotTable+xml"/>
  <Override PartName="/xl/drawings/drawing6.xml" ContentType="application/vnd.openxmlformats-officedocument.drawing+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tables/table9.xml" ContentType="application/vnd.openxmlformats-officedocument.spreadsheetml.table+xml"/>
  <Override PartName="/xl/queryTables/queryTable8.xml" ContentType="application/vnd.openxmlformats-officedocument.spreadsheetml.queryTable+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slicers/slicer4.xml" ContentType="application/vnd.ms-excel.slicer+xml"/>
  <Override PartName="/xl/pivotTables/pivotTable6.xml" ContentType="application/vnd.openxmlformats-officedocument.spreadsheetml.pivotTable+xml"/>
  <Override PartName="/xl/drawings/drawing9.xml" ContentType="application/vnd.openxmlformats-officedocument.drawing+xml"/>
  <Override PartName="/xl/tables/table12.xml" ContentType="application/vnd.openxmlformats-officedocument.spreadsheetml.table+xml"/>
  <Override PartName="/xl/queryTables/queryTable11.xml" ContentType="application/vnd.openxmlformats-officedocument.spreadsheetml.queryTable+xml"/>
  <Override PartName="/xl/pivotTables/pivotTable7.xml" ContentType="application/vnd.openxmlformats-officedocument.spreadsheetml.pivotTable+xml"/>
  <Override PartName="/xl/drawings/drawing10.xml" ContentType="application/vnd.openxmlformats-officedocument.drawing+xml"/>
  <Override PartName="/xl/tables/table13.xml" ContentType="application/vnd.openxmlformats-officedocument.spreadsheetml.table+xml"/>
  <Override PartName="/xl/queryTables/queryTable12.xml" ContentType="application/vnd.openxmlformats-officedocument.spreadsheetml.query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tables/table14.xml" ContentType="application/vnd.openxmlformats-officedocument.spreadsheetml.table+xml"/>
  <Override PartName="/xl/queryTables/queryTable13.xml" ContentType="application/vnd.openxmlformats-officedocument.spreadsheetml.queryTable+xml"/>
  <Override PartName="/xl/drawings/drawing11.xml" ContentType="application/vnd.openxmlformats-officedocument.drawing+xml"/>
  <Override PartName="/xl/tables/table15.xml" ContentType="application/vnd.openxmlformats-officedocument.spreadsheetml.table+xml"/>
  <Override PartName="/xl/queryTables/queryTable1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rishabhtyagi/Desktop/Acciojob/capstone_movie_rental/"/>
    </mc:Choice>
  </mc:AlternateContent>
  <xr:revisionPtr revIDLastSave="0" documentId="13_ncr:1_{015A0456-6CBD-B445-9A54-D63035042F70}" xr6:coauthVersionLast="47" xr6:coauthVersionMax="47" xr10:uidLastSave="{00000000-0000-0000-0000-000000000000}"/>
  <bookViews>
    <workbookView xWindow="340" yWindow="500" windowWidth="28040" windowHeight="15940" firstSheet="1" activeTab="12" xr2:uid="{CFAF316D-97A2-8042-A943-75F25057B083}"/>
  </bookViews>
  <sheets>
    <sheet name="Q1 EDA" sheetId="2" r:id="rId1"/>
    <sheet name="Q2 EDA" sheetId="7" r:id="rId2"/>
    <sheet name="Q3 EDA" sheetId="8" r:id="rId3"/>
    <sheet name="Q4 EDA" sheetId="9" r:id="rId4"/>
    <sheet name="Q5 EDA" sheetId="10" r:id="rId5"/>
    <sheet name="Q6 EDA" sheetId="11" r:id="rId6"/>
    <sheet name="Q7 EDA" sheetId="13" r:id="rId7"/>
    <sheet name="Q8 EDA" sheetId="5" r:id="rId8"/>
    <sheet name="Q9 EDA" sheetId="15" r:id="rId9"/>
    <sheet name="Q10 EDA" sheetId="14" r:id="rId10"/>
    <sheet name="Q11 EDA" sheetId="19" r:id="rId11"/>
    <sheet name="Sheet3" sheetId="24" r:id="rId12"/>
    <sheet name="Q12 EDA" sheetId="23" r:id="rId13"/>
    <sheet name="Q13 EDA" sheetId="22" r:id="rId14"/>
    <sheet name="Q14 EDA" sheetId="18" r:id="rId15"/>
    <sheet name="Q15 EDA" sheetId="20" r:id="rId16"/>
  </sheets>
  <definedNames>
    <definedName name="ExternalData_1" localSheetId="0" hidden="1">'Q1 EDA'!$A$7:$C$606</definedName>
    <definedName name="ExternalData_1" localSheetId="10" hidden="1">'Q11 EDA'!$A$10:$G$1010</definedName>
    <definedName name="ExternalData_1" localSheetId="12" hidden="1">'Q12 EDA'!$A$6:$C$605</definedName>
    <definedName name="ExternalData_1" localSheetId="13" hidden="1">'Q13 EDA'!$A$6:$E$1208</definedName>
    <definedName name="ExternalData_1" localSheetId="15" hidden="1">'Q15 EDA'!$A$7:$D$1007</definedName>
    <definedName name="ExternalData_1" localSheetId="1" hidden="1">'Q2 EDA'!$A$5:$D$325</definedName>
    <definedName name="ExternalData_1" localSheetId="2" hidden="1">'Q3 EDA'!$A$6:$B$605</definedName>
    <definedName name="ExternalData_1" localSheetId="3" hidden="1">'Q4 EDA'!$A$6:$C$1006</definedName>
    <definedName name="ExternalData_1" localSheetId="4" hidden="1">'Q5 EDA'!$A$6:$C$1006</definedName>
    <definedName name="ExternalData_1" localSheetId="5" hidden="1">'Q6 EDA'!$A$5:$G$1005</definedName>
    <definedName name="ExternalData_1" localSheetId="6" hidden="1">'Q7 EDA'!$A$6:$D$1006</definedName>
    <definedName name="ExternalData_1" localSheetId="8" hidden="1">'Q9 EDA'!$A$6:$D$8</definedName>
    <definedName name="ExternalData_2" localSheetId="2" hidden="1">'Q3 EDA'!$D$10:$E$12</definedName>
    <definedName name="ExternalData_2" localSheetId="8" hidden="1">'Q9 EDA'!$A$13:$E$612</definedName>
    <definedName name="Slicer_city">#N/A</definedName>
    <definedName name="Slicer_city1">#N/A</definedName>
    <definedName name="Slicer_Month">#N/A</definedName>
    <definedName name="Slicer_store_id">#N/A</definedName>
    <definedName name="Slicer_Year">#N/A</definedName>
  </definedNames>
  <calcPr calcId="191029"/>
  <pivotCaches>
    <pivotCache cacheId="26" r:id="rId17"/>
    <pivotCache cacheId="27" r:id="rId18"/>
    <pivotCache cacheId="28" r:id="rId19"/>
    <pivotCache cacheId="29" r:id="rId20"/>
    <pivotCache cacheId="30" r:id="rId21"/>
    <pivotCache cacheId="31" r:id="rId22"/>
    <pivotCache cacheId="32" r:id="rId23"/>
    <pivotCache cacheId="33" r:id="rId24"/>
  </pivotCaches>
  <extLst>
    <ext xmlns:x14="http://schemas.microsoft.com/office/spreadsheetml/2009/9/main" uri="{BBE1A952-AA13-448e-AADC-164F8A28A991}">
      <x14:slicerCaches>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T19" i="19" l="1"/>
  <c r="T20" i="19"/>
  <c r="T21" i="19"/>
  <c r="T22" i="19"/>
  <c r="T23" i="19"/>
  <c r="T24" i="19"/>
  <c r="T25" i="19"/>
  <c r="T26" i="19"/>
  <c r="T27" i="19"/>
  <c r="T28" i="19"/>
  <c r="T29" i="19"/>
  <c r="T30" i="19"/>
  <c r="T31" i="19"/>
  <c r="T32" i="19"/>
  <c r="T18" i="19"/>
  <c r="S19" i="19"/>
  <c r="S20" i="19"/>
  <c r="S21" i="19"/>
  <c r="S22" i="19"/>
  <c r="S23" i="19"/>
  <c r="S24" i="19"/>
  <c r="S25" i="19"/>
  <c r="S26" i="19"/>
  <c r="S27" i="19"/>
  <c r="S28" i="19"/>
  <c r="S29" i="19"/>
  <c r="S30" i="19"/>
  <c r="S31" i="19"/>
  <c r="S32" i="19"/>
  <c r="S18" i="19"/>
  <c r="R19" i="19"/>
  <c r="R20" i="19"/>
  <c r="R21" i="19"/>
  <c r="R22" i="19"/>
  <c r="R23" i="19"/>
  <c r="R24" i="19"/>
  <c r="R25" i="19"/>
  <c r="R26" i="19"/>
  <c r="R27" i="19"/>
  <c r="R28" i="19"/>
  <c r="R29" i="19"/>
  <c r="R30" i="19"/>
  <c r="R31" i="19"/>
  <c r="R32" i="19"/>
  <c r="R18" i="19"/>
  <c r="Q19" i="19"/>
  <c r="Q20" i="19"/>
  <c r="Q21" i="19"/>
  <c r="Q22" i="19"/>
  <c r="Q23" i="19"/>
  <c r="Q24" i="19"/>
  <c r="Q25" i="19"/>
  <c r="Q26" i="19"/>
  <c r="Q27" i="19"/>
  <c r="Q28" i="19"/>
  <c r="Q29" i="19"/>
  <c r="Q30" i="19"/>
  <c r="Q31" i="19"/>
  <c r="Q32" i="19"/>
  <c r="Q18" i="19"/>
  <c r="P19" i="19"/>
  <c r="P20" i="19"/>
  <c r="P21" i="19"/>
  <c r="P22" i="19"/>
  <c r="P23" i="19"/>
  <c r="P24" i="19"/>
  <c r="P25" i="19"/>
  <c r="P26" i="19"/>
  <c r="P27" i="19"/>
  <c r="P28" i="19"/>
  <c r="P29" i="19"/>
  <c r="P30" i="19"/>
  <c r="P31" i="19"/>
  <c r="P32" i="19"/>
  <c r="P18" i="19"/>
  <c r="V50" i="11"/>
  <c r="V51" i="11"/>
  <c r="V52" i="11"/>
  <c r="V53" i="11"/>
  <c r="V49" i="11"/>
  <c r="U50" i="11"/>
  <c r="U51" i="11"/>
  <c r="U52" i="11"/>
  <c r="U53" i="11"/>
  <c r="U49"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I508" i="11"/>
  <c r="I509" i="11"/>
  <c r="I510" i="11"/>
  <c r="I511" i="11"/>
  <c r="I512" i="11"/>
  <c r="I513" i="11"/>
  <c r="I514" i="11"/>
  <c r="I515" i="11"/>
  <c r="I516" i="11"/>
  <c r="I517" i="11"/>
  <c r="I518" i="11"/>
  <c r="I519" i="11"/>
  <c r="I520" i="11"/>
  <c r="I521" i="11"/>
  <c r="I522" i="11"/>
  <c r="I523" i="11"/>
  <c r="I524" i="11"/>
  <c r="I525" i="11"/>
  <c r="I526" i="11"/>
  <c r="I527" i="11"/>
  <c r="I528" i="11"/>
  <c r="I529" i="11"/>
  <c r="I530" i="11"/>
  <c r="I531" i="11"/>
  <c r="I532" i="11"/>
  <c r="I533" i="11"/>
  <c r="I534" i="11"/>
  <c r="I535" i="11"/>
  <c r="I536" i="11"/>
  <c r="I537" i="11"/>
  <c r="I538" i="11"/>
  <c r="I539" i="11"/>
  <c r="I540" i="11"/>
  <c r="I541" i="11"/>
  <c r="I542" i="11"/>
  <c r="I543" i="11"/>
  <c r="I544" i="11"/>
  <c r="I545" i="11"/>
  <c r="I546" i="11"/>
  <c r="I547" i="11"/>
  <c r="I548" i="11"/>
  <c r="I549" i="11"/>
  <c r="I550" i="11"/>
  <c r="I551" i="11"/>
  <c r="I552" i="11"/>
  <c r="I553" i="11"/>
  <c r="I554" i="11"/>
  <c r="I555" i="11"/>
  <c r="I556" i="11"/>
  <c r="I557" i="11"/>
  <c r="I558" i="11"/>
  <c r="I559" i="11"/>
  <c r="I560" i="11"/>
  <c r="I561" i="11"/>
  <c r="I562" i="11"/>
  <c r="I563" i="11"/>
  <c r="I564" i="11"/>
  <c r="I565" i="11"/>
  <c r="I566" i="11"/>
  <c r="I567" i="11"/>
  <c r="I568" i="11"/>
  <c r="I569" i="11"/>
  <c r="I570" i="11"/>
  <c r="I571" i="11"/>
  <c r="I572" i="11"/>
  <c r="I573" i="11"/>
  <c r="I574" i="11"/>
  <c r="I575" i="11"/>
  <c r="I576" i="11"/>
  <c r="I577" i="11"/>
  <c r="I578" i="11"/>
  <c r="I579" i="11"/>
  <c r="I580" i="11"/>
  <c r="I581" i="11"/>
  <c r="I582" i="11"/>
  <c r="I583" i="11"/>
  <c r="I584" i="11"/>
  <c r="I585" i="11"/>
  <c r="I586" i="11"/>
  <c r="I587" i="11"/>
  <c r="I588" i="11"/>
  <c r="I589" i="11"/>
  <c r="I590" i="11"/>
  <c r="I591" i="11"/>
  <c r="I592" i="11"/>
  <c r="I593" i="11"/>
  <c r="I594" i="11"/>
  <c r="I595" i="11"/>
  <c r="I596" i="11"/>
  <c r="I597" i="11"/>
  <c r="I598" i="11"/>
  <c r="I599" i="11"/>
  <c r="I600" i="11"/>
  <c r="I601" i="11"/>
  <c r="I602" i="11"/>
  <c r="I603" i="11"/>
  <c r="I604" i="11"/>
  <c r="I605" i="11"/>
  <c r="I606" i="11"/>
  <c r="I607" i="11"/>
  <c r="I608" i="11"/>
  <c r="I609" i="11"/>
  <c r="I610" i="11"/>
  <c r="I611" i="11"/>
  <c r="I612" i="11"/>
  <c r="I613" i="11"/>
  <c r="I614" i="11"/>
  <c r="I615" i="11"/>
  <c r="I616" i="11"/>
  <c r="I617" i="11"/>
  <c r="I618" i="11"/>
  <c r="I619" i="11"/>
  <c r="I620" i="11"/>
  <c r="I621" i="11"/>
  <c r="I622" i="11"/>
  <c r="I623" i="11"/>
  <c r="I624" i="11"/>
  <c r="I625" i="11"/>
  <c r="I626" i="11"/>
  <c r="I627" i="11"/>
  <c r="I628" i="11"/>
  <c r="I629" i="11"/>
  <c r="I630" i="11"/>
  <c r="I631" i="11"/>
  <c r="I632" i="11"/>
  <c r="I633" i="11"/>
  <c r="I634" i="11"/>
  <c r="I635" i="11"/>
  <c r="I636" i="11"/>
  <c r="I637" i="11"/>
  <c r="I638" i="11"/>
  <c r="I639" i="11"/>
  <c r="I640" i="11"/>
  <c r="I641" i="11"/>
  <c r="I642" i="11"/>
  <c r="I643" i="11"/>
  <c r="I644" i="11"/>
  <c r="I645" i="11"/>
  <c r="I646" i="11"/>
  <c r="I647" i="11"/>
  <c r="I648" i="11"/>
  <c r="I649" i="11"/>
  <c r="I650" i="11"/>
  <c r="I651" i="11"/>
  <c r="I652" i="11"/>
  <c r="I653" i="11"/>
  <c r="I654" i="11"/>
  <c r="I655" i="11"/>
  <c r="I656" i="11"/>
  <c r="I657" i="11"/>
  <c r="I658" i="11"/>
  <c r="I659" i="11"/>
  <c r="I660" i="11"/>
  <c r="I661" i="11"/>
  <c r="I662" i="11"/>
  <c r="I663" i="11"/>
  <c r="I664" i="11"/>
  <c r="I665" i="11"/>
  <c r="I666" i="11"/>
  <c r="I667" i="11"/>
  <c r="I668" i="11"/>
  <c r="I669" i="11"/>
  <c r="I670" i="11"/>
  <c r="I671" i="11"/>
  <c r="I672" i="11"/>
  <c r="I673" i="11"/>
  <c r="I674" i="11"/>
  <c r="I675" i="11"/>
  <c r="I676" i="11"/>
  <c r="I677" i="11"/>
  <c r="I678" i="11"/>
  <c r="I679" i="11"/>
  <c r="I680" i="11"/>
  <c r="I681" i="11"/>
  <c r="I682" i="11"/>
  <c r="I683" i="11"/>
  <c r="I684" i="11"/>
  <c r="I685" i="11"/>
  <c r="I686" i="11"/>
  <c r="I687" i="11"/>
  <c r="I688" i="11"/>
  <c r="I689" i="11"/>
  <c r="I690" i="11"/>
  <c r="I691" i="11"/>
  <c r="I692" i="11"/>
  <c r="I693" i="11"/>
  <c r="I694" i="11"/>
  <c r="I695" i="11"/>
  <c r="I696" i="11"/>
  <c r="I697" i="11"/>
  <c r="I698" i="11"/>
  <c r="I699" i="11"/>
  <c r="I700" i="11"/>
  <c r="I701" i="11"/>
  <c r="I702" i="11"/>
  <c r="I703" i="11"/>
  <c r="I704" i="11"/>
  <c r="I705" i="11"/>
  <c r="I706" i="11"/>
  <c r="I707" i="11"/>
  <c r="I708" i="11"/>
  <c r="I709" i="11"/>
  <c r="I710" i="11"/>
  <c r="I711" i="11"/>
  <c r="I712" i="11"/>
  <c r="I713" i="11"/>
  <c r="I714" i="11"/>
  <c r="I715" i="11"/>
  <c r="I716" i="11"/>
  <c r="I717" i="11"/>
  <c r="I718" i="11"/>
  <c r="I719" i="11"/>
  <c r="I720" i="11"/>
  <c r="I721" i="11"/>
  <c r="I722" i="11"/>
  <c r="I723" i="11"/>
  <c r="I724" i="11"/>
  <c r="I725" i="11"/>
  <c r="I726" i="11"/>
  <c r="I727" i="11"/>
  <c r="I728" i="11"/>
  <c r="I729" i="11"/>
  <c r="I730" i="11"/>
  <c r="I731" i="11"/>
  <c r="I732" i="11"/>
  <c r="I733" i="11"/>
  <c r="I734" i="11"/>
  <c r="I735" i="11"/>
  <c r="I736" i="11"/>
  <c r="I737" i="11"/>
  <c r="I738" i="11"/>
  <c r="I739" i="11"/>
  <c r="I740" i="11"/>
  <c r="I741" i="11"/>
  <c r="I742" i="11"/>
  <c r="I743" i="11"/>
  <c r="I744" i="11"/>
  <c r="I745" i="11"/>
  <c r="I746" i="11"/>
  <c r="I747" i="11"/>
  <c r="I748" i="11"/>
  <c r="I749" i="11"/>
  <c r="I750" i="11"/>
  <c r="I751" i="11"/>
  <c r="I752" i="11"/>
  <c r="I753" i="11"/>
  <c r="I754" i="11"/>
  <c r="I755" i="11"/>
  <c r="I756" i="11"/>
  <c r="I757" i="11"/>
  <c r="I758" i="11"/>
  <c r="I759" i="11"/>
  <c r="I760" i="11"/>
  <c r="I761" i="11"/>
  <c r="I762" i="11"/>
  <c r="I763" i="11"/>
  <c r="I764" i="11"/>
  <c r="I765" i="11"/>
  <c r="I766" i="11"/>
  <c r="I767" i="11"/>
  <c r="I768" i="11"/>
  <c r="I769" i="11"/>
  <c r="I770" i="11"/>
  <c r="I771" i="11"/>
  <c r="I772" i="11"/>
  <c r="I773" i="11"/>
  <c r="I774" i="11"/>
  <c r="I775" i="11"/>
  <c r="I776" i="11"/>
  <c r="I777" i="11"/>
  <c r="I778" i="11"/>
  <c r="I779" i="11"/>
  <c r="I780" i="11"/>
  <c r="I781" i="11"/>
  <c r="I782" i="11"/>
  <c r="I783" i="11"/>
  <c r="I784" i="11"/>
  <c r="I785" i="11"/>
  <c r="I786" i="11"/>
  <c r="I787" i="11"/>
  <c r="I788" i="11"/>
  <c r="I789" i="11"/>
  <c r="I790" i="11"/>
  <c r="I791" i="11"/>
  <c r="I792" i="11"/>
  <c r="I793" i="11"/>
  <c r="I794" i="11"/>
  <c r="I795" i="11"/>
  <c r="I796" i="11"/>
  <c r="I797" i="11"/>
  <c r="I798" i="11"/>
  <c r="I799" i="11"/>
  <c r="I800" i="11"/>
  <c r="I801" i="11"/>
  <c r="I802" i="11"/>
  <c r="I803" i="11"/>
  <c r="I804" i="11"/>
  <c r="I805" i="11"/>
  <c r="I806" i="11"/>
  <c r="I807" i="11"/>
  <c r="I808" i="11"/>
  <c r="I809" i="11"/>
  <c r="I810" i="11"/>
  <c r="I811" i="11"/>
  <c r="I812" i="11"/>
  <c r="I813" i="11"/>
  <c r="I814" i="11"/>
  <c r="I815" i="11"/>
  <c r="I816" i="11"/>
  <c r="I817" i="11"/>
  <c r="I818" i="11"/>
  <c r="I819" i="11"/>
  <c r="I820" i="11"/>
  <c r="I821" i="11"/>
  <c r="I822" i="11"/>
  <c r="I823" i="11"/>
  <c r="I824" i="11"/>
  <c r="I825" i="11"/>
  <c r="I826" i="11"/>
  <c r="I827" i="11"/>
  <c r="I828" i="11"/>
  <c r="I829" i="11"/>
  <c r="I830" i="11"/>
  <c r="I831" i="11"/>
  <c r="I832" i="11"/>
  <c r="I833" i="11"/>
  <c r="I834" i="11"/>
  <c r="I835" i="11"/>
  <c r="I836" i="11"/>
  <c r="I837" i="11"/>
  <c r="I838" i="11"/>
  <c r="I839" i="11"/>
  <c r="I840" i="11"/>
  <c r="I841" i="11"/>
  <c r="I842" i="11"/>
  <c r="I843" i="11"/>
  <c r="I844" i="11"/>
  <c r="I845" i="11"/>
  <c r="I846" i="11"/>
  <c r="I847" i="11"/>
  <c r="I848" i="11"/>
  <c r="I849" i="11"/>
  <c r="I850" i="11"/>
  <c r="I851" i="11"/>
  <c r="I852" i="11"/>
  <c r="I853" i="11"/>
  <c r="I854" i="11"/>
  <c r="I855" i="11"/>
  <c r="I856" i="11"/>
  <c r="I857" i="11"/>
  <c r="I858" i="11"/>
  <c r="I859" i="11"/>
  <c r="I860" i="11"/>
  <c r="I861" i="11"/>
  <c r="I862" i="11"/>
  <c r="I863" i="11"/>
  <c r="I864" i="11"/>
  <c r="I865" i="11"/>
  <c r="I866" i="11"/>
  <c r="I867" i="11"/>
  <c r="I868" i="11"/>
  <c r="I869" i="11"/>
  <c r="I870" i="11"/>
  <c r="I871" i="11"/>
  <c r="I872" i="11"/>
  <c r="I873" i="11"/>
  <c r="I874" i="11"/>
  <c r="I875" i="11"/>
  <c r="I876" i="11"/>
  <c r="I877" i="11"/>
  <c r="I878" i="11"/>
  <c r="I879" i="11"/>
  <c r="I880" i="11"/>
  <c r="I881" i="11"/>
  <c r="I882" i="11"/>
  <c r="I883" i="11"/>
  <c r="I884" i="11"/>
  <c r="I885" i="11"/>
  <c r="I886" i="11"/>
  <c r="I887" i="11"/>
  <c r="I888" i="11"/>
  <c r="I889" i="11"/>
  <c r="I890" i="11"/>
  <c r="I891" i="11"/>
  <c r="I892" i="11"/>
  <c r="I893" i="11"/>
  <c r="I894" i="11"/>
  <c r="I895" i="11"/>
  <c r="I896" i="11"/>
  <c r="I897" i="11"/>
  <c r="I898" i="11"/>
  <c r="I899" i="11"/>
  <c r="I900" i="11"/>
  <c r="I901" i="11"/>
  <c r="I902" i="11"/>
  <c r="I903" i="11"/>
  <c r="I904" i="11"/>
  <c r="I905" i="11"/>
  <c r="I906" i="11"/>
  <c r="I907" i="11"/>
  <c r="I908" i="11"/>
  <c r="I909" i="11"/>
  <c r="I910" i="11"/>
  <c r="I911" i="11"/>
  <c r="I912" i="11"/>
  <c r="I913" i="11"/>
  <c r="I914" i="11"/>
  <c r="I915" i="11"/>
  <c r="I916" i="11"/>
  <c r="I917" i="11"/>
  <c r="I918" i="11"/>
  <c r="I919" i="11"/>
  <c r="I920" i="11"/>
  <c r="I921" i="11"/>
  <c r="I922" i="11"/>
  <c r="I923" i="11"/>
  <c r="I924" i="11"/>
  <c r="I925" i="11"/>
  <c r="I926" i="11"/>
  <c r="I927" i="11"/>
  <c r="I928" i="11"/>
  <c r="I929" i="11"/>
  <c r="I930" i="11"/>
  <c r="I931" i="11"/>
  <c r="I932" i="11"/>
  <c r="I933" i="11"/>
  <c r="I934" i="11"/>
  <c r="I935" i="11"/>
  <c r="I936" i="11"/>
  <c r="I937" i="11"/>
  <c r="I938" i="11"/>
  <c r="I939" i="11"/>
  <c r="I940" i="11"/>
  <c r="I941" i="11"/>
  <c r="I942" i="11"/>
  <c r="I943" i="11"/>
  <c r="I944" i="11"/>
  <c r="I945" i="11"/>
  <c r="I946" i="11"/>
  <c r="I947" i="11"/>
  <c r="I948" i="11"/>
  <c r="I949" i="11"/>
  <c r="I950" i="11"/>
  <c r="I951" i="11"/>
  <c r="I952" i="11"/>
  <c r="I953" i="11"/>
  <c r="I954" i="11"/>
  <c r="I955" i="11"/>
  <c r="I956" i="11"/>
  <c r="I957" i="11"/>
  <c r="I958" i="11"/>
  <c r="I959" i="11"/>
  <c r="I960" i="11"/>
  <c r="I961" i="11"/>
  <c r="I962" i="11"/>
  <c r="I963" i="11"/>
  <c r="I964" i="11"/>
  <c r="I965" i="11"/>
  <c r="I966" i="11"/>
  <c r="I967" i="11"/>
  <c r="I968" i="11"/>
  <c r="I969" i="11"/>
  <c r="I970" i="11"/>
  <c r="I971" i="11"/>
  <c r="I972" i="11"/>
  <c r="I973" i="11"/>
  <c r="I974" i="11"/>
  <c r="I975" i="11"/>
  <c r="I976" i="11"/>
  <c r="I977" i="11"/>
  <c r="I978" i="11"/>
  <c r="I979" i="11"/>
  <c r="I980" i="11"/>
  <c r="I981" i="11"/>
  <c r="I982" i="11"/>
  <c r="I983" i="11"/>
  <c r="I984" i="11"/>
  <c r="I985" i="11"/>
  <c r="I986" i="11"/>
  <c r="I987" i="11"/>
  <c r="I988" i="11"/>
  <c r="I989" i="11"/>
  <c r="I990" i="11"/>
  <c r="I991" i="11"/>
  <c r="I992" i="11"/>
  <c r="I993" i="11"/>
  <c r="I994" i="11"/>
  <c r="I995" i="11"/>
  <c r="I996" i="11"/>
  <c r="I997" i="11"/>
  <c r="I998" i="11"/>
  <c r="I999" i="11"/>
  <c r="I1000" i="11"/>
  <c r="I1001" i="11"/>
  <c r="I1002" i="11"/>
  <c r="I1003" i="11"/>
  <c r="I1004" i="11"/>
  <c r="I100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D8" i="9"/>
  <c r="D7"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C6DA35-B79F-404C-B481-9984A001F356}" keepAlive="1" name="Query - Q1 EDA" description="Connection to the 'Q1 EDA' query in the workbook." type="5" refreshedVersion="8" background="1" saveData="1">
    <dbPr connection="Provider=Microsoft.Mashup.OleDb.1;Data Source=$Workbook$;Location=&quot;Q1 EDA&quot;;Extended Properties=&quot;&quot;" command="SELECT * FROM [Q1 EDA]"/>
  </connection>
  <connection id="2" xr16:uid="{869CC9A3-9FD9-9F4C-9212-EF9B2C0DE91E}" keepAlive="1" name="Query - Q1 EDA (2)" description="Connection to the 'Q1 EDA (2)' query in the workbook." type="5" refreshedVersion="8" background="1" saveData="1">
    <dbPr connection="Provider=Microsoft.Mashup.OleDb.1;Data Source=$Workbook$;Location=&quot;Q1 EDA (2)&quot;;Extended Properties=&quot;&quot;" command="SELECT * FROM [Q1 EDA (2)]"/>
  </connection>
  <connection id="3" xr16:uid="{4DFF5B73-A175-174C-9325-5A43B8028BAD}" keepAlive="1" name="Query - Q1 EDA II" description="Connection to the 'Q1 EDA II' query in the workbook." type="5" refreshedVersion="0" background="1">
    <dbPr connection="Provider=Microsoft.Mashup.OleDb.1;Data Source=$Workbook$;Location=&quot;Q1 EDA II&quot;;Extended Properties=&quot;&quot;" command="SELECT * FROM [Q1 EDA II]"/>
  </connection>
  <connection id="4" xr16:uid="{BD02377A-D0C6-7048-98D2-16585FC591C3}" keepAlive="1" name="Query - Q11 EDA" description="Connection to the 'Q11 EDA' query in the workbook." type="5" refreshedVersion="8" background="1" saveData="1">
    <dbPr connection="Provider=Microsoft.Mashup.OleDb.1;Data Source=$Workbook$;Location=&quot;Q11 EDA&quot;;Extended Properties=&quot;&quot;" command="SELECT * FROM [Q11 EDA]"/>
  </connection>
  <connection id="5" xr16:uid="{691CFD8F-034D-4348-9A42-2EC4AECD4FC1}" keepAlive="1" name="Query - Q12 EDA" description="Connection to the 'Q12 EDA' query in the workbook." type="5" refreshedVersion="8" background="1" saveData="1">
    <dbPr connection="Provider=Microsoft.Mashup.OleDb.1;Data Source=$Workbook$;Location=&quot;Q12 EDA&quot;;Extended Properties=&quot;&quot;" command="SELECT * FROM [Q12 EDA]"/>
  </connection>
  <connection id="6" xr16:uid="{3E71EF4B-CA18-424A-8AF3-EF1CA0C29869}" keepAlive="1" name="Query - Q13 EDA" description="Connection to the 'Q13 EDA' query in the workbook." type="5" refreshedVersion="8" background="1" saveData="1">
    <dbPr connection="Provider=Microsoft.Mashup.OleDb.1;Data Source=$Workbook$;Location=&quot;Q13 EDA&quot;;Extended Properties=&quot;&quot;" command="SELECT * FROM [Q13 EDA]"/>
  </connection>
  <connection id="7" xr16:uid="{21BFCB5A-508D-B447-927B-159E7334A23E}" keepAlive="1" name="Query - Q15 EDA" description="Connection to the 'Q15 EDA' query in the workbook." type="5" refreshedVersion="8" background="1" saveData="1">
    <dbPr connection="Provider=Microsoft.Mashup.OleDb.1;Data Source=$Workbook$;Location=&quot;Q15 EDA&quot;;Extended Properties=&quot;&quot;" command="SELECT * FROM [Q15 EDA]"/>
  </connection>
  <connection id="8" xr16:uid="{C1BEBBC2-D54B-2144-AE40-1802FB8E4454}" keepAlive="1" name="Query - Q2 EDA" description="Connection to the 'Q2 EDA' query in the workbook." type="5" refreshedVersion="8" background="1" saveData="1">
    <dbPr connection="Provider=Microsoft.Mashup.OleDb.1;Data Source=$Workbook$;Location=&quot;Q2 EDA&quot;;Extended Properties=&quot;&quot;" command="SELECT * FROM [Q2 EDA]"/>
  </connection>
  <connection id="9" xr16:uid="{B64CC461-E0A7-A84E-9BB3-069168C02E40}" keepAlive="1" name="Query - Q2 EDA (2)" description="Connection to the 'Q2 EDA (2)' query in the workbook." type="5" refreshedVersion="8" background="1" saveData="1">
    <dbPr connection="Provider=Microsoft.Mashup.OleDb.1;Data Source=$Workbook$;Location=&quot;Q2 EDA (2)&quot;;Extended Properties=&quot;&quot;" command="SELECT * FROM [Q2 EDA (2)]"/>
  </connection>
  <connection id="10" xr16:uid="{703261FB-F6E6-CB45-8177-D8587572981D}" keepAlive="1" name="Query - Q3 EDA" description="Connection to the 'Q3 EDA' query in the workbook." type="5" refreshedVersion="8" background="1" saveData="1">
    <dbPr connection="Provider=Microsoft.Mashup.OleDb.1;Data Source=$Workbook$;Location=&quot;Q3 EDA&quot;;Extended Properties=&quot;&quot;" command="SELECT * FROM [Q3 EDA]"/>
  </connection>
  <connection id="11" xr16:uid="{1AAC62FF-1D4D-344F-B716-B99DDD52EDCE}" keepAlive="1" name="Query - Q3 EDA II" description="Connection to the 'Q3 EDA II' query in the workbook." type="5" refreshedVersion="8" background="1" saveData="1">
    <dbPr connection="Provider=Microsoft.Mashup.OleDb.1;Data Source=$Workbook$;Location=&quot;Q3 EDA II&quot;;Extended Properties=&quot;&quot;" command="SELECT * FROM [Q3 EDA II]"/>
  </connection>
  <connection id="12" xr16:uid="{1F488951-2979-8C41-A7DC-1995EB3D8D80}" keepAlive="1" name="Query - Q4 EDA" description="Connection to the 'Q4 EDA' query in the workbook." type="5" refreshedVersion="8" background="1" saveData="1">
    <dbPr connection="Provider=Microsoft.Mashup.OleDb.1;Data Source=$Workbook$;Location=&quot;Q4 EDA&quot;;Extended Properties=&quot;&quot;" command="SELECT * FROM [Q4 EDA]"/>
  </connection>
  <connection id="13" xr16:uid="{F7B6F247-8FC0-B940-9C76-3693C6D0E098}" keepAlive="1" name="Query - Q5 EDA" description="Connection to the 'Q5 EDA' query in the workbook." type="5" refreshedVersion="8" background="1" saveData="1">
    <dbPr connection="Provider=Microsoft.Mashup.OleDb.1;Data Source=$Workbook$;Location=&quot;Q5 EDA&quot;;Extended Properties=&quot;&quot;" command="SELECT * FROM [Q5 EDA]"/>
  </connection>
  <connection id="14" xr16:uid="{572895BF-221E-F84F-9DB7-DD16528F9F26}" keepAlive="1" name="Query - Q6 EDA" description="Connection to the 'Q6 EDA' query in the workbook." type="5" refreshedVersion="8" background="1" saveData="1">
    <dbPr connection="Provider=Microsoft.Mashup.OleDb.1;Data Source=$Workbook$;Location=&quot;Q6 EDA&quot;;Extended Properties=&quot;&quot;" command="SELECT * FROM [Q6 EDA]"/>
  </connection>
  <connection id="15" xr16:uid="{4259E473-41A5-0A40-B604-16804D0452C2}" keepAlive="1" name="Query - Q7 EDA" description="Connection to the 'Q7 EDA' query in the workbook." type="5" refreshedVersion="8" background="1" saveData="1">
    <dbPr connection="Provider=Microsoft.Mashup.OleDb.1;Data Source=$Workbook$;Location=&quot;Q7 EDA&quot;;Extended Properties=&quot;&quot;" command="SELECT * FROM [Q7 EDA]"/>
  </connection>
  <connection id="16" xr16:uid="{50AB5D98-1181-8E46-A12C-2F864D838A94}" keepAlive="1" name="Query - Q9 EDA" description="Connection to the 'Q9 EDA' query in the workbook." type="5" refreshedVersion="8" background="1" saveData="1">
    <dbPr connection="Provider=Microsoft.Mashup.OleDb.1;Data Source=$Workbook$;Location=&quot;Q9 EDA&quot;;Extended Properties=&quot;&quot;" command="SELECT * FROM [Q9 EDA]"/>
  </connection>
  <connection id="17" xr16:uid="{F44C7214-410F-9C46-9237-FC506F3581D3}" keepAlive="1" name="Query - Q9 EDA (2)" description="Connection to the 'Q9 EDA (2)' query in the workbook." type="5" refreshedVersion="8" background="1" saveData="1">
    <dbPr connection="Provider=Microsoft.Mashup.OleDb.1;Data Source=$Workbook$;Location=&quot;Q9 EDA (2)&quot;;Extended Properties=&quot;&quot;" command="SELECT * FROM [Q9 EDA (2)]"/>
  </connection>
  <connection id="18" xr16:uid="{9E57DAB1-FA25-AA40-B8DD-3A7951AF612F}" keepAlive="1" name="Query - Q9 EDA II" description="Connection to the 'Q9 EDA II' query in the workbook." type="5" refreshedVersion="8" background="1" saveData="1">
    <dbPr connection="Provider=Microsoft.Mashup.OleDb.1;Data Source=$Workbook$;Location=&quot;Q9 EDA II&quot;;Extended Properties=&quot;&quot;" command="SELECT * FROM [Q9 EDA II]"/>
  </connection>
</connections>
</file>

<file path=xl/sharedStrings.xml><?xml version="1.0" encoding="utf-8"?>
<sst xmlns="http://schemas.openxmlformats.org/spreadsheetml/2006/main" count="10954" uniqueCount="2106">
  <si>
    <t>customer_id</t>
  </si>
  <si>
    <t>count_of_payment</t>
  </si>
  <si>
    <t>count_group</t>
  </si>
  <si>
    <t>10-20</t>
  </si>
  <si>
    <t>21-30</t>
  </si>
  <si>
    <t>31-40</t>
  </si>
  <si>
    <t>41-50</t>
  </si>
  <si>
    <t>Q1 What are the purchasing patterns of new customers versus repeat customers?</t>
  </si>
  <si>
    <t>Row Labels</t>
  </si>
  <si>
    <t>Grand Total</t>
  </si>
  <si>
    <t>Count of customer_id</t>
  </si>
  <si>
    <t>staff_id</t>
  </si>
  <si>
    <t>film_id</t>
  </si>
  <si>
    <t>max_rate</t>
  </si>
  <si>
    <t>title</t>
  </si>
  <si>
    <t>rental_demand</t>
  </si>
  <si>
    <t>ACE GOLDFINGER</t>
  </si>
  <si>
    <t>AIRPLANE SIERRA</t>
  </si>
  <si>
    <t>AIRPORT POLLOCK</t>
  </si>
  <si>
    <t>ALADDIN CALENDAR</t>
  </si>
  <si>
    <t>ALI FOREVER</t>
  </si>
  <si>
    <t>AMELIE HELLFIGHTERS</t>
  </si>
  <si>
    <t>AMERICAN CIRCUS</t>
  </si>
  <si>
    <t>ANTHEM LUKE</t>
  </si>
  <si>
    <t>APACHE DIVINE</t>
  </si>
  <si>
    <t>APOCALYPSE FLAMINGOS</t>
  </si>
  <si>
    <t>ATTACKS HATE</t>
  </si>
  <si>
    <t>ATTRACTION NEWTON</t>
  </si>
  <si>
    <t>AUTUMN CROW</t>
  </si>
  <si>
    <t>BABY HALL</t>
  </si>
  <si>
    <t>BACKLASH UNDEFEATED</t>
  </si>
  <si>
    <t>BEAST HUNCHBACK</t>
  </si>
  <si>
    <t>BEAUTY GREASE</t>
  </si>
  <si>
    <t>BEHAVIOR RUNAWAY</t>
  </si>
  <si>
    <t>BETRAYED REAR</t>
  </si>
  <si>
    <t>BIKINI BORROWERS</t>
  </si>
  <si>
    <t>BILKO ANONYMOUS</t>
  </si>
  <si>
    <t>BIRCH ANTITRUST</t>
  </si>
  <si>
    <t>BIRD INDEPENDENCE</t>
  </si>
  <si>
    <t>BIRDS PERDITION</t>
  </si>
  <si>
    <t>BLINDNESS GUN</t>
  </si>
  <si>
    <t>BOILED DARES</t>
  </si>
  <si>
    <t>BOOGIE AMELIE</t>
  </si>
  <si>
    <t>BORN SPINAL</t>
  </si>
  <si>
    <t>BOWFINGER GABLES</t>
  </si>
  <si>
    <t>BRANNIGAN SUNRISE</t>
  </si>
  <si>
    <t>BREAKFAST GOLDFINGER</t>
  </si>
  <si>
    <t>BRIGHT ENCOUNTERS</t>
  </si>
  <si>
    <t>BROOKLYN DESERT</t>
  </si>
  <si>
    <t>BUBBLE GROSSE</t>
  </si>
  <si>
    <t>BUCKET BROTHERHOOD</t>
  </si>
  <si>
    <t>CALENDAR GUNFIGHT</t>
  </si>
  <si>
    <t>CALIFORNIA BIRDS</t>
  </si>
  <si>
    <t>CANDLES GRAPES</t>
  </si>
  <si>
    <t>CARIBBEAN LIBERTY</t>
  </si>
  <si>
    <t>CASABLANCA SUPER</t>
  </si>
  <si>
    <t>CASPER DRAGONFLY</t>
  </si>
  <si>
    <t>CASUALTIES ENCINO</t>
  </si>
  <si>
    <t>CAT CONEHEADS</t>
  </si>
  <si>
    <t>CENTER DINOSAUR</t>
  </si>
  <si>
    <t>CHAMBER ITALIAN</t>
  </si>
  <si>
    <t>CHAMPION FLATLINERS</t>
  </si>
  <si>
    <t>CHASING FIGHT</t>
  </si>
  <si>
    <t>CHICAGO NORTH</t>
  </si>
  <si>
    <t>CHISUM BEHAVIOR</t>
  </si>
  <si>
    <t>CINCINATTI WHISPERER</t>
  </si>
  <si>
    <t>CLERKS ANGELS</t>
  </si>
  <si>
    <t>CLOSER BANG</t>
  </si>
  <si>
    <t>CLUE GRAIL</t>
  </si>
  <si>
    <t>COLDBLOODED DARLING</t>
  </si>
  <si>
    <t>COMA HEAD</t>
  </si>
  <si>
    <t>COMMAND DARLING</t>
  </si>
  <si>
    <t>CONEHEADS SMOOCHY</t>
  </si>
  <si>
    <t>CONFESSIONS MAGUIRE</t>
  </si>
  <si>
    <t>CONFIDENTIAL INTERVIEW</t>
  </si>
  <si>
    <t>CONNECTICUT TRAMP</t>
  </si>
  <si>
    <t>CONQUERER NUTS</t>
  </si>
  <si>
    <t>CONTROL ANTHEM</t>
  </si>
  <si>
    <t>CONVERSATION DOWNHILL</t>
  </si>
  <si>
    <t>CREEPERS KANE</t>
  </si>
  <si>
    <t>DADDY PITTSBURGH</t>
  </si>
  <si>
    <t>DAISY MENAGERIE</t>
  </si>
  <si>
    <t>DANGEROUS UPTOWN</t>
  </si>
  <si>
    <t>DARKO DORADO</t>
  </si>
  <si>
    <t>DARLING BREAKING</t>
  </si>
  <si>
    <t>DARN FORRESTER</t>
  </si>
  <si>
    <t>DAUGHTER MADIGAN</t>
  </si>
  <si>
    <t>DAWN POND</t>
  </si>
  <si>
    <t>DAY UNFAITHFUL</t>
  </si>
  <si>
    <t>DEEP CRUSADE</t>
  </si>
  <si>
    <t>DESERT POSEIDON</t>
  </si>
  <si>
    <t>DESPERATE TRAINSPOTTING</t>
  </si>
  <si>
    <t>DESTINY SATURDAY</t>
  </si>
  <si>
    <t>DETAILS PACKER</t>
  </si>
  <si>
    <t>DEVIL DESIRE</t>
  </si>
  <si>
    <t>DOGMA FAMILY</t>
  </si>
  <si>
    <t>DOORS PRESIDENT</t>
  </si>
  <si>
    <t>DORADO NOTTING</t>
  </si>
  <si>
    <t>DOUBTFIRE LABYRINTH</t>
  </si>
  <si>
    <t>DOZEN LION</t>
  </si>
  <si>
    <t>DRAGONFLY STRANGERS</t>
  </si>
  <si>
    <t>DRIFTER COMMANDMENTS</t>
  </si>
  <si>
    <t>DRIVING POLISH</t>
  </si>
  <si>
    <t>DROP WATERFRONT</t>
  </si>
  <si>
    <t>DUDE BLINDNESS</t>
  </si>
  <si>
    <t>DURHAM PANKY</t>
  </si>
  <si>
    <t>DYING MAKER</t>
  </si>
  <si>
    <t>EAGLES PANKY</t>
  </si>
  <si>
    <t>EARLY HOME</t>
  </si>
  <si>
    <t>EASY GLADIATOR</t>
  </si>
  <si>
    <t>EDGE KISSING</t>
  </si>
  <si>
    <t>ELEMENT FREDDY</t>
  </si>
  <si>
    <t>ELEPHANT TROJAN</t>
  </si>
  <si>
    <t>ELF MURDER</t>
  </si>
  <si>
    <t>ELIZABETH SHANE</t>
  </si>
  <si>
    <t>ENEMY ODDS</t>
  </si>
  <si>
    <t>EVE RESURRECTION</t>
  </si>
  <si>
    <t>EXPECATIONS NATURAL</t>
  </si>
  <si>
    <t>FALCON VOLUME</t>
  </si>
  <si>
    <t>FELLOWSHIP AUTUMN</t>
  </si>
  <si>
    <t>FEVER EMPIRE</t>
  </si>
  <si>
    <t>FIDDLER LOST</t>
  </si>
  <si>
    <t>FIDELITY DEVIL</t>
  </si>
  <si>
    <t>FIRE WOLVES</t>
  </si>
  <si>
    <t>FLAMINGOS CONNECTICUT</t>
  </si>
  <si>
    <t>FLASH WARS</t>
  </si>
  <si>
    <t>FLIGHT LIES</t>
  </si>
  <si>
    <t>FLINTSTONES HAPPINESS</t>
  </si>
  <si>
    <t>FOOL MOCKINGBIRD</t>
  </si>
  <si>
    <t>FORRESTER COMANCHEROS</t>
  </si>
  <si>
    <t>FREDDY STORM</t>
  </si>
  <si>
    <t>FRENCH HOLIDAY</t>
  </si>
  <si>
    <t>FRISCO FORREST</t>
  </si>
  <si>
    <t>FRONTIER CABIN</t>
  </si>
  <si>
    <t>FUGITIVE MAGUIRE</t>
  </si>
  <si>
    <t>GALAXY SWEETHEARTS</t>
  </si>
  <si>
    <t>GAMES BOWFINGER</t>
  </si>
  <si>
    <t>GARDEN ISLAND</t>
  </si>
  <si>
    <t>GHOST GROUNDHOG</t>
  </si>
  <si>
    <t>GOLD RIVER</t>
  </si>
  <si>
    <t>GOODFELLAS SALUTE</t>
  </si>
  <si>
    <t>GOSFORD DONNIE</t>
  </si>
  <si>
    <t>GRACELAND DYNAMITE</t>
  </si>
  <si>
    <t>GRINCH MASSAGE</t>
  </si>
  <si>
    <t>GROSSE WONDERFUL</t>
  </si>
  <si>
    <t>GROUNDHOG UNCUT</t>
  </si>
  <si>
    <t>GUYS FALCON</t>
  </si>
  <si>
    <t>HALL CASSIDY</t>
  </si>
  <si>
    <t>HANGING DEEP</t>
  </si>
  <si>
    <t>HANOVER GALAXY</t>
  </si>
  <si>
    <t>HARRY IDAHO</t>
  </si>
  <si>
    <t>HAUNTED ANTITRUST</t>
  </si>
  <si>
    <t>HEAD STRANGER</t>
  </si>
  <si>
    <t>HEARTBREAKERS BRIGHT</t>
  </si>
  <si>
    <t>HEAVENLY GUN</t>
  </si>
  <si>
    <t>HEAVYWEIGHTS BEAST</t>
  </si>
  <si>
    <t>HOLES BRANNIGAN</t>
  </si>
  <si>
    <t>HOLIDAY GAMES</t>
  </si>
  <si>
    <t>HOLLOW JEOPARDY</t>
  </si>
  <si>
    <t>HOME PITY</t>
  </si>
  <si>
    <t>HOTEL HAPPINESS</t>
  </si>
  <si>
    <t>HUNCHBACK IMPOSSIBLE</t>
  </si>
  <si>
    <t>HUSTLER PARTY</t>
  </si>
  <si>
    <t>HYSTERICAL GRAIL</t>
  </si>
  <si>
    <t>IGBY MAKER</t>
  </si>
  <si>
    <t>IMPOSSIBLE PREJUDICE</t>
  </si>
  <si>
    <t>INCH JET</t>
  </si>
  <si>
    <t>INFORMER DOUBLE</t>
  </si>
  <si>
    <t>INNOCENT USUAL</t>
  </si>
  <si>
    <t>INTERVIEW LIAISONS</t>
  </si>
  <si>
    <t>INTOLERABLE INTENTIONS</t>
  </si>
  <si>
    <t>IRON MOON</t>
  </si>
  <si>
    <t>ISHTAR ROCKETEER</t>
  </si>
  <si>
    <t>ITALIAN AFRICAN</t>
  </si>
  <si>
    <t>JERSEY SASSY</t>
  </si>
  <si>
    <t>JET NEIGHBORS</t>
  </si>
  <si>
    <t>JINGLE SAGEBRUSH</t>
  </si>
  <si>
    <t>KING EVOLUTION</t>
  </si>
  <si>
    <t>KISS GLORY</t>
  </si>
  <si>
    <t>KISSING DOLLS</t>
  </si>
  <si>
    <t>LADY STAGE</t>
  </si>
  <si>
    <t>LAMBS CINCINATTI</t>
  </si>
  <si>
    <t>LAWLESS VISION</t>
  </si>
  <si>
    <t>LEAGUE HELLFIGHTERS</t>
  </si>
  <si>
    <t>LEGALLY SECRETARY</t>
  </si>
  <si>
    <t>LIAISONS SWEET</t>
  </si>
  <si>
    <t>LIES TREATMENT</t>
  </si>
  <si>
    <t>LOLA AGENT</t>
  </si>
  <si>
    <t>LOSER HUSTLER</t>
  </si>
  <si>
    <t>MADIGAN DORADO</t>
  </si>
  <si>
    <t>MAIDEN HOME</t>
  </si>
  <si>
    <t>MALTESE HOPE</t>
  </si>
  <si>
    <t>MASSACRE USUAL</t>
  </si>
  <si>
    <t>MATRIX SNOWMAN</t>
  </si>
  <si>
    <t>MEMENTO ZOOLANDER</t>
  </si>
  <si>
    <t>MERMAID INSECTS</t>
  </si>
  <si>
    <t>MIDSUMMER GROUNDHOG</t>
  </si>
  <si>
    <t>MILLION ACE</t>
  </si>
  <si>
    <t>MINDS TRUMAN</t>
  </si>
  <si>
    <t>MINE TITANS</t>
  </si>
  <si>
    <t>MISSION ZOOLANDER</t>
  </si>
  <si>
    <t>MOD SECRETARY</t>
  </si>
  <si>
    <t>MODEL FISH</t>
  </si>
  <si>
    <t>MONSOON CAUSE</t>
  </si>
  <si>
    <t>MOONSHINE CABIN</t>
  </si>
  <si>
    <t>MOONWALKER FOOL</t>
  </si>
  <si>
    <t>MOVIE SHAKESPEARE</t>
  </si>
  <si>
    <t>MUSKETEERS WAIT</t>
  </si>
  <si>
    <t>NAME DETECTIVE</t>
  </si>
  <si>
    <t>NIGHTMARE CHILL</t>
  </si>
  <si>
    <t>NORTH TEQUILA</t>
  </si>
  <si>
    <t>NUTS TIES</t>
  </si>
  <si>
    <t>OCTOBER SUBMARINE</t>
  </si>
  <si>
    <t>OPEN AFRICAN</t>
  </si>
  <si>
    <t>OPPOSITE NECKLACE</t>
  </si>
  <si>
    <t>OPUS ICE</t>
  </si>
  <si>
    <t>OUTLAW HANKY</t>
  </si>
  <si>
    <t>PANIC CLUB</t>
  </si>
  <si>
    <t>PANKY SUBMARINE</t>
  </si>
  <si>
    <t>PANTHER REDS</t>
  </si>
  <si>
    <t>PARK CITIZEN</t>
  </si>
  <si>
    <t>PAST SUICIDES</t>
  </si>
  <si>
    <t>PATHS CONTROL</t>
  </si>
  <si>
    <t>PAYCHECK WAIT</t>
  </si>
  <si>
    <t>PEAK FOREVER</t>
  </si>
  <si>
    <t>PELICAN COMFORTS</t>
  </si>
  <si>
    <t>PHILADELPHIA WIFE</t>
  </si>
  <si>
    <t>PINOCCHIO SIMON</t>
  </si>
  <si>
    <t>PITTSBURGH HUNCHBACK</t>
  </si>
  <si>
    <t>PITY BOUND</t>
  </si>
  <si>
    <t>PLATOON INSTINCT</t>
  </si>
  <si>
    <t>PLUTO OLEANDER</t>
  </si>
  <si>
    <t>POSEIDON FOREVER</t>
  </si>
  <si>
    <t>PREJUDICE OLEANDER</t>
  </si>
  <si>
    <t>PRESIDENT BANG</t>
  </si>
  <si>
    <t>PRIVATE DROP</t>
  </si>
  <si>
    <t>PUNK DIVORCE</t>
  </si>
  <si>
    <t>QUEEN LUKE</t>
  </si>
  <si>
    <t>QUILLS BULL</t>
  </si>
  <si>
    <t>RAGE GAMES</t>
  </si>
  <si>
    <t>RAGING AIRPLANE</t>
  </si>
  <si>
    <t>RANGE MOONWALKER</t>
  </si>
  <si>
    <t>RECORDS ZORRO</t>
  </si>
  <si>
    <t>REDS POCUS</t>
  </si>
  <si>
    <t>REQUIEM TYCOON</t>
  </si>
  <si>
    <t>RIGHT CRANES</t>
  </si>
  <si>
    <t>ROAD ROXANNE</t>
  </si>
  <si>
    <t>ROCKY WAR</t>
  </si>
  <si>
    <t>ROSES TREASURE</t>
  </si>
  <si>
    <t>RULES HUMAN</t>
  </si>
  <si>
    <t>SABRINA MIDNIGHT</t>
  </si>
  <si>
    <t>SATISFACTION CONFIDENTIAL</t>
  </si>
  <si>
    <t>SATURDAY LAMBS</t>
  </si>
  <si>
    <t>SATURN NAME</t>
  </si>
  <si>
    <t>SCALAWAG DUCK</t>
  </si>
  <si>
    <t>SCARFACE BANG</t>
  </si>
  <si>
    <t>SCHOOL JACKET</t>
  </si>
  <si>
    <t>SCORPION APOLLO</t>
  </si>
  <si>
    <t>SEATTLE EXPECATIONS</t>
  </si>
  <si>
    <t>SECRET GROUNDHOG</t>
  </si>
  <si>
    <t>SECRETARY ROUGE</t>
  </si>
  <si>
    <t>SECRETS PARADISE</t>
  </si>
  <si>
    <t>SENSE GREEK</t>
  </si>
  <si>
    <t>SENSIBILITY REAR</t>
  </si>
  <si>
    <t>SEVEN SWARM</t>
  </si>
  <si>
    <t>SHAWSHANK BUBBLE</t>
  </si>
  <si>
    <t>SHOW LORD</t>
  </si>
  <si>
    <t>SILVERADO GOLDFINGER</t>
  </si>
  <si>
    <t>SLACKER LIAISONS</t>
  </si>
  <si>
    <t>SLEEPING SUSPECTS</t>
  </si>
  <si>
    <t>SLEEPLESS MONSOON</t>
  </si>
  <si>
    <t>SNATCH SLIPPER</t>
  </si>
  <si>
    <t>SOLDIERS EVOLUTION</t>
  </si>
  <si>
    <t>SOMETHING DUCK</t>
  </si>
  <si>
    <t>SPARTACUS CHEAPER</t>
  </si>
  <si>
    <t>SPEED SUIT</t>
  </si>
  <si>
    <t>SPICE SORORITY</t>
  </si>
  <si>
    <t>STAGECOACH ARMAGEDDON</t>
  </si>
  <si>
    <t>STEEL SANTA</t>
  </si>
  <si>
    <t>STEERS ARMAGEDDON</t>
  </si>
  <si>
    <t>STEPMOM DREAM</t>
  </si>
  <si>
    <t>STING PERSONAL</t>
  </si>
  <si>
    <t>STRANGER STRANGERS</t>
  </si>
  <si>
    <t>STRANGERS GRAFFITI</t>
  </si>
  <si>
    <t>STREETCAR INTENTIONS</t>
  </si>
  <si>
    <t>SUBMARINE BED</t>
  </si>
  <si>
    <t>SUGAR WONKA</t>
  </si>
  <si>
    <t>SUIT WALLS</t>
  </si>
  <si>
    <t>SUNRISE LEAGUE</t>
  </si>
  <si>
    <t>SUPER WYOMING</t>
  </si>
  <si>
    <t>SWEDEN SHINING</t>
  </si>
  <si>
    <t>TEEN APOLLO</t>
  </si>
  <si>
    <t>TELEGRAPH VOYAGE</t>
  </si>
  <si>
    <t>TEMPLE ATTRACTION</t>
  </si>
  <si>
    <t>TEQUILA PAST</t>
  </si>
  <si>
    <t>TERMINATOR CLUB</t>
  </si>
  <si>
    <t>THIEF PELICAN</t>
  </si>
  <si>
    <t>THIN SAGEBRUSH</t>
  </si>
  <si>
    <t>TIES HUNGER</t>
  </si>
  <si>
    <t>TITANIC BOONDOCK</t>
  </si>
  <si>
    <t>TITANS JERK</t>
  </si>
  <si>
    <t>TORQUE BOUND</t>
  </si>
  <si>
    <t>TOURIST PELICAN</t>
  </si>
  <si>
    <t>TRADING PINOCCHIO</t>
  </si>
  <si>
    <t>TRAFFIC HOBBIT</t>
  </si>
  <si>
    <t>TRAIN BUNCH</t>
  </si>
  <si>
    <t>TRAINSPOTTING STRANGERS</t>
  </si>
  <si>
    <t>TRAP GUYS</t>
  </si>
  <si>
    <t>TRIP NEWTON</t>
  </si>
  <si>
    <t>TRUMAN CRAZY</t>
  </si>
  <si>
    <t>TWISTED PIRATES</t>
  </si>
  <si>
    <t>TYCOON GATHERING</t>
  </si>
  <si>
    <t>UNDEFEATED DALMATIONS</t>
  </si>
  <si>
    <t>USUAL UNTOUCHABLES</t>
  </si>
  <si>
    <t>VAMPIRE WHALE</t>
  </si>
  <si>
    <t>VANILLA DAY</t>
  </si>
  <si>
    <t>VELVET TERMINATOR</t>
  </si>
  <si>
    <t>VIDEOTAPE ARSENIC</t>
  </si>
  <si>
    <t>VIRGIN DAISY</t>
  </si>
  <si>
    <t>VIRTUAL SPOILERS</t>
  </si>
  <si>
    <t>WANDA CHAMBER</t>
  </si>
  <si>
    <t>WAR NOTTING</t>
  </si>
  <si>
    <t>WASH HEAVENLY</t>
  </si>
  <si>
    <t>WATERFRONT DELIVERANCE</t>
  </si>
  <si>
    <t>WEREWOLF LOLA</t>
  </si>
  <si>
    <t>WEST LION</t>
  </si>
  <si>
    <t>WHALE BIKINI</t>
  </si>
  <si>
    <t>WHISPERER GIANT</t>
  </si>
  <si>
    <t>WIFE TURN</t>
  </si>
  <si>
    <t>WITCHES PANIC</t>
  </si>
  <si>
    <t>WIZARD COLDBLOODED</t>
  </si>
  <si>
    <t>WONDERLAND CHRISTMAS</t>
  </si>
  <si>
    <t>WORKING MICROCOSMOS</t>
  </si>
  <si>
    <t>WYOMING STORM</t>
  </si>
  <si>
    <t>YENTL IDAHO</t>
  </si>
  <si>
    <t>ZORRO ARK</t>
  </si>
  <si>
    <t>Q2 Which films have the highest rental rates and are most in demand?</t>
  </si>
  <si>
    <t>The table shows all the movies that are having the maximum rental rate in the entire inventory i.e. USD 4.99 and also the demand for these movies sorted from highest to the lowest number. In this table we get the names of all the movies that have been high in demand for sometime and at the same time have rhehighest rental rate. Bucket Brotherhood is the title that has the highest demand in the exprnsive rental category.</t>
  </si>
  <si>
    <t>times_served</t>
  </si>
  <si>
    <t>cx_count</t>
  </si>
  <si>
    <t>Q3 Are there correlations between staff performance and customer satisfaction?</t>
  </si>
  <si>
    <t>The second table shows the number of customers served by each staff member of the store. This is taken out to find if the staff has been working efficiently or there are only few staff members who contribute to the overall performance. As we can see that there are only 2 staff members and it is their collective effort that they have achieved the customer satisfaction level where the store can expect future repeatitive revenue from their top customers and other recurring customers as well. Each staff member has been performing well and individually they are responsible for approximately 50% of the services provided to the customers. Hence we can say that the overall staff performance and the collective efforts led to the customer satisfaction level what the store has today.</t>
  </si>
  <si>
    <t xml:space="preserve">The first table shows the customer_id and the number of times they have visited the store to actually make a transaction. The count has been ordered in descending manner which shows that the top customers registered with the store(s) have visited even more than 40 times and every customer has transacted with the store 10 times at least which shows that they have been satisfied with the services that they are getting and repeated orders are being received from their end. </t>
  </si>
  <si>
    <t>rental_date</t>
  </si>
  <si>
    <t>city</t>
  </si>
  <si>
    <t>Sasebo</t>
  </si>
  <si>
    <t>San Bernardino</t>
  </si>
  <si>
    <t>Athenai</t>
  </si>
  <si>
    <t>Myingyan</t>
  </si>
  <si>
    <t>Nantou</t>
  </si>
  <si>
    <t>Laredo</t>
  </si>
  <si>
    <t>Kragujevac</t>
  </si>
  <si>
    <t>Hamilton</t>
  </si>
  <si>
    <t>Masqat</t>
  </si>
  <si>
    <t>Esfahan</t>
  </si>
  <si>
    <t>Sagamihara</t>
  </si>
  <si>
    <t>Yamuna Nagar</t>
  </si>
  <si>
    <t>Osmaniye</t>
  </si>
  <si>
    <t>Citrus Heights</t>
  </si>
  <si>
    <t>Bhopal</t>
  </si>
  <si>
    <t>Southend-on-Sea</t>
  </si>
  <si>
    <t>Elista</t>
  </si>
  <si>
    <t>Kaduna</t>
  </si>
  <si>
    <t>Kimberley</t>
  </si>
  <si>
    <t>Mardan</t>
  </si>
  <si>
    <t>Tangail</t>
  </si>
  <si>
    <t>Sal</t>
  </si>
  <si>
    <t>Liepaja</t>
  </si>
  <si>
    <t>Crdoba</t>
  </si>
  <si>
    <t>Shikarpur</t>
  </si>
  <si>
    <t>Citt del Vaticano</t>
  </si>
  <si>
    <t>Davao</t>
  </si>
  <si>
    <t>Munger (Monghyr)</t>
  </si>
  <si>
    <t>Shimonoseki</t>
  </si>
  <si>
    <t>Lungtan</t>
  </si>
  <si>
    <t>Kamarhati</t>
  </si>
  <si>
    <t>Jhansi</t>
  </si>
  <si>
    <t>Alessandria</t>
  </si>
  <si>
    <t>Kurashiki</t>
  </si>
  <si>
    <t>Toulouse</t>
  </si>
  <si>
    <t>Arak</t>
  </si>
  <si>
    <t>month nos</t>
  </si>
  <si>
    <t>Q4 Are there seasonal trends in customer behavior across different locations?</t>
  </si>
  <si>
    <t>The trend shows that the commonality in every location that is every location saw the highest or in some caes the second highest sales for that particular year. Many locations saw a dip in the sales in the last month indicating the fall in the demand for that location and also a sudden rise in the demand after the sixth month i.e. post completion of semi-year</t>
  </si>
  <si>
    <t>language_id</t>
  </si>
  <si>
    <t>name</t>
  </si>
  <si>
    <t>English</t>
  </si>
  <si>
    <t>Q5 Are certain language films more popular among specific customer segments?</t>
  </si>
  <si>
    <t>Since there is only one language under consideration, we can say that English is the only language that is popular amongst other languages namely Italian, Japanese, Chinese, German and French.</t>
  </si>
  <si>
    <t>payment_id</t>
  </si>
  <si>
    <t>rental_id</t>
  </si>
  <si>
    <t>amount</t>
  </si>
  <si>
    <t>pay_date</t>
  </si>
  <si>
    <t>last_update_date</t>
  </si>
  <si>
    <t>Q6 How does customer loyalty impact sales revenue over time?</t>
  </si>
  <si>
    <t>Sum of amount</t>
  </si>
  <si>
    <t>Year</t>
  </si>
  <si>
    <t>Month</t>
  </si>
  <si>
    <t>Count of rental_id</t>
  </si>
  <si>
    <t>Month and year</t>
  </si>
  <si>
    <t>Total repeat customers</t>
  </si>
  <si>
    <t>Total revenue from repeat customers</t>
  </si>
  <si>
    <t>Total Customers</t>
  </si>
  <si>
    <t>Total revenue</t>
  </si>
  <si>
    <t>% of repeat customers</t>
  </si>
  <si>
    <t>% of revenue from repeat customers</t>
  </si>
  <si>
    <t>May (2005)</t>
  </si>
  <si>
    <t>june (2005)</t>
  </si>
  <si>
    <t>July (2005)</t>
  </si>
  <si>
    <t>Aug (2005)</t>
  </si>
  <si>
    <t>Feb (2006)</t>
  </si>
  <si>
    <t>Here the chart shows the data of the number of repeat customers and the revenue generated by the customers. As visible from the charts, the percentage dropped from 30 to 20 and then 8 and was stagnant for a long period of time. The revenue was maintaining an average but saw a big decline by February 2006 hence decline in the repeated customers took some time to affect the revenue generated but the two share a positive relationship between them.</t>
  </si>
  <si>
    <t>rental_count</t>
  </si>
  <si>
    <t>Children</t>
  </si>
  <si>
    <t>Woodridge</t>
  </si>
  <si>
    <t>Horror</t>
  </si>
  <si>
    <t>Lethbridge</t>
  </si>
  <si>
    <t>Classics</t>
  </si>
  <si>
    <t>New</t>
  </si>
  <si>
    <t>Drama</t>
  </si>
  <si>
    <t>Sports</t>
  </si>
  <si>
    <t>Action</t>
  </si>
  <si>
    <t>Animation</t>
  </si>
  <si>
    <t>Comedy</t>
  </si>
  <si>
    <t>Documentary</t>
  </si>
  <si>
    <t>Family</t>
  </si>
  <si>
    <t>Foreign</t>
  </si>
  <si>
    <t>Sci-Fi</t>
  </si>
  <si>
    <t>Games</t>
  </si>
  <si>
    <t>Travel</t>
  </si>
  <si>
    <t>Music</t>
  </si>
  <si>
    <t>Q7 Are certain film categories more popular in specific locations?</t>
  </si>
  <si>
    <t>Column Labels</t>
  </si>
  <si>
    <t>Sum of rental_count</t>
  </si>
  <si>
    <t>We are considering two locations in this case namely Lethbridge and Woodbridge. At Woodbridge, we have Sci-Fi followed by Documentary as the highest category that has been rented so these categories have been most popular here. At Lethbridge, the Drama has been the most popular category followed by Action and Animation.</t>
  </si>
  <si>
    <t>Q8 How does the availability and knowledge of staff affect customer ratings?</t>
  </si>
  <si>
    <t>No sufficient data to measure customer satisfaction and the employee knowledge hence no concrete conclusion can be drawn out from the dataset provided.</t>
  </si>
  <si>
    <t>store_id</t>
  </si>
  <si>
    <t>address_id</t>
  </si>
  <si>
    <t>city_id</t>
  </si>
  <si>
    <t>Nanyang</t>
  </si>
  <si>
    <t>Chisinau</t>
  </si>
  <si>
    <t>Vila Velha</t>
  </si>
  <si>
    <t>Nador</t>
  </si>
  <si>
    <t>Yerevan</t>
  </si>
  <si>
    <t>Pak Kret</t>
  </si>
  <si>
    <t>Faaa</t>
  </si>
  <si>
    <t>Lipetsk</t>
  </si>
  <si>
    <t>Antofagasta</t>
  </si>
  <si>
    <t>Moscow</t>
  </si>
  <si>
    <t>Juazeiro do Norte</t>
  </si>
  <si>
    <t>Niznekamsk</t>
  </si>
  <si>
    <t>Jedda</t>
  </si>
  <si>
    <t>Omdurman</t>
  </si>
  <si>
    <t>Fontana</t>
  </si>
  <si>
    <t>A Corua (La Corua)</t>
  </si>
  <si>
    <t>Nagareyama</t>
  </si>
  <si>
    <t>Iwakuni</t>
  </si>
  <si>
    <t>Balaiha</t>
  </si>
  <si>
    <t>Papeete</t>
  </si>
  <si>
    <t>Vaduz</t>
  </si>
  <si>
    <t>Kuching</t>
  </si>
  <si>
    <t>Mysore</t>
  </si>
  <si>
    <t>Jaipur</t>
  </si>
  <si>
    <t>Basel</t>
  </si>
  <si>
    <t>Saint Louis</t>
  </si>
  <si>
    <t>Lincoln</t>
  </si>
  <si>
    <t>Daxian</t>
  </si>
  <si>
    <t>Cayenne</t>
  </si>
  <si>
    <t>Malm</t>
  </si>
  <si>
    <t>Xiangtan</t>
  </si>
  <si>
    <t>Shivapuri</t>
  </si>
  <si>
    <t>Bchar</t>
  </si>
  <si>
    <t>al-Hawiya</t>
  </si>
  <si>
    <t>Baybay</t>
  </si>
  <si>
    <t>Taguig</t>
  </si>
  <si>
    <t>Chiayi</t>
  </si>
  <si>
    <t>Rio Claro</t>
  </si>
  <si>
    <t>Changhwa</t>
  </si>
  <si>
    <t>Pavlodar</t>
  </si>
  <si>
    <t>Araatuba</t>
  </si>
  <si>
    <t>Rae Bareli</t>
  </si>
  <si>
    <t>Kamakura</t>
  </si>
  <si>
    <t>Ife</t>
  </si>
  <si>
    <t>Mahajanga</t>
  </si>
  <si>
    <t>Simferopol</t>
  </si>
  <si>
    <t>Springs</t>
  </si>
  <si>
    <t>Atlixco</t>
  </si>
  <si>
    <t>Bradford</t>
  </si>
  <si>
    <t>Songkhla</t>
  </si>
  <si>
    <t>Sincelejo</t>
  </si>
  <si>
    <t>Cheju</t>
  </si>
  <si>
    <t>La Plata</t>
  </si>
  <si>
    <t>Meixian</t>
  </si>
  <si>
    <t>Bandar Seri Begawan</t>
  </si>
  <si>
    <t>Goinia</t>
  </si>
  <si>
    <t>Zalantun</t>
  </si>
  <si>
    <t>Bislig</t>
  </si>
  <si>
    <t>Pathankot</t>
  </si>
  <si>
    <t>Augusta-Richmond County</t>
  </si>
  <si>
    <t>Tete</t>
  </si>
  <si>
    <t>al-Ayn</t>
  </si>
  <si>
    <t>Kimchon</t>
  </si>
  <si>
    <t>Jelets</t>
  </si>
  <si>
    <t>Abha</t>
  </si>
  <si>
    <t>Ashdod</t>
  </si>
  <si>
    <t>Ilorin</t>
  </si>
  <si>
    <t>Toulon</t>
  </si>
  <si>
    <t>Funafuti</t>
  </si>
  <si>
    <t>Ivanovo</t>
  </si>
  <si>
    <t>Merlo</t>
  </si>
  <si>
    <t>Huixquilucan</t>
  </si>
  <si>
    <t>Klerksdorp</t>
  </si>
  <si>
    <t>Enshi</t>
  </si>
  <si>
    <t>Caracas</t>
  </si>
  <si>
    <t>Lancaster</t>
  </si>
  <si>
    <t>Cuman</t>
  </si>
  <si>
    <t>Duisburg</t>
  </si>
  <si>
    <t>Nezahualcyotl</t>
  </si>
  <si>
    <t>Pemalang</t>
  </si>
  <si>
    <t>Gandhinagar</t>
  </si>
  <si>
    <t>Grand Prairie</t>
  </si>
  <si>
    <t>Shubra al-Khayma</t>
  </si>
  <si>
    <t>Dos Quebradas</t>
  </si>
  <si>
    <t>Etawah</t>
  </si>
  <si>
    <t>Lima</t>
  </si>
  <si>
    <t>Varanasi (Benares)</t>
  </si>
  <si>
    <t>Ktahya</t>
  </si>
  <si>
    <t>Boksburg</t>
  </si>
  <si>
    <t>Po</t>
  </si>
  <si>
    <t>Smolensk</t>
  </si>
  <si>
    <t>Jastrzebie-Zdrj</t>
  </si>
  <si>
    <t>Liaocheng</t>
  </si>
  <si>
    <t>guas Lindas de Gois</t>
  </si>
  <si>
    <t>Mukateve</t>
  </si>
  <si>
    <t>Botshabelo</t>
  </si>
  <si>
    <t>Torren</t>
  </si>
  <si>
    <t>Qalyub</t>
  </si>
  <si>
    <t>Pune</t>
  </si>
  <si>
    <t>Hubli-Dharwad</t>
  </si>
  <si>
    <t>Apeldoorn</t>
  </si>
  <si>
    <t>Hohhot</t>
  </si>
  <si>
    <t>Touliu</t>
  </si>
  <si>
    <t>Clarksville</t>
  </si>
  <si>
    <t>Fukuyama</t>
  </si>
  <si>
    <t>Dundee</t>
  </si>
  <si>
    <t>Kilis</t>
  </si>
  <si>
    <t>Molodetno</t>
  </si>
  <si>
    <t>Soshanguve</t>
  </si>
  <si>
    <t>Sterling Heights</t>
  </si>
  <si>
    <t>Urawa</t>
  </si>
  <si>
    <t>Saint-Denis</t>
  </si>
  <si>
    <t>Brockton</t>
  </si>
  <si>
    <t>Hidalgo</t>
  </si>
  <si>
    <t>Laiwu</t>
  </si>
  <si>
    <t>Nagaon</t>
  </si>
  <si>
    <t>Jakarta</t>
  </si>
  <si>
    <t>Yuncheng</t>
  </si>
  <si>
    <t>Bern</t>
  </si>
  <si>
    <t>Ondo</t>
  </si>
  <si>
    <t>Pyongyang</t>
  </si>
  <si>
    <t>Greensboro</t>
  </si>
  <si>
    <t>Linz</t>
  </si>
  <si>
    <t>Ljubertsy</t>
  </si>
  <si>
    <t>Tel Aviv-Jaffa</t>
  </si>
  <si>
    <t>Le Mans</t>
  </si>
  <si>
    <t>Kakamigahara</t>
  </si>
  <si>
    <t>Tarsus</t>
  </si>
  <si>
    <t>Hami</t>
  </si>
  <si>
    <t>Lilongwe</t>
  </si>
  <si>
    <t>Chandrapur</t>
  </si>
  <si>
    <t>Jinchang</t>
  </si>
  <si>
    <t>Pingxiang</t>
  </si>
  <si>
    <t>Udaipur</t>
  </si>
  <si>
    <t>Ipoh</t>
  </si>
  <si>
    <t>Batman</t>
  </si>
  <si>
    <t>Graz</t>
  </si>
  <si>
    <t>Ocumare del Tuy</t>
  </si>
  <si>
    <t>Allappuzha (Alleppey)</t>
  </si>
  <si>
    <t>Skikda</t>
  </si>
  <si>
    <t>Matamoros</t>
  </si>
  <si>
    <t>Santa Brbara dOeste</t>
  </si>
  <si>
    <t>Kirovo-Tepetsk</t>
  </si>
  <si>
    <t>Pereira</t>
  </si>
  <si>
    <t>Memphis</t>
  </si>
  <si>
    <t>Compton</t>
  </si>
  <si>
    <t>Luzinia</t>
  </si>
  <si>
    <t>s-Hertogenbosch</t>
  </si>
  <si>
    <t>Shahr-e Kord</t>
  </si>
  <si>
    <t>Haldia</t>
  </si>
  <si>
    <t>Sumy</t>
  </si>
  <si>
    <t>Bayugan</t>
  </si>
  <si>
    <t>Oshawa</t>
  </si>
  <si>
    <t>Tabora</t>
  </si>
  <si>
    <t>Novoterkassk</t>
  </si>
  <si>
    <t>Firozabad</t>
  </si>
  <si>
    <t>Kisumu</t>
  </si>
  <si>
    <t>Hino</t>
  </si>
  <si>
    <t>Siegen</t>
  </si>
  <si>
    <t>Mannheim</t>
  </si>
  <si>
    <t>Changzhou</t>
  </si>
  <si>
    <t>Ikerre</t>
  </si>
  <si>
    <t>Haiphong</t>
  </si>
  <si>
    <t>Ashgabat</t>
  </si>
  <si>
    <t>Witten</t>
  </si>
  <si>
    <t>Bhusawal</t>
  </si>
  <si>
    <t>Gorontalo</t>
  </si>
  <si>
    <t>Usak</t>
  </si>
  <si>
    <t>Ciudad del Este</t>
  </si>
  <si>
    <t>Blumenau</t>
  </si>
  <si>
    <t>Nuuk</t>
  </si>
  <si>
    <t>Balurghat</t>
  </si>
  <si>
    <t>Bhilwara</t>
  </si>
  <si>
    <t>Aden</t>
  </si>
  <si>
    <t>Fuyu</t>
  </si>
  <si>
    <t>Bellevue</t>
  </si>
  <si>
    <t>Taizz</t>
  </si>
  <si>
    <t>Sunnyvale</t>
  </si>
  <si>
    <t>Stara Zagora</t>
  </si>
  <si>
    <t>Aparecida de Goinia</t>
  </si>
  <si>
    <t>Sambhal</t>
  </si>
  <si>
    <t>Kabul</t>
  </si>
  <si>
    <t>Vicente Lpez</t>
  </si>
  <si>
    <t>Zanzibar</t>
  </si>
  <si>
    <t>Syrakusa</t>
  </si>
  <si>
    <t>Jaroslavl</t>
  </si>
  <si>
    <t>Mandi Bahauddin</t>
  </si>
  <si>
    <t>Jodhpur</t>
  </si>
  <si>
    <t>Ambattur</t>
  </si>
  <si>
    <t>Asuncin</t>
  </si>
  <si>
    <t>Saarbrcken</t>
  </si>
  <si>
    <t>Phnom Penh</t>
  </si>
  <si>
    <t>Anpolis</t>
  </si>
  <si>
    <t>Botosani</t>
  </si>
  <si>
    <t>Uttarpara-Kotrung</t>
  </si>
  <si>
    <t>Zaria</t>
  </si>
  <si>
    <t>Idfu</t>
  </si>
  <si>
    <t>Jalib al-Shuyukh</t>
  </si>
  <si>
    <t>Buenaventura</t>
  </si>
  <si>
    <t>Tanza</t>
  </si>
  <si>
    <t>Naju</t>
  </si>
  <si>
    <t>Shimoga</t>
  </si>
  <si>
    <t>Ciomas</t>
  </si>
  <si>
    <t>Iwaki</t>
  </si>
  <si>
    <t>Xiangfan</t>
  </si>
  <si>
    <t>Qinhuangdao</t>
  </si>
  <si>
    <t>San Miguel de Tucumn</t>
  </si>
  <si>
    <t>Lapu-Lapu</t>
  </si>
  <si>
    <t>Uijongbu</t>
  </si>
  <si>
    <t>Maring</t>
  </si>
  <si>
    <t>Coacalco de Berriozbal</t>
  </si>
  <si>
    <t>Tallahassee</t>
  </si>
  <si>
    <t>Tianjin</t>
  </si>
  <si>
    <t>Oyo</t>
  </si>
  <si>
    <t>Halle/Saale</t>
  </si>
  <si>
    <t>London</t>
  </si>
  <si>
    <t>Miyakonojo</t>
  </si>
  <si>
    <t>Poos de Caldas</t>
  </si>
  <si>
    <t>Hagonoy</t>
  </si>
  <si>
    <t>Monywa</t>
  </si>
  <si>
    <t>Beira</t>
  </si>
  <si>
    <t>Santiago de los Caballeros</t>
  </si>
  <si>
    <t>Halisahar</t>
  </si>
  <si>
    <t>Datong</t>
  </si>
  <si>
    <t>Tuguegarao</t>
  </si>
  <si>
    <t>Portoviejo</t>
  </si>
  <si>
    <t>Mandaluyong</t>
  </si>
  <si>
    <t>Higashiosaka</t>
  </si>
  <si>
    <t>Olomouc</t>
  </si>
  <si>
    <t>Salzburg</t>
  </si>
  <si>
    <t>Lengshuijiang</t>
  </si>
  <si>
    <t>Palghat (Palakkad)</t>
  </si>
  <si>
    <t>Salinas</t>
  </si>
  <si>
    <t>Kalisz</t>
  </si>
  <si>
    <t>Kumbakonam</t>
  </si>
  <si>
    <t>Yantai</t>
  </si>
  <si>
    <t>Salamanca</t>
  </si>
  <si>
    <t>Karnal</t>
  </si>
  <si>
    <t>Peoria</t>
  </si>
  <si>
    <t>Warren</t>
  </si>
  <si>
    <t>Ogbomosho</t>
  </si>
  <si>
    <t>Inegl</t>
  </si>
  <si>
    <t>Tabriz</t>
  </si>
  <si>
    <t>Owo</t>
  </si>
  <si>
    <t>Fuzhou</t>
  </si>
  <si>
    <t>Ponce</t>
  </si>
  <si>
    <t>Korla</t>
  </si>
  <si>
    <t>Benin City</t>
  </si>
  <si>
    <t>Otsu</t>
  </si>
  <si>
    <t>Effon-Alaiye</t>
  </si>
  <si>
    <t>Tambaram</t>
  </si>
  <si>
    <t>Valle de Santiago</t>
  </si>
  <si>
    <t>Kowloon and New Kowloon</t>
  </si>
  <si>
    <t>Valle de la Pascua</t>
  </si>
  <si>
    <t>Roanoke</t>
  </si>
  <si>
    <t>Sharja</t>
  </si>
  <si>
    <t>Donostia-San Sebastin</t>
  </si>
  <si>
    <t>Dayton</t>
  </si>
  <si>
    <t>Kolpino</t>
  </si>
  <si>
    <t>Patiala</t>
  </si>
  <si>
    <t>Ahmadnagar</t>
  </si>
  <si>
    <t>Oulu</t>
  </si>
  <si>
    <t>Hiroshima</t>
  </si>
  <si>
    <t>Parbhani</t>
  </si>
  <si>
    <t>Kaliningrad</t>
  </si>
  <si>
    <t>Tiefa</t>
  </si>
  <si>
    <t>Sanaa</t>
  </si>
  <si>
    <t>Callao</t>
  </si>
  <si>
    <t>Arlington</t>
  </si>
  <si>
    <t>Sungai Petani</t>
  </si>
  <si>
    <t>Angra dos Reis</t>
  </si>
  <si>
    <t>Kansas City</t>
  </si>
  <si>
    <t>Brescia</t>
  </si>
  <si>
    <t>Ibirit</t>
  </si>
  <si>
    <t>Kursk</t>
  </si>
  <si>
    <t>Tabuk</t>
  </si>
  <si>
    <t>Ezhou</t>
  </si>
  <si>
    <t>Sorocaba</t>
  </si>
  <si>
    <t>Bat Yam</t>
  </si>
  <si>
    <t>Miraj</t>
  </si>
  <si>
    <t>Trshavn</t>
  </si>
  <si>
    <t>Bydgoszcz</t>
  </si>
  <si>
    <t>San Felipe del Progreso</t>
  </si>
  <si>
    <t>Tafuna</t>
  </si>
  <si>
    <t>Birgunj</t>
  </si>
  <si>
    <t>Baha Blanca</t>
  </si>
  <si>
    <t>Cuautla</t>
  </si>
  <si>
    <t>Yuzhou</t>
  </si>
  <si>
    <t>Braslia</t>
  </si>
  <si>
    <t>Kingstown</t>
  </si>
  <si>
    <t>Adana</t>
  </si>
  <si>
    <t>Ciparay</t>
  </si>
  <si>
    <t>Jamalpur</t>
  </si>
  <si>
    <t>Aurora</t>
  </si>
  <si>
    <t>Santa F</t>
  </si>
  <si>
    <t>Dhaka</t>
  </si>
  <si>
    <t>Baku</t>
  </si>
  <si>
    <t>Sumqayit</t>
  </si>
  <si>
    <t>Sousse</t>
  </si>
  <si>
    <t>Rampur</t>
  </si>
  <si>
    <t>Onomichi</t>
  </si>
  <si>
    <t>Paarl</t>
  </si>
  <si>
    <t>Xinxiang</t>
  </si>
  <si>
    <t>Hanoi</t>
  </si>
  <si>
    <t>Ede</t>
  </si>
  <si>
    <t>Boa Vista</t>
  </si>
  <si>
    <t>Mexicali</t>
  </si>
  <si>
    <t>Nukualofa</t>
  </si>
  <si>
    <t>San Lorenzo</t>
  </si>
  <si>
    <t>Maikop</t>
  </si>
  <si>
    <t>Daugavpils</t>
  </si>
  <si>
    <t>Hsichuh</t>
  </si>
  <si>
    <t>Imus</t>
  </si>
  <si>
    <t>Teboksary</t>
  </si>
  <si>
    <t>Zeleznogorsk</t>
  </si>
  <si>
    <t>Bamenda</t>
  </si>
  <si>
    <t>Pachuca de Soto</t>
  </si>
  <si>
    <t>Santo Andr</t>
  </si>
  <si>
    <t>Matsue</t>
  </si>
  <si>
    <t>Satna</t>
  </si>
  <si>
    <t>Bratislava</t>
  </si>
  <si>
    <t>Ranchi</t>
  </si>
  <si>
    <t>Almirante Brown</t>
  </si>
  <si>
    <t>Arecibo</t>
  </si>
  <si>
    <t>Yaound</t>
  </si>
  <si>
    <t>Belm</t>
  </si>
  <si>
    <t>Nyeri</t>
  </si>
  <si>
    <t>Guadalajara</t>
  </si>
  <si>
    <t>Okinawa</t>
  </si>
  <si>
    <t>Balikesir</t>
  </si>
  <si>
    <t>Adoni</t>
  </si>
  <si>
    <t>Najafabad</t>
  </si>
  <si>
    <t>Jurez</t>
  </si>
  <si>
    <t>Gulbarga</t>
  </si>
  <si>
    <t>Cabuyao</t>
  </si>
  <si>
    <t>Probolinggo</t>
  </si>
  <si>
    <t>Tanauan</t>
  </si>
  <si>
    <t>Vitria de Santo Anto</t>
  </si>
  <si>
    <t>Mwene-Ditu</t>
  </si>
  <si>
    <t>Kurgan</t>
  </si>
  <si>
    <t>Kermanshah</t>
  </si>
  <si>
    <t>Shenzhen</t>
  </si>
  <si>
    <t>Bhavnagar</t>
  </si>
  <si>
    <t>Tychy</t>
  </si>
  <si>
    <t>South Hill</t>
  </si>
  <si>
    <t>Manchester</t>
  </si>
  <si>
    <t>Namibe</t>
  </si>
  <si>
    <t>Huaian</t>
  </si>
  <si>
    <t>Tama</t>
  </si>
  <si>
    <t>Kamjanets-Podilskyi</t>
  </si>
  <si>
    <t>Lubumbashi</t>
  </si>
  <si>
    <t>Cavite</t>
  </si>
  <si>
    <t>Emeishan</t>
  </si>
  <si>
    <t>Nakhon Sawan</t>
  </si>
  <si>
    <t>Izumisano</t>
  </si>
  <si>
    <t>Addis Abeba</t>
  </si>
  <si>
    <t>Korolev</t>
  </si>
  <si>
    <t>Gijn</t>
  </si>
  <si>
    <t>al-Qadarif</t>
  </si>
  <si>
    <t>Iwatsuki</t>
  </si>
  <si>
    <t>Atinsk</t>
  </si>
  <si>
    <t>Bag</t>
  </si>
  <si>
    <t>Okara</t>
  </si>
  <si>
    <t>Dallas</t>
  </si>
  <si>
    <t>Koriyama</t>
  </si>
  <si>
    <t>Brest</t>
  </si>
  <si>
    <t>Valparai</t>
  </si>
  <si>
    <t>Omiya</t>
  </si>
  <si>
    <t>Tandil</t>
  </si>
  <si>
    <t>Charlotte Amalie</t>
  </si>
  <si>
    <t>Rustenburg</t>
  </si>
  <si>
    <t>Jaffna</t>
  </si>
  <si>
    <t>Deba Habe</t>
  </si>
  <si>
    <t>Richmond Hill</t>
  </si>
  <si>
    <t>Cianjur</t>
  </si>
  <si>
    <t>Hoshiarpur</t>
  </si>
  <si>
    <t>Berhampore (Baharampur)</t>
  </si>
  <si>
    <t>Allende</t>
  </si>
  <si>
    <t>Amersfoort</t>
  </si>
  <si>
    <t>Dadu</t>
  </si>
  <si>
    <t>al-Qatif</t>
  </si>
  <si>
    <t>San Felipe de Puerto Plata</t>
  </si>
  <si>
    <t>Katihar</t>
  </si>
  <si>
    <t>El Monte</t>
  </si>
  <si>
    <t>Pudukkottai</t>
  </si>
  <si>
    <t>Laohekou</t>
  </si>
  <si>
    <t>Sawhaj</t>
  </si>
  <si>
    <t>Shanwei</t>
  </si>
  <si>
    <t>San Juan Bautista Tuxtepec</t>
  </si>
  <si>
    <t>Purnea (Purnia)</t>
  </si>
  <si>
    <t>Guaruj</t>
  </si>
  <si>
    <t>Syktyvkar</t>
  </si>
  <si>
    <t>Tsuyama</t>
  </si>
  <si>
    <t>Dzerzinsk</t>
  </si>
  <si>
    <t>Sucre</t>
  </si>
  <si>
    <t>Newcastle</t>
  </si>
  <si>
    <t>Naala-Porto</t>
  </si>
  <si>
    <t>Ozamis</t>
  </si>
  <si>
    <t>Junan</t>
  </si>
  <si>
    <t>Vancouver</t>
  </si>
  <si>
    <t>La Romana</t>
  </si>
  <si>
    <t>Kitwe</t>
  </si>
  <si>
    <t>Bergamo</t>
  </si>
  <si>
    <t>Dhule (Dhulia)</t>
  </si>
  <si>
    <t>Batna</t>
  </si>
  <si>
    <t>Tongliao</t>
  </si>
  <si>
    <t>So Leopoldo</t>
  </si>
  <si>
    <t>Tartu</t>
  </si>
  <si>
    <t>Escobar</t>
  </si>
  <si>
    <t>Uluberia</t>
  </si>
  <si>
    <t>Nabereznyje Telny</t>
  </si>
  <si>
    <t>Erlangen</t>
  </si>
  <si>
    <t>Sirjan</t>
  </si>
  <si>
    <t>Surakarta</t>
  </si>
  <si>
    <t>El Fuerte</t>
  </si>
  <si>
    <t>Abu Dhabi</t>
  </si>
  <si>
    <t>Maracabo</t>
  </si>
  <si>
    <t>Uruapan</t>
  </si>
  <si>
    <t>El Alto</t>
  </si>
  <si>
    <t>Ziguinchor</t>
  </si>
  <si>
    <t>Rockford</t>
  </si>
  <si>
    <t>Tegal</t>
  </si>
  <si>
    <t>Qomsheh</t>
  </si>
  <si>
    <t>Florencia</t>
  </si>
  <si>
    <t>Gingoog</t>
  </si>
  <si>
    <t>Usolje-Sibirskoje</t>
  </si>
  <si>
    <t>Halifax</t>
  </si>
  <si>
    <t>Rancagua</t>
  </si>
  <si>
    <t>Zapopan</t>
  </si>
  <si>
    <t>Dongying</t>
  </si>
  <si>
    <t>Cuauhtmoc</t>
  </si>
  <si>
    <t>Bijapur</t>
  </si>
  <si>
    <t>Ourense (Orense)</t>
  </si>
  <si>
    <t>Hodeida</t>
  </si>
  <si>
    <t>Johannesburg</t>
  </si>
  <si>
    <t>Nam Dinh</t>
  </si>
  <si>
    <t>Lhokseumawe</t>
  </si>
  <si>
    <t>Emmen</t>
  </si>
  <si>
    <t>ostka</t>
  </si>
  <si>
    <t>Gatineau</t>
  </si>
  <si>
    <t>Stockport</t>
  </si>
  <si>
    <t>Ashqelon</t>
  </si>
  <si>
    <t>Akron</t>
  </si>
  <si>
    <t>Gaziantep</t>
  </si>
  <si>
    <t>Mwanza</t>
  </si>
  <si>
    <t>Coatzacoalcos</t>
  </si>
  <si>
    <t>Denizli</t>
  </si>
  <si>
    <t>Yinchuan</t>
  </si>
  <si>
    <t>Shaoguan</t>
  </si>
  <si>
    <t>Acua</t>
  </si>
  <si>
    <t>Pjatigorsk</t>
  </si>
  <si>
    <t>La Paz</t>
  </si>
  <si>
    <t>Okayama</t>
  </si>
  <si>
    <t>Sogamoso</t>
  </si>
  <si>
    <t>Mit Ghamr</t>
  </si>
  <si>
    <t>Kanchrapara</t>
  </si>
  <si>
    <t>Sultanbeyli</t>
  </si>
  <si>
    <t>Robamba</t>
  </si>
  <si>
    <t>Baiyin</t>
  </si>
  <si>
    <t>Rizhao</t>
  </si>
  <si>
    <t>York</t>
  </si>
  <si>
    <t>Salala</t>
  </si>
  <si>
    <t>Brindisi</t>
  </si>
  <si>
    <t>Madiun</t>
  </si>
  <si>
    <t>Lublin</t>
  </si>
  <si>
    <t>Siliguri (Shiliguri)</t>
  </si>
  <si>
    <t>Ueda</t>
  </si>
  <si>
    <t>Joliet</t>
  </si>
  <si>
    <t>Talavera</t>
  </si>
  <si>
    <t>Pontianak</t>
  </si>
  <si>
    <t>Eskisehir</t>
  </si>
  <si>
    <t>Vijayawada</t>
  </si>
  <si>
    <t>Chapra</t>
  </si>
  <si>
    <t>Kamyin</t>
  </si>
  <si>
    <t>Suihua</t>
  </si>
  <si>
    <t>Yangor</t>
  </si>
  <si>
    <t>Zaoyang</t>
  </si>
  <si>
    <t>Coquimbo</t>
  </si>
  <si>
    <t>Battambang</t>
  </si>
  <si>
    <t>Chungho</t>
  </si>
  <si>
    <t>Sivas</t>
  </si>
  <si>
    <t>Isesaki</t>
  </si>
  <si>
    <t>Nha Trang</t>
  </si>
  <si>
    <t>Yingkou</t>
  </si>
  <si>
    <t>Santa Rosa</t>
  </si>
  <si>
    <t>Vinh</t>
  </si>
  <si>
    <t>Purwakarta</t>
  </si>
  <si>
    <t>Udine</t>
  </si>
  <si>
    <t>Cape Coral</t>
  </si>
  <si>
    <t>Mogiljov</t>
  </si>
  <si>
    <t>Benguela</t>
  </si>
  <si>
    <t>Bhimavaram</t>
  </si>
  <si>
    <t>Ezeiza</t>
  </si>
  <si>
    <t>Kuwana</t>
  </si>
  <si>
    <t>Cam Ranh</t>
  </si>
  <si>
    <t>Binzhou</t>
  </si>
  <si>
    <t>Amroha</t>
  </si>
  <si>
    <t>NDjamna</t>
  </si>
  <si>
    <t>Tonghae</t>
  </si>
  <si>
    <t>Baicheng</t>
  </si>
  <si>
    <t>Valencia</t>
  </si>
  <si>
    <t>Ruse</t>
  </si>
  <si>
    <t>Livorno</t>
  </si>
  <si>
    <t>Pangkal Pinang</t>
  </si>
  <si>
    <t>Beni-Mellal</t>
  </si>
  <si>
    <t>So Bernardo do Campo</t>
  </si>
  <si>
    <t>Konotop</t>
  </si>
  <si>
    <t>Sanya</t>
  </si>
  <si>
    <t>Kanazawa</t>
  </si>
  <si>
    <t>Tarlac</t>
  </si>
  <si>
    <t>Santiago de Compostela</t>
  </si>
  <si>
    <t>Zhoushan</t>
  </si>
  <si>
    <t>Alvorada</t>
  </si>
  <si>
    <t>Haining</t>
  </si>
  <si>
    <t>Novi Sad</t>
  </si>
  <si>
    <t>Rajkot</t>
  </si>
  <si>
    <t>Chatsworth</t>
  </si>
  <si>
    <t>Southport</t>
  </si>
  <si>
    <t>Vilnius</t>
  </si>
  <si>
    <t>Wroclaw</t>
  </si>
  <si>
    <t>Bilbays</t>
  </si>
  <si>
    <t>Avellaneda</t>
  </si>
  <si>
    <t>Garland</t>
  </si>
  <si>
    <t>Sokoto</t>
  </si>
  <si>
    <t>Bucuresti</t>
  </si>
  <si>
    <t>Xintai</t>
  </si>
  <si>
    <t>Hunuco</t>
  </si>
  <si>
    <t>Tokat</t>
  </si>
  <si>
    <t>Serpuhov</t>
  </si>
  <si>
    <t>Barcelona</t>
  </si>
  <si>
    <t>Leshan</t>
  </si>
  <si>
    <t>Monclova</t>
  </si>
  <si>
    <t>Plock</t>
  </si>
  <si>
    <t>Czestochowa</t>
  </si>
  <si>
    <t>Zhezqazghan</t>
  </si>
  <si>
    <t>Akishima</t>
  </si>
  <si>
    <t>Cuernavaca</t>
  </si>
  <si>
    <t>Fengshan</t>
  </si>
  <si>
    <t>Tanshui</t>
  </si>
  <si>
    <t>Carmen</t>
  </si>
  <si>
    <t>Mosul</t>
  </si>
  <si>
    <t>Iligan</t>
  </si>
  <si>
    <t>Jos Azueta</t>
  </si>
  <si>
    <t>Huejutla de Reyes</t>
  </si>
  <si>
    <t>Southampton</t>
  </si>
  <si>
    <t>Banjul</t>
  </si>
  <si>
    <t>Quilmes</t>
  </si>
  <si>
    <t>Tsaotun</t>
  </si>
  <si>
    <t>Celaya</t>
  </si>
  <si>
    <t>Weifang</t>
  </si>
  <si>
    <t>Loja</t>
  </si>
  <si>
    <t>al-Manama</t>
  </si>
  <si>
    <t>Juiz de Fora</t>
  </si>
  <si>
    <t>Szkesfehrvr</t>
  </si>
  <si>
    <t>Garden Grove</t>
  </si>
  <si>
    <t>Jining</t>
  </si>
  <si>
    <t>Jinzhou</t>
  </si>
  <si>
    <t>Patras</t>
  </si>
  <si>
    <t>Sullana</t>
  </si>
  <si>
    <t>Lausanne</t>
  </si>
  <si>
    <t>Tieli</t>
  </si>
  <si>
    <t>Q9 How does the proximity of stores to customers impact rental frequency?</t>
  </si>
  <si>
    <t>Q10 Do specific film categories attract different age groups of customers?</t>
  </si>
  <si>
    <t>Since there is no date of birth or age or age group provided for the customers, it can not be analyzed that how many customers from different age groups prefer which film category.</t>
  </si>
  <si>
    <t>first_name</t>
  </si>
  <si>
    <t>last_name</t>
  </si>
  <si>
    <t>email</t>
  </si>
  <si>
    <t>total_spend</t>
  </si>
  <si>
    <t>genre</t>
  </si>
  <si>
    <t>KARL</t>
  </si>
  <si>
    <t>SEAL</t>
  </si>
  <si>
    <t>KARL.SEAL@sakilacustomer.org</t>
  </si>
  <si>
    <t>WESLEY</t>
  </si>
  <si>
    <t>BULL</t>
  </si>
  <si>
    <t>WESLEY.BULL@sakilacustomer.org</t>
  </si>
  <si>
    <t>ELEANOR</t>
  </si>
  <si>
    <t>HUNT</t>
  </si>
  <si>
    <t>ELEANOR.HUNT@sakilacustomer.org</t>
  </si>
  <si>
    <t>TIM</t>
  </si>
  <si>
    <t>CARY</t>
  </si>
  <si>
    <t>TIM.CARY@sakilacustomer.org</t>
  </si>
  <si>
    <t>ANA</t>
  </si>
  <si>
    <t>BRADLEY</t>
  </si>
  <si>
    <t>ANA.BRADLEY@sakilacustomer.org</t>
  </si>
  <si>
    <t>ALMA</t>
  </si>
  <si>
    <t>AUSTIN</t>
  </si>
  <si>
    <t>ALMA.AUSTIN@sakilacustomer.org</t>
  </si>
  <si>
    <t>ARNOLD</t>
  </si>
  <si>
    <t>HAVENS</t>
  </si>
  <si>
    <t>ARNOLD.HAVENS@sakilacustomer.org</t>
  </si>
  <si>
    <t>RHONDA</t>
  </si>
  <si>
    <t>KENNEDY</t>
  </si>
  <si>
    <t>RHONDA.KENNEDY@sakilacustomer.org</t>
  </si>
  <si>
    <t>SUE</t>
  </si>
  <si>
    <t>PETERS</t>
  </si>
  <si>
    <t>SUE.PETERS@sakilacustomer.org</t>
  </si>
  <si>
    <t>LESLIE</t>
  </si>
  <si>
    <t>SEWARD</t>
  </si>
  <si>
    <t>LESLIE.SEWARD@sakilacustomer.org</t>
  </si>
  <si>
    <t>ALEX</t>
  </si>
  <si>
    <t>GRESHAM</t>
  </si>
  <si>
    <t>ALEX.GRESHAM@sakilacustomer.org</t>
  </si>
  <si>
    <t>MARSHA</t>
  </si>
  <si>
    <t>DOUGLAS</t>
  </si>
  <si>
    <t>MARSHA.DOUGLAS@sakilacustomer.org</t>
  </si>
  <si>
    <t>ELIZABETH</t>
  </si>
  <si>
    <t>BROWN</t>
  </si>
  <si>
    <t>ELIZABETH.BROWN@sakilacustomer.org</t>
  </si>
  <si>
    <t>CURTIS</t>
  </si>
  <si>
    <t>IRBY</t>
  </si>
  <si>
    <t>CURTIS.IRBY@sakilacustomer.org</t>
  </si>
  <si>
    <t>CLARA</t>
  </si>
  <si>
    <t>SHAW</t>
  </si>
  <si>
    <t>CLARA.SHAW@sakilacustomer.org</t>
  </si>
  <si>
    <t>TONYA</t>
  </si>
  <si>
    <t>CHAPMAN</t>
  </si>
  <si>
    <t>TONYA.CHAPMAN@sakilacustomer.org</t>
  </si>
  <si>
    <t>LOUIS</t>
  </si>
  <si>
    <t>LEONE</t>
  </si>
  <si>
    <t>LOUIS.LEONE@sakilacustomer.org</t>
  </si>
  <si>
    <t>GUY</t>
  </si>
  <si>
    <t>BROWNLEE</t>
  </si>
  <si>
    <t>GUY.BROWNLEE@sakilacustomer.org</t>
  </si>
  <si>
    <t>MARGIE</t>
  </si>
  <si>
    <t>WADE</t>
  </si>
  <si>
    <t>MARGIE.WADE@sakilacustomer.org</t>
  </si>
  <si>
    <t>DIANNE</t>
  </si>
  <si>
    <t>SHELTON</t>
  </si>
  <si>
    <t>DIANNE.SHELTON@sakilacustomer.org</t>
  </si>
  <si>
    <t>MICHELLE</t>
  </si>
  <si>
    <t>CLARK</t>
  </si>
  <si>
    <t>MICHELLE.CLARK@sakilacustomer.org</t>
  </si>
  <si>
    <t>TAMMY</t>
  </si>
  <si>
    <t>SANDERS</t>
  </si>
  <si>
    <t>TAMMY.SANDERS@sakilacustomer.org</t>
  </si>
  <si>
    <t>TOMMY</t>
  </si>
  <si>
    <t>COLLAZO</t>
  </si>
  <si>
    <t>TOMMY.COLLAZO@sakilacustomer.org</t>
  </si>
  <si>
    <t>NAOMI</t>
  </si>
  <si>
    <t>JENNINGS</t>
  </si>
  <si>
    <t>NAOMI.JENNINGS@sakilacustomer.org</t>
  </si>
  <si>
    <t>ALEXANDER</t>
  </si>
  <si>
    <t>FENNELL</t>
  </si>
  <si>
    <t>ALEXANDER.FENNELL@sakilacustomer.org</t>
  </si>
  <si>
    <t>MARTHA</t>
  </si>
  <si>
    <t>GONZALEZ</t>
  </si>
  <si>
    <t>MARTHA.GONZALEZ@sakilacustomer.org</t>
  </si>
  <si>
    <t>TERRI</t>
  </si>
  <si>
    <t>VASQUEZ</t>
  </si>
  <si>
    <t>TERRI.VASQUEZ@sakilacustomer.org</t>
  </si>
  <si>
    <t>MARCIA</t>
  </si>
  <si>
    <t>DEAN</t>
  </si>
  <si>
    <t>MARCIA.DEAN@sakilacustomer.org</t>
  </si>
  <si>
    <t>JUNE</t>
  </si>
  <si>
    <t>CARROLL</t>
  </si>
  <si>
    <t>JUNE.CARROLL@sakilacustomer.org</t>
  </si>
  <si>
    <t>OLGA</t>
  </si>
  <si>
    <t>JIMENEZ</t>
  </si>
  <si>
    <t>OLGA.JIMENEZ@sakilacustomer.org</t>
  </si>
  <si>
    <t>ROY</t>
  </si>
  <si>
    <t>WHITING</t>
  </si>
  <si>
    <t>ROY.WHITING@sakilacustomer.org</t>
  </si>
  <si>
    <t>NATHAN</t>
  </si>
  <si>
    <t>RUNYON</t>
  </si>
  <si>
    <t>NATHAN.RUNYON@sakilacustomer.org</t>
  </si>
  <si>
    <t>LENA</t>
  </si>
  <si>
    <t>JENSEN</t>
  </si>
  <si>
    <t>LENA.JENSEN@sakilacustomer.org</t>
  </si>
  <si>
    <t>GREG</t>
  </si>
  <si>
    <t>ROBINS</t>
  </si>
  <si>
    <t>GREG.ROBINS@sakilacustomer.org</t>
  </si>
  <si>
    <t>DIANE</t>
  </si>
  <si>
    <t>COLLINS</t>
  </si>
  <si>
    <t>DIANE.COLLINS@sakilacustomer.org</t>
  </si>
  <si>
    <t>RAMON</t>
  </si>
  <si>
    <t>CHOATE</t>
  </si>
  <si>
    <t>RAMON.CHOATE@sakilacustomer.org</t>
  </si>
  <si>
    <t>MORRIS</t>
  </si>
  <si>
    <t>MCCARTER</t>
  </si>
  <si>
    <t>MORRIS.MCCARTER@sakilacustomer.org</t>
  </si>
  <si>
    <t>MIKE</t>
  </si>
  <si>
    <t>WAY</t>
  </si>
  <si>
    <t>MIKE.WAY@sakilacustomer.org</t>
  </si>
  <si>
    <t>ALICE</t>
  </si>
  <si>
    <t>STEWART</t>
  </si>
  <si>
    <t>ALICE.STEWART@sakilacustomer.org</t>
  </si>
  <si>
    <t>RUSSELL</t>
  </si>
  <si>
    <t>BRINSON</t>
  </si>
  <si>
    <t>RUSSELL.BRINSON@sakilacustomer.org</t>
  </si>
  <si>
    <t>ETHEL</t>
  </si>
  <si>
    <t>WEBB</t>
  </si>
  <si>
    <t>ETHEL.WEBB@sakilacustomer.org</t>
  </si>
  <si>
    <t>REGINA</t>
  </si>
  <si>
    <t>BERRY</t>
  </si>
  <si>
    <t>REGINA.BERRY@sakilacustomer.org</t>
  </si>
  <si>
    <t>SHARON</t>
  </si>
  <si>
    <t>ROBINSON</t>
  </si>
  <si>
    <t>SHARON.ROBINSON@sakilacustomer.org</t>
  </si>
  <si>
    <t>KENT</t>
  </si>
  <si>
    <t>ARSENAULT</t>
  </si>
  <si>
    <t>KENT.ARSENAULT@sakilacustomer.org</t>
  </si>
  <si>
    <t>DAVE</t>
  </si>
  <si>
    <t>GARDINER</t>
  </si>
  <si>
    <t>DAVE.GARDINER@sakilacustomer.org</t>
  </si>
  <si>
    <t>GORDON</t>
  </si>
  <si>
    <t>ALLARD</t>
  </si>
  <si>
    <t>GORDON.ALLARD@sakilacustomer.org</t>
  </si>
  <si>
    <t>MATTHEW</t>
  </si>
  <si>
    <t>MAHAN</t>
  </si>
  <si>
    <t>MATTHEW.MAHAN@sakilacustomer.org</t>
  </si>
  <si>
    <t>DANA</t>
  </si>
  <si>
    <t>HART</t>
  </si>
  <si>
    <t>DANA.HART@sakilacustomer.org</t>
  </si>
  <si>
    <t>JORDAN</t>
  </si>
  <si>
    <t>ARCHULETA</t>
  </si>
  <si>
    <t>JORDAN.ARCHULETA@sakilacustomer.org</t>
  </si>
  <si>
    <t>MAE</t>
  </si>
  <si>
    <t>FLETCHER</t>
  </si>
  <si>
    <t>MAE.FLETCHER@sakilacustomer.org</t>
  </si>
  <si>
    <t>STEVE</t>
  </si>
  <si>
    <t>MACKENZIE</t>
  </si>
  <si>
    <t>STEVE.MACKENZIE@sakilacustomer.org</t>
  </si>
  <si>
    <t>GEORGE</t>
  </si>
  <si>
    <t>LINTON</t>
  </si>
  <si>
    <t>GEORGE.LINTON@sakilacustomer.org</t>
  </si>
  <si>
    <t>MARIO</t>
  </si>
  <si>
    <t>CHEATHAM</t>
  </si>
  <si>
    <t>MARIO.CHEATHAM@sakilacustomer.org</t>
  </si>
  <si>
    <t>PRISCILLA</t>
  </si>
  <si>
    <t>LOWE</t>
  </si>
  <si>
    <t>PRISCILLA.LOWE@sakilacustomer.org</t>
  </si>
  <si>
    <t>EDUARDO</t>
  </si>
  <si>
    <t>HIATT</t>
  </si>
  <si>
    <t>EDUARDO.HIATT@sakilacustomer.org</t>
  </si>
  <si>
    <t>VICTORIA</t>
  </si>
  <si>
    <t>GIBSON</t>
  </si>
  <si>
    <t>VICTORIA.GIBSON@sakilacustomer.org</t>
  </si>
  <si>
    <t>MARION</t>
  </si>
  <si>
    <t>SNYDER</t>
  </si>
  <si>
    <t>MARION.SNYDER@sakilacustomer.org</t>
  </si>
  <si>
    <t>ARTHUR</t>
  </si>
  <si>
    <t>SIMPKINS</t>
  </si>
  <si>
    <t>ARTHUR.SIMPKINS@sakilacustomer.org</t>
  </si>
  <si>
    <t>SALVADOR</t>
  </si>
  <si>
    <t>TEEL</t>
  </si>
  <si>
    <t>SALVADOR.TEEL@sakilacustomer.org</t>
  </si>
  <si>
    <t>CASSANDRA</t>
  </si>
  <si>
    <t>WALTERS</t>
  </si>
  <si>
    <t>CASSANDRA.WALTERS@sakilacustomer.org</t>
  </si>
  <si>
    <t>KATHY</t>
  </si>
  <si>
    <t>JAMES</t>
  </si>
  <si>
    <t>KATHY.JAMES@sakilacustomer.org</t>
  </si>
  <si>
    <t>VIOLA</t>
  </si>
  <si>
    <t>HANSON</t>
  </si>
  <si>
    <t>VIOLA.HANSON@sakilacustomer.org</t>
  </si>
  <si>
    <t>JUSTIN</t>
  </si>
  <si>
    <t>NGO</t>
  </si>
  <si>
    <t>JUSTIN.NGO@sakilacustomer.org</t>
  </si>
  <si>
    <t>AARON</t>
  </si>
  <si>
    <t>SELBY</t>
  </si>
  <si>
    <t>AARON.SELBY@sakilacustomer.org</t>
  </si>
  <si>
    <t>TERESA</t>
  </si>
  <si>
    <t>ROGERS</t>
  </si>
  <si>
    <t>TERESA.ROGERS@sakilacustomer.org</t>
  </si>
  <si>
    <t>SHERRY</t>
  </si>
  <si>
    <t>MARSHALL</t>
  </si>
  <si>
    <t>SHERRY.MARSHALL@sakilacustomer.org</t>
  </si>
  <si>
    <t>JOANNE</t>
  </si>
  <si>
    <t>ROBERTSON</t>
  </si>
  <si>
    <t>JOANNE.ROBERTSON@sakilacustomer.org</t>
  </si>
  <si>
    <t>SHAWN</t>
  </si>
  <si>
    <t>HEATON</t>
  </si>
  <si>
    <t>SHAWN.HEATON@sakilacustomer.org</t>
  </si>
  <si>
    <t>JESSICA</t>
  </si>
  <si>
    <t>HALL</t>
  </si>
  <si>
    <t>JESSICA.HALL@sakilacustomer.org</t>
  </si>
  <si>
    <t>BRANDON</t>
  </si>
  <si>
    <t>HUEY</t>
  </si>
  <si>
    <t>BRANDON.HUEY@sakilacustomer.org</t>
  </si>
  <si>
    <t>LUCILLE</t>
  </si>
  <si>
    <t>HOLMES</t>
  </si>
  <si>
    <t>LUCILLE.HOLMES@sakilacustomer.org</t>
  </si>
  <si>
    <t>MARIA</t>
  </si>
  <si>
    <t>MILLER</t>
  </si>
  <si>
    <t>MARIA.MILLER@sakilacustomer.org</t>
  </si>
  <si>
    <t>STACEY</t>
  </si>
  <si>
    <t>MONTGOMERY</t>
  </si>
  <si>
    <t>STACEY.MONTGOMERY@sakilacustomer.org</t>
  </si>
  <si>
    <t>RALPH</t>
  </si>
  <si>
    <t>MADRIGAL</t>
  </si>
  <si>
    <t>RALPH.MADRIGAL@sakilacustomer.org</t>
  </si>
  <si>
    <t>BILLY</t>
  </si>
  <si>
    <t>POULIN</t>
  </si>
  <si>
    <t>BILLY.POULIN@sakilacustomer.org</t>
  </si>
  <si>
    <t>JOY</t>
  </si>
  <si>
    <t>JOY.GEORGE@sakilacustomer.org</t>
  </si>
  <si>
    <t>DUANE</t>
  </si>
  <si>
    <t>TUBBS</t>
  </si>
  <si>
    <t>DUANE.TUBBS@sakilacustomer.org</t>
  </si>
  <si>
    <t>ROSEMARY</t>
  </si>
  <si>
    <t>SCHMIDT</t>
  </si>
  <si>
    <t>ROSEMARY.SCHMIDT@sakilacustomer.org</t>
  </si>
  <si>
    <t>ROGER</t>
  </si>
  <si>
    <t>QUINTANILLA</t>
  </si>
  <si>
    <t>ROGER.QUINTANILLA@sakilacustomer.org</t>
  </si>
  <si>
    <t>GERALD</t>
  </si>
  <si>
    <t>FULTZ</t>
  </si>
  <si>
    <t>GERALD.FULTZ@sakilacustomer.org</t>
  </si>
  <si>
    <t>NICHOLAS</t>
  </si>
  <si>
    <t>BARFIELD</t>
  </si>
  <si>
    <t>NICHOLAS.BARFIELD@sakilacustomer.org</t>
  </si>
  <si>
    <t>BERNICE</t>
  </si>
  <si>
    <t>WILLIS</t>
  </si>
  <si>
    <t>BERNICE.WILLIS@sakilacustomer.org</t>
  </si>
  <si>
    <t>SANDRA</t>
  </si>
  <si>
    <t>MARTIN</t>
  </si>
  <si>
    <t>SANDRA.MARTIN@sakilacustomer.org</t>
  </si>
  <si>
    <t>TROY</t>
  </si>
  <si>
    <t>QUIGLEY</t>
  </si>
  <si>
    <t>TROY.QUIGLEY@sakilacustomer.org</t>
  </si>
  <si>
    <t>TANYA</t>
  </si>
  <si>
    <t>GILBERT</t>
  </si>
  <si>
    <t>TANYA.GILBERT@sakilacustomer.org</t>
  </si>
  <si>
    <t>JERRY</t>
  </si>
  <si>
    <t>JORDON</t>
  </si>
  <si>
    <t>JERRY.JORDON@sakilacustomer.org</t>
  </si>
  <si>
    <t>HECTOR</t>
  </si>
  <si>
    <t>POINDEXTER</t>
  </si>
  <si>
    <t>HECTOR.POINDEXTER@sakilacustomer.org</t>
  </si>
  <si>
    <t>SARAH</t>
  </si>
  <si>
    <t>LEWIS</t>
  </si>
  <si>
    <t>SARAH.LEWIS@sakilacustomer.org</t>
  </si>
  <si>
    <t>CATHERINE</t>
  </si>
  <si>
    <t>CAMPBELL</t>
  </si>
  <si>
    <t>CATHERINE.CAMPBELL@sakilacustomer.org</t>
  </si>
  <si>
    <t>MINNIE</t>
  </si>
  <si>
    <t>ROMERO</t>
  </si>
  <si>
    <t>MINNIE.ROMERO@sakilacustomer.org</t>
  </si>
  <si>
    <t>MARY</t>
  </si>
  <si>
    <t>SMITH</t>
  </si>
  <si>
    <t>MARY.SMITH@sakilacustomer.org</t>
  </si>
  <si>
    <t>LORI</t>
  </si>
  <si>
    <t>WOOD</t>
  </si>
  <si>
    <t>LORI.WOOD@sakilacustomer.org</t>
  </si>
  <si>
    <t>JESSIE</t>
  </si>
  <si>
    <t>MILAM</t>
  </si>
  <si>
    <t>JESSIE.MILAM@sakilacustomer.org</t>
  </si>
  <si>
    <t>ELSIE</t>
  </si>
  <si>
    <t>KELLEY</t>
  </si>
  <si>
    <t>ELSIE.KELLEY@sakilacustomer.org</t>
  </si>
  <si>
    <t>ELLEN</t>
  </si>
  <si>
    <t>SIMPSON</t>
  </si>
  <si>
    <t>ELLEN.SIMPSON@sakilacustomer.org</t>
  </si>
  <si>
    <t>CAROLYN</t>
  </si>
  <si>
    <t>PEREZ</t>
  </si>
  <si>
    <t>CAROLYN.PEREZ@sakilacustomer.org</t>
  </si>
  <si>
    <t>GLENDA</t>
  </si>
  <si>
    <t>FRAZIER</t>
  </si>
  <si>
    <t>GLENDA.FRAZIER@sakilacustomer.org</t>
  </si>
  <si>
    <t>ANGELA</t>
  </si>
  <si>
    <t>HERNANDEZ</t>
  </si>
  <si>
    <t>ANGELA.HERNANDEZ@sakilacustomer.org</t>
  </si>
  <si>
    <t>MANUEL</t>
  </si>
  <si>
    <t>MURRELL</t>
  </si>
  <si>
    <t>MANUEL.MURRELL@sakilacustomer.org</t>
  </si>
  <si>
    <t>THEODORE</t>
  </si>
  <si>
    <t>CULP</t>
  </si>
  <si>
    <t>THEODORE.CULP@sakilacustomer.org</t>
  </si>
  <si>
    <t>ALVIN</t>
  </si>
  <si>
    <t>DELOACH</t>
  </si>
  <si>
    <t>ALVIN.DELOACH@sakilacustomer.org</t>
  </si>
  <si>
    <t>STANLEY</t>
  </si>
  <si>
    <t>SCROGGINS</t>
  </si>
  <si>
    <t>STANLEY.SCROGGINS@sakilacustomer.org</t>
  </si>
  <si>
    <t>GRACE</t>
  </si>
  <si>
    <t>ELLIS</t>
  </si>
  <si>
    <t>GRACE.ELLIS@sakilacustomer.org</t>
  </si>
  <si>
    <t>HERMAN</t>
  </si>
  <si>
    <t>DEVORE</t>
  </si>
  <si>
    <t>HERMAN.DEVORE@sakilacustomer.org</t>
  </si>
  <si>
    <t>MAURICE</t>
  </si>
  <si>
    <t>CRAWLEY</t>
  </si>
  <si>
    <t>MAURICE.CRAWLEY@sakilacustomer.org</t>
  </si>
  <si>
    <t>CHARLES</t>
  </si>
  <si>
    <t>KOWALSKI</t>
  </si>
  <si>
    <t>CHARLES.KOWALSKI@sakilacustomer.org</t>
  </si>
  <si>
    <t>BRETT</t>
  </si>
  <si>
    <t>CORNWELL</t>
  </si>
  <si>
    <t>BRETT.CORNWELL@sakilacustomer.org</t>
  </si>
  <si>
    <t>PAULINE</t>
  </si>
  <si>
    <t>HENRY</t>
  </si>
  <si>
    <t>PAULINE.HENRY@sakilacustomer.org</t>
  </si>
  <si>
    <t>JESUS</t>
  </si>
  <si>
    <t>MCCARTNEY</t>
  </si>
  <si>
    <t>JESUS.MCCARTNEY@sakilacustomer.org</t>
  </si>
  <si>
    <t>GRAF</t>
  </si>
  <si>
    <t>DOUGLAS.GRAF@sakilacustomer.org</t>
  </si>
  <si>
    <t>MARILYN</t>
  </si>
  <si>
    <t>ROSS</t>
  </si>
  <si>
    <t>MARILYN.ROSS@sakilacustomer.org</t>
  </si>
  <si>
    <t>ELLA</t>
  </si>
  <si>
    <t>OLIVER</t>
  </si>
  <si>
    <t>ELLA.OLIVER@sakilacustomer.org</t>
  </si>
  <si>
    <t>CRYSTAL</t>
  </si>
  <si>
    <t>FORD</t>
  </si>
  <si>
    <t>CRYSTAL.FORD@sakilacustomer.org</t>
  </si>
  <si>
    <t>DARLENE</t>
  </si>
  <si>
    <t>ROSE</t>
  </si>
  <si>
    <t>DARLENE.ROSE@sakilacustomer.org</t>
  </si>
  <si>
    <t>RAYMOND</t>
  </si>
  <si>
    <t>MCWHORTER</t>
  </si>
  <si>
    <t>RAYMOND.MCWHORTER@sakilacustomer.org</t>
  </si>
  <si>
    <t>JORGE</t>
  </si>
  <si>
    <t>OLIVARES</t>
  </si>
  <si>
    <t>JORGE.OLIVARES@sakilacustomer.org</t>
  </si>
  <si>
    <t>DARYL</t>
  </si>
  <si>
    <t>LARUE</t>
  </si>
  <si>
    <t>DARYL.LARUE@sakilacustomer.org</t>
  </si>
  <si>
    <t>GINA</t>
  </si>
  <si>
    <t>WILLIAMSON</t>
  </si>
  <si>
    <t>GINA.WILLIAMSON@sakilacustomer.org</t>
  </si>
  <si>
    <t>CHERYL</t>
  </si>
  <si>
    <t>MURPHY</t>
  </si>
  <si>
    <t>CHERYL.MURPHY@sakilacustomer.org</t>
  </si>
  <si>
    <t>NATHANIEL</t>
  </si>
  <si>
    <t>ADAM</t>
  </si>
  <si>
    <t>NATHANIEL.ADAM@sakilacustomer.org</t>
  </si>
  <si>
    <t>ROSA</t>
  </si>
  <si>
    <t>REYNOLDS</t>
  </si>
  <si>
    <t>ROSA.REYNOLDS@sakilacustomer.org</t>
  </si>
  <si>
    <t>KYLE</t>
  </si>
  <si>
    <t>SPURLOCK</t>
  </si>
  <si>
    <t>KYLE.SPURLOCK@sakilacustomer.org</t>
  </si>
  <si>
    <t>HAZEL</t>
  </si>
  <si>
    <t>WARREN</t>
  </si>
  <si>
    <t>HAZEL.WARREN@sakilacustomer.org</t>
  </si>
  <si>
    <t>BESSIE</t>
  </si>
  <si>
    <t>MORRISON</t>
  </si>
  <si>
    <t>BESSIE.MORRISON@sakilacustomer.org</t>
  </si>
  <si>
    <t>STEVEN</t>
  </si>
  <si>
    <t>CURLEY</t>
  </si>
  <si>
    <t>STEVEN.CURLEY@sakilacustomer.org</t>
  </si>
  <si>
    <t>LYDIA</t>
  </si>
  <si>
    <t>BURKE</t>
  </si>
  <si>
    <t>LYDIA.BURKE@sakilacustomer.org</t>
  </si>
  <si>
    <t>WALLACE</t>
  </si>
  <si>
    <t>SLONE</t>
  </si>
  <si>
    <t>WALLACE.SLONE@sakilacustomer.org</t>
  </si>
  <si>
    <t>GANNON</t>
  </si>
  <si>
    <t>JAMES.GANNON@sakilacustomer.org</t>
  </si>
  <si>
    <t>JULIAN</t>
  </si>
  <si>
    <t>VEST</t>
  </si>
  <si>
    <t>JULIAN.VEST@sakilacustomer.org</t>
  </si>
  <si>
    <t>LEONARD</t>
  </si>
  <si>
    <t>SCHOFIELD</t>
  </si>
  <si>
    <t>LEONARD.SCHOFIELD@sakilacustomer.org</t>
  </si>
  <si>
    <t>JOYCE</t>
  </si>
  <si>
    <t>EDWARDS</t>
  </si>
  <si>
    <t>JOYCE.EDWARDS@sakilacustomer.org</t>
  </si>
  <si>
    <t>HAROLD</t>
  </si>
  <si>
    <t>MARTINO</t>
  </si>
  <si>
    <t>HAROLD.MARTINO@sakilacustomer.org</t>
  </si>
  <si>
    <t>DEBBIE</t>
  </si>
  <si>
    <t>REYES</t>
  </si>
  <si>
    <t>DEBBIE.REYES@sakilacustomer.org</t>
  </si>
  <si>
    <t>DAISY</t>
  </si>
  <si>
    <t>BATES</t>
  </si>
  <si>
    <t>DAISY.BATES@sakilacustomer.org</t>
  </si>
  <si>
    <t>TRACY</t>
  </si>
  <si>
    <t>HERRMANN</t>
  </si>
  <si>
    <t>TRACY.HERRMANN@sakilacustomer.org</t>
  </si>
  <si>
    <t>VIRGINIA</t>
  </si>
  <si>
    <t>GREEN</t>
  </si>
  <si>
    <t>VIRGINIA.GREEN@sakilacustomer.org</t>
  </si>
  <si>
    <t>MARIAN</t>
  </si>
  <si>
    <t>MENDOZA</t>
  </si>
  <si>
    <t>MARIAN.MENDOZA@sakilacustomer.org</t>
  </si>
  <si>
    <t>PATRICIA</t>
  </si>
  <si>
    <t>JOHNSON</t>
  </si>
  <si>
    <t>PATRICIA.JOHNSON@sakilacustomer.org</t>
  </si>
  <si>
    <t>JASON</t>
  </si>
  <si>
    <t>MORRISSEY</t>
  </si>
  <si>
    <t>JASON.MORRISSEY@sakilacustomer.org</t>
  </si>
  <si>
    <t>SHERRI</t>
  </si>
  <si>
    <t>RHODES</t>
  </si>
  <si>
    <t>SHERRI.RHODES@sakilacustomer.org</t>
  </si>
  <si>
    <t>JIM</t>
  </si>
  <si>
    <t>REA</t>
  </si>
  <si>
    <t>JIM.REA@sakilacustomer.org</t>
  </si>
  <si>
    <t>BRITTANY</t>
  </si>
  <si>
    <t>RILEY</t>
  </si>
  <si>
    <t>BRITTANY.RILEY@sakilacustomer.org</t>
  </si>
  <si>
    <t>SHERROD</t>
  </si>
  <si>
    <t>WARREN.SHERROD@sakilacustomer.org</t>
  </si>
  <si>
    <t>MICHAEL</t>
  </si>
  <si>
    <t>SILVERMAN</t>
  </si>
  <si>
    <t>MICHAEL.SILVERMAN@sakilacustomer.org</t>
  </si>
  <si>
    <t>TERRY</t>
  </si>
  <si>
    <t>CARLSON</t>
  </si>
  <si>
    <t>TERRY.CARLSON@sakilacustomer.org</t>
  </si>
  <si>
    <t>WALTER</t>
  </si>
  <si>
    <t>PERRYMAN</t>
  </si>
  <si>
    <t>WALTER.PERRYMAN@sakilacustomer.org</t>
  </si>
  <si>
    <t>FRANK</t>
  </si>
  <si>
    <t>WAGGONER</t>
  </si>
  <si>
    <t>FRANK.WAGGONER@sakilacustomer.org</t>
  </si>
  <si>
    <t>FLORENCE</t>
  </si>
  <si>
    <t>WOODS</t>
  </si>
  <si>
    <t>FLORENCE.WOODS@sakilacustomer.org</t>
  </si>
  <si>
    <t>THELMA</t>
  </si>
  <si>
    <t>MURRAY</t>
  </si>
  <si>
    <t>THELMA.MURRAY@sakilacustomer.org</t>
  </si>
  <si>
    <t>HARRY</t>
  </si>
  <si>
    <t>ARCE</t>
  </si>
  <si>
    <t>HARRY.ARCE@sakilacustomer.org</t>
  </si>
  <si>
    <t>RICK</t>
  </si>
  <si>
    <t>MATTOX</t>
  </si>
  <si>
    <t>RICK.MATTOX@sakilacustomer.org</t>
  </si>
  <si>
    <t>NANCY</t>
  </si>
  <si>
    <t>THOMAS</t>
  </si>
  <si>
    <t>NANCY.THOMAS@sakilacustomer.org</t>
  </si>
  <si>
    <t>MELISSA</t>
  </si>
  <si>
    <t>KING</t>
  </si>
  <si>
    <t>MELISSA.KING@sakilacustomer.org</t>
  </si>
  <si>
    <t>HILDA</t>
  </si>
  <si>
    <t>HOPKINS</t>
  </si>
  <si>
    <t>HILDA.HOPKINS@sakilacustomer.org</t>
  </si>
  <si>
    <t>CHRISTY</t>
  </si>
  <si>
    <t>VARGAS</t>
  </si>
  <si>
    <t>CHRISTY.VARGAS@sakilacustomer.org</t>
  </si>
  <si>
    <t>HEIDI</t>
  </si>
  <si>
    <t>LARSON</t>
  </si>
  <si>
    <t>HEIDI.LARSON@sakilacustomer.org</t>
  </si>
  <si>
    <t>NEIL</t>
  </si>
  <si>
    <t>RENNER</t>
  </si>
  <si>
    <t>NEIL.RENNER@sakilacustomer.org</t>
  </si>
  <si>
    <t>JOHNNIE</t>
  </si>
  <si>
    <t>CHISHOLM</t>
  </si>
  <si>
    <t>JOHNNIE.CHISHOLM@sakilacustomer.org</t>
  </si>
  <si>
    <t>JUDITH</t>
  </si>
  <si>
    <t>COX</t>
  </si>
  <si>
    <t>JUDITH.COX@sakilacustomer.org</t>
  </si>
  <si>
    <t>VICKIE</t>
  </si>
  <si>
    <t>BREWER</t>
  </si>
  <si>
    <t>VICKIE.BREWER@sakilacustomer.org</t>
  </si>
  <si>
    <t>AUDREY</t>
  </si>
  <si>
    <t>RAY</t>
  </si>
  <si>
    <t>AUDREY.RAY@sakilacustomer.org</t>
  </si>
  <si>
    <t>JOSHUA</t>
  </si>
  <si>
    <t>MARK</t>
  </si>
  <si>
    <t>JOSHUA.MARK@sakilacustomer.org</t>
  </si>
  <si>
    <t>PATRICK</t>
  </si>
  <si>
    <t>NEWSOM</t>
  </si>
  <si>
    <t>PATRICK.NEWSOM@sakilacustomer.org</t>
  </si>
  <si>
    <t>SALLY</t>
  </si>
  <si>
    <t>PIERCE</t>
  </si>
  <si>
    <t>SALLY.PIERCE@sakilacustomer.org</t>
  </si>
  <si>
    <t>JACQUELINE</t>
  </si>
  <si>
    <t>LONG</t>
  </si>
  <si>
    <t>JACQUELINE.LONG@sakilacustomer.org</t>
  </si>
  <si>
    <t>JAMIE</t>
  </si>
  <si>
    <t>WAUGH</t>
  </si>
  <si>
    <t>JAMIE.WAUGH@sakilacustomer.org</t>
  </si>
  <si>
    <t>STEPHANIE</t>
  </si>
  <si>
    <t>MITCHELL</t>
  </si>
  <si>
    <t>STEPHANIE.MITCHELL@sakilacustomer.org</t>
  </si>
  <si>
    <t>NORA</t>
  </si>
  <si>
    <t>HERRERA</t>
  </si>
  <si>
    <t>NORA.HERRERA@sakilacustomer.org</t>
  </si>
  <si>
    <t>LEROY</t>
  </si>
  <si>
    <t>BUSTAMANTE</t>
  </si>
  <si>
    <t>LEROY.BUSTAMANTE@sakilacustomer.org</t>
  </si>
  <si>
    <t>CHRISTOPHER</t>
  </si>
  <si>
    <t>GRECO</t>
  </si>
  <si>
    <t>CHRISTOPHER.GRECO@sakilacustomer.org</t>
  </si>
  <si>
    <t>FERNANDO</t>
  </si>
  <si>
    <t>CHURCHILL</t>
  </si>
  <si>
    <t>FERNANDO.CHURCHILL@sakilacustomer.org</t>
  </si>
  <si>
    <t>TED</t>
  </si>
  <si>
    <t>BREAUX</t>
  </si>
  <si>
    <t>TED.BREAUX@sakilacustomer.org</t>
  </si>
  <si>
    <t>TODD</t>
  </si>
  <si>
    <t>TAN</t>
  </si>
  <si>
    <t>TODD.TAN@sakilacustomer.org</t>
  </si>
  <si>
    <t>ZACHARY</t>
  </si>
  <si>
    <t>HITE</t>
  </si>
  <si>
    <t>ZACHARY.HITE@sakilacustomer.org</t>
  </si>
  <si>
    <t>GLADYS</t>
  </si>
  <si>
    <t>HAMILTON</t>
  </si>
  <si>
    <t>GLADYS.HAMILTON@sakilacustomer.org</t>
  </si>
  <si>
    <t>CARMEN</t>
  </si>
  <si>
    <t>OWENS</t>
  </si>
  <si>
    <t>CARMEN.OWENS@sakilacustomer.org</t>
  </si>
  <si>
    <t>DEREK</t>
  </si>
  <si>
    <t>BLAKELY</t>
  </si>
  <si>
    <t>DEREK.BLAKELY@sakilacustomer.org</t>
  </si>
  <si>
    <t>MAXINE</t>
  </si>
  <si>
    <t>SILVA</t>
  </si>
  <si>
    <t>MAXINE.SILVA@sakilacustomer.org</t>
  </si>
  <si>
    <t>JANICE</t>
  </si>
  <si>
    <t>WARD</t>
  </si>
  <si>
    <t>JANICE.WARD@sakilacustomer.org</t>
  </si>
  <si>
    <t>OCAMPO</t>
  </si>
  <si>
    <t>MARION.OCAMPO@sakilacustomer.org</t>
  </si>
  <si>
    <t>BECKY</t>
  </si>
  <si>
    <t>MILES</t>
  </si>
  <si>
    <t>BECKY.MILES@sakilacustomer.org</t>
  </si>
  <si>
    <t>HEATHER</t>
  </si>
  <si>
    <t>HEATHER.MORRIS@sakilacustomer.org</t>
  </si>
  <si>
    <t>MARCUS</t>
  </si>
  <si>
    <t>HIDALGO</t>
  </si>
  <si>
    <t>MARCUS.HIDALGO@sakilacustomer.org</t>
  </si>
  <si>
    <t>ANGEL</t>
  </si>
  <si>
    <t>BARCLAY</t>
  </si>
  <si>
    <t>ANGEL.BARCLAY@sakilacustomer.org</t>
  </si>
  <si>
    <t>SYLVIA</t>
  </si>
  <si>
    <t>ORTIZ</t>
  </si>
  <si>
    <t>SYLVIA.ORTIZ@sakilacustomer.org</t>
  </si>
  <si>
    <t>DOLORES</t>
  </si>
  <si>
    <t>WAGNER</t>
  </si>
  <si>
    <t>DOLORES.WAGNER@sakilacustomer.org</t>
  </si>
  <si>
    <t>MARIE</t>
  </si>
  <si>
    <t>TURNER</t>
  </si>
  <si>
    <t>MARIE.TURNER@sakilacustomer.org</t>
  </si>
  <si>
    <t>DENNIS</t>
  </si>
  <si>
    <t>GILMAN</t>
  </si>
  <si>
    <t>DENNIS.GILMAN@sakilacustomer.org</t>
  </si>
  <si>
    <t>HOLLY</t>
  </si>
  <si>
    <t>FOX</t>
  </si>
  <si>
    <t>HOLLY.FOX@sakilacustomer.org</t>
  </si>
  <si>
    <t>RYAN</t>
  </si>
  <si>
    <t>SALISBURY</t>
  </si>
  <si>
    <t>RYAN.SALISBURY@sakilacustomer.org</t>
  </si>
  <si>
    <t>VIOLET</t>
  </si>
  <si>
    <t>RODRIQUEZ</t>
  </si>
  <si>
    <t>VIOLET.RODRIQUEZ@sakilacustomer.org</t>
  </si>
  <si>
    <t>SHELLY</t>
  </si>
  <si>
    <t>WATTS</t>
  </si>
  <si>
    <t>SHELLY.WATTS@sakilacustomer.org</t>
  </si>
  <si>
    <t>CINDY</t>
  </si>
  <si>
    <t>FISHER</t>
  </si>
  <si>
    <t>CINDY.FISHER@sakilacustomer.org</t>
  </si>
  <si>
    <t>LOIS</t>
  </si>
  <si>
    <t>BUTLER</t>
  </si>
  <si>
    <t>LOIS.BUTLER@sakilacustomer.org</t>
  </si>
  <si>
    <t>SARA</t>
  </si>
  <si>
    <t>PERRY</t>
  </si>
  <si>
    <t>SARA.PERRY@sakilacustomer.org</t>
  </si>
  <si>
    <t>CASEY</t>
  </si>
  <si>
    <t>MENA</t>
  </si>
  <si>
    <t>CASEY.MENA@sakilacustomer.org</t>
  </si>
  <si>
    <t>NORMAN</t>
  </si>
  <si>
    <t>CURRIER</t>
  </si>
  <si>
    <t>NORMAN.CURRIER@sakilacustomer.org</t>
  </si>
  <si>
    <t>SETH</t>
  </si>
  <si>
    <t>HANNON</t>
  </si>
  <si>
    <t>SETH.HANNON@sakilacustomer.org</t>
  </si>
  <si>
    <t>MABEL</t>
  </si>
  <si>
    <t>HOLLAND</t>
  </si>
  <si>
    <t>MABEL.HOLLAND@sakilacustomer.org</t>
  </si>
  <si>
    <t>CHARLOTTE</t>
  </si>
  <si>
    <t>HUNTER</t>
  </si>
  <si>
    <t>CHARLOTTE.HUNTER@sakilacustomer.org</t>
  </si>
  <si>
    <t>RICE</t>
  </si>
  <si>
    <t>JAMIE.RICE@sakilacustomer.org</t>
  </si>
  <si>
    <t>ROBERTO</t>
  </si>
  <si>
    <t>VU</t>
  </si>
  <si>
    <t>ROBERTO.VU@sakilacustomer.org</t>
  </si>
  <si>
    <t>GABRIEL</t>
  </si>
  <si>
    <t>HARDER</t>
  </si>
  <si>
    <t>GABRIEL.HARDER@sakilacustomer.org</t>
  </si>
  <si>
    <t>MEGAN</t>
  </si>
  <si>
    <t>PALMER</t>
  </si>
  <si>
    <t>MEGAN.PALMER@sakilacustomer.org</t>
  </si>
  <si>
    <t>JOE</t>
  </si>
  <si>
    <t>GILLILAND</t>
  </si>
  <si>
    <t>JOE.GILLILAND@sakilacustomer.org</t>
  </si>
  <si>
    <t>TRAVIS</t>
  </si>
  <si>
    <t>ESTEP</t>
  </si>
  <si>
    <t>TRAVIS.ESTEP@sakilacustomer.org</t>
  </si>
  <si>
    <t>RUBY</t>
  </si>
  <si>
    <t>WASHINGTON</t>
  </si>
  <si>
    <t>RUBY.WASHINGTON@sakilacustomer.org</t>
  </si>
  <si>
    <t>KEN</t>
  </si>
  <si>
    <t>PREWITT</t>
  </si>
  <si>
    <t>KEN.PREWITT@sakilacustomer.org</t>
  </si>
  <si>
    <t>JUANITA</t>
  </si>
  <si>
    <t>MASON</t>
  </si>
  <si>
    <t>JUANITA.MASON@sakilacustomer.org</t>
  </si>
  <si>
    <t>GERTRUDE</t>
  </si>
  <si>
    <t>CASTILLO</t>
  </si>
  <si>
    <t>GERTRUDE.CASTILLO@sakilacustomer.org</t>
  </si>
  <si>
    <t>BANKS</t>
  </si>
  <si>
    <t>JESSIE.BANKS@sakilacustomer.org</t>
  </si>
  <si>
    <t>KATIE</t>
  </si>
  <si>
    <t>ELLIOTT</t>
  </si>
  <si>
    <t>KATIE.ELLIOTT@sakilacustomer.org</t>
  </si>
  <si>
    <t>RICHARD</t>
  </si>
  <si>
    <t>MCCRARY</t>
  </si>
  <si>
    <t>RICHARD.MCCRARY@sakilacustomer.org</t>
  </si>
  <si>
    <t>ANDREW</t>
  </si>
  <si>
    <t>PURDY</t>
  </si>
  <si>
    <t>ANDREW.PURDY@sakilacustomer.org</t>
  </si>
  <si>
    <t>SAUER</t>
  </si>
  <si>
    <t>DEAN.SAUER@sakilacustomer.org</t>
  </si>
  <si>
    <t>JEANNE</t>
  </si>
  <si>
    <t>LAWSON</t>
  </si>
  <si>
    <t>JEANNE.LAWSON@sakilacustomer.org</t>
  </si>
  <si>
    <t>MATHEW</t>
  </si>
  <si>
    <t>BOLIN</t>
  </si>
  <si>
    <t>MATHEW.BOLIN@sakilacustomer.org</t>
  </si>
  <si>
    <t>SERGIO</t>
  </si>
  <si>
    <t>STANFIELD</t>
  </si>
  <si>
    <t>SERGIO.STANFIELD@sakilacustomer.org</t>
  </si>
  <si>
    <t>LINDA</t>
  </si>
  <si>
    <t>WILLIAMS</t>
  </si>
  <si>
    <t>LINDA.WILLIAMS@sakilacustomer.org</t>
  </si>
  <si>
    <t>MIRIAM</t>
  </si>
  <si>
    <t>MCKINNEY</t>
  </si>
  <si>
    <t>MIRIAM.MCKINNEY@sakilacustomer.org</t>
  </si>
  <si>
    <t>MIGUEL</t>
  </si>
  <si>
    <t>BETANCOURT</t>
  </si>
  <si>
    <t>MIGUEL.BETANCOURT@sakilacustomer.org</t>
  </si>
  <si>
    <t>GLORIA</t>
  </si>
  <si>
    <t>COOK</t>
  </si>
  <si>
    <t>GLORIA.COOK@sakilacustomer.org</t>
  </si>
  <si>
    <t>JAVIER</t>
  </si>
  <si>
    <t>ELROD</t>
  </si>
  <si>
    <t>JAVIER.ELROD@sakilacustomer.org</t>
  </si>
  <si>
    <t>JULIA</t>
  </si>
  <si>
    <t>FLORES</t>
  </si>
  <si>
    <t>JULIA.FLORES@sakilacustomer.org</t>
  </si>
  <si>
    <t>HELEN</t>
  </si>
  <si>
    <t>HARRIS</t>
  </si>
  <si>
    <t>HELEN.HARRIS@sakilacustomer.org</t>
  </si>
  <si>
    <t>WESTMORELAND</t>
  </si>
  <si>
    <t>MITCHELL.WESTMORELAND@sakilacustomer.org</t>
  </si>
  <si>
    <t>BARRY</t>
  </si>
  <si>
    <t>LOVELACE</t>
  </si>
  <si>
    <t>BARRY.LOVELACE@sakilacustomer.org</t>
  </si>
  <si>
    <t>VIRGIL</t>
  </si>
  <si>
    <t>WOFFORD</t>
  </si>
  <si>
    <t>VIRGIL.WOFFORD@sakilacustomer.org</t>
  </si>
  <si>
    <t>JEFF</t>
  </si>
  <si>
    <t>EAST</t>
  </si>
  <si>
    <t>JEFF.EAST@sakilacustomer.org</t>
  </si>
  <si>
    <t>TINA</t>
  </si>
  <si>
    <t>SIMMONS</t>
  </si>
  <si>
    <t>TINA.SIMMONS@sakilacustomer.org</t>
  </si>
  <si>
    <t>JENNIE</t>
  </si>
  <si>
    <t>JENNIE.TERRY@sakilacustomer.org</t>
  </si>
  <si>
    <t>LISA</t>
  </si>
  <si>
    <t>ANDERSON</t>
  </si>
  <si>
    <t>LISA.ANDERSON@sakilacustomer.org</t>
  </si>
  <si>
    <t>BOBBY</t>
  </si>
  <si>
    <t>BOUDREAU</t>
  </si>
  <si>
    <t>BOBBY.BOUDREAU@sakilacustomer.org</t>
  </si>
  <si>
    <t>RONALD</t>
  </si>
  <si>
    <t>WEINER</t>
  </si>
  <si>
    <t>RONALD.WEINER@sakilacustomer.org</t>
  </si>
  <si>
    <t>COLE</t>
  </si>
  <si>
    <t>TRACY.COLE@sakilacustomer.org</t>
  </si>
  <si>
    <t>COURTNEY</t>
  </si>
  <si>
    <t>DAY</t>
  </si>
  <si>
    <t>COURTNEY.DAY@sakilacustomer.org</t>
  </si>
  <si>
    <t>VINCENT</t>
  </si>
  <si>
    <t>RALSTON</t>
  </si>
  <si>
    <t>VINCENT.RALSTON@sakilacustomer.org</t>
  </si>
  <si>
    <t>KAREN</t>
  </si>
  <si>
    <t>JACKSON</t>
  </si>
  <si>
    <t>KAREN.JACKSON@sakilacustomer.org</t>
  </si>
  <si>
    <t>CLARENCE</t>
  </si>
  <si>
    <t>GAMEZ</t>
  </si>
  <si>
    <t>CLARENCE.GAMEZ@sakilacustomer.org</t>
  </si>
  <si>
    <t>KATHRYN</t>
  </si>
  <si>
    <t>COLEMAN</t>
  </si>
  <si>
    <t>KATHRYN.COLEMAN@sakilacustomer.org</t>
  </si>
  <si>
    <t>MICHELE</t>
  </si>
  <si>
    <t>GRANT</t>
  </si>
  <si>
    <t>MICHELE.GRANT@sakilacustomer.org</t>
  </si>
  <si>
    <t>SLEDGE</t>
  </si>
  <si>
    <t>GILBERT.SLEDGE@sakilacustomer.org</t>
  </si>
  <si>
    <t>RAMONA</t>
  </si>
  <si>
    <t>HALE</t>
  </si>
  <si>
    <t>RAMONA.HALE@sakilacustomer.org</t>
  </si>
  <si>
    <t>BETH</t>
  </si>
  <si>
    <t>FRANKLIN</t>
  </si>
  <si>
    <t>BETH.FRANKLIN@sakilacustomer.org</t>
  </si>
  <si>
    <t>CARLA</t>
  </si>
  <si>
    <t>GUTIERREZ</t>
  </si>
  <si>
    <t>CARLA.GUTIERREZ@sakilacustomer.org</t>
  </si>
  <si>
    <t>BALES</t>
  </si>
  <si>
    <t>MARTIN.BALES@sakilacustomer.org</t>
  </si>
  <si>
    <t>EDDIE</t>
  </si>
  <si>
    <t>TOMLIN</t>
  </si>
  <si>
    <t>EDDIE.TOMLIN@sakilacustomer.org</t>
  </si>
  <si>
    <t>MONICA</t>
  </si>
  <si>
    <t>HICKS</t>
  </si>
  <si>
    <t>MONICA.HICKS@sakilacustomer.org</t>
  </si>
  <si>
    <t>MICHEAL</t>
  </si>
  <si>
    <t>FORMAN</t>
  </si>
  <si>
    <t>MICHEAL.FORMAN@sakilacustomer.org</t>
  </si>
  <si>
    <t>MILTON</t>
  </si>
  <si>
    <t>HOWLAND</t>
  </si>
  <si>
    <t>MILTON.HOWLAND@sakilacustomer.org</t>
  </si>
  <si>
    <t>JANET</t>
  </si>
  <si>
    <t>PHILLIPS</t>
  </si>
  <si>
    <t>JANET.PHILLIPS@sakilacustomer.org</t>
  </si>
  <si>
    <t>AMY</t>
  </si>
  <si>
    <t>LOPEZ</t>
  </si>
  <si>
    <t>AMY.LOPEZ@sakilacustomer.org</t>
  </si>
  <si>
    <t>MARJORIE</t>
  </si>
  <si>
    <t>TUCKER</t>
  </si>
  <si>
    <t>MARJORIE.TUCKER@sakilacustomer.org</t>
  </si>
  <si>
    <t>LOUISE</t>
  </si>
  <si>
    <t>JENKINS</t>
  </si>
  <si>
    <t>LOUISE.JENKINS@sakilacustomer.org</t>
  </si>
  <si>
    <t>SONIA</t>
  </si>
  <si>
    <t>GREGORY</t>
  </si>
  <si>
    <t>SONIA.GREGORY@sakilacustomer.org</t>
  </si>
  <si>
    <t>ANDRE</t>
  </si>
  <si>
    <t>RAPP</t>
  </si>
  <si>
    <t>ANDRE.RAPP@sakilacustomer.org</t>
  </si>
  <si>
    <t>ISAAC</t>
  </si>
  <si>
    <t>OGLESBY</t>
  </si>
  <si>
    <t>ISAAC.OGLESBY@sakilacustomer.org</t>
  </si>
  <si>
    <t>SHIRLEY</t>
  </si>
  <si>
    <t>ALLEN</t>
  </si>
  <si>
    <t>SHIRLEY.ALLEN@sakilacustomer.org</t>
  </si>
  <si>
    <t>VERONICA</t>
  </si>
  <si>
    <t>STONE</t>
  </si>
  <si>
    <t>VERONICA.STONE@sakilacustomer.org</t>
  </si>
  <si>
    <t>RONNIE</t>
  </si>
  <si>
    <t>RICKETTS</t>
  </si>
  <si>
    <t>RONNIE.RICKETTS@sakilacustomer.org</t>
  </si>
  <si>
    <t>WILLIAM</t>
  </si>
  <si>
    <t>SATTERFIELD</t>
  </si>
  <si>
    <t>WILLIAM.SATTERFIELD@sakilacustomer.org</t>
  </si>
  <si>
    <t>LAWRENCE</t>
  </si>
  <si>
    <t>LAWTON</t>
  </si>
  <si>
    <t>LAWRENCE.LAWTON@sakilacustomer.org</t>
  </si>
  <si>
    <t>RUTH</t>
  </si>
  <si>
    <t>MARTINEZ</t>
  </si>
  <si>
    <t>RUTH.MARTINEZ@sakilacustomer.org</t>
  </si>
  <si>
    <t>BRYAN</t>
  </si>
  <si>
    <t>HARDISON</t>
  </si>
  <si>
    <t>BRYAN.HARDISON@sakilacustomer.org</t>
  </si>
  <si>
    <t>RANDALL</t>
  </si>
  <si>
    <t>NEUMANN</t>
  </si>
  <si>
    <t>RANDALL.NEUMANN@sakilacustomer.org</t>
  </si>
  <si>
    <t>CARRIE</t>
  </si>
  <si>
    <t>PORTER</t>
  </si>
  <si>
    <t>CARRIE.PORTER@sakilacustomer.org</t>
  </si>
  <si>
    <t>LYNN</t>
  </si>
  <si>
    <t>PAYNE</t>
  </si>
  <si>
    <t>LYNN.PAYNE@sakilacustomer.org</t>
  </si>
  <si>
    <t>NINA</t>
  </si>
  <si>
    <t>SOTO</t>
  </si>
  <si>
    <t>NINA.SOTO@sakilacustomer.org</t>
  </si>
  <si>
    <t>MARC</t>
  </si>
  <si>
    <t>OUTLAW</t>
  </si>
  <si>
    <t>MARC.OUTLAW@sakilacustomer.org</t>
  </si>
  <si>
    <t>DONNA</t>
  </si>
  <si>
    <t>THOMPSON</t>
  </si>
  <si>
    <t>DONNA.THOMPSON@sakilacustomer.org</t>
  </si>
  <si>
    <t>GWENDOLYN</t>
  </si>
  <si>
    <t>MAY</t>
  </si>
  <si>
    <t>GWENDOLYN.MAY@sakilacustomer.org</t>
  </si>
  <si>
    <t>ERIC</t>
  </si>
  <si>
    <t>ROBERT</t>
  </si>
  <si>
    <t>ERIC.ROBERT@sakilacustomer.org</t>
  </si>
  <si>
    <t>BRANDY</t>
  </si>
  <si>
    <t>GRAVES</t>
  </si>
  <si>
    <t>BRANDY.GRAVES@sakilacustomer.org</t>
  </si>
  <si>
    <t>CATHY</t>
  </si>
  <si>
    <t>SPENCER</t>
  </si>
  <si>
    <t>CATHY.SPENCER@sakilacustomer.org</t>
  </si>
  <si>
    <t>RENEE</t>
  </si>
  <si>
    <t>LANE</t>
  </si>
  <si>
    <t>RENEE.LANE@sakilacustomer.org</t>
  </si>
  <si>
    <t>VALERIE</t>
  </si>
  <si>
    <t>BLACK</t>
  </si>
  <si>
    <t>VALERIE.BLACK@sakilacustomer.org</t>
  </si>
  <si>
    <t>PHILIP</t>
  </si>
  <si>
    <t>CAUSEY</t>
  </si>
  <si>
    <t>PHILIP.CAUSEY@sakilacustomer.org</t>
  </si>
  <si>
    <t>PEGGY</t>
  </si>
  <si>
    <t>MYERS</t>
  </si>
  <si>
    <t>PEGGY.MYERS@sakilacustomer.org</t>
  </si>
  <si>
    <t>ENRIQUE</t>
  </si>
  <si>
    <t>FORSYTHE</t>
  </si>
  <si>
    <t>ENRIQUE.FORSYTHE@sakilacustomer.org</t>
  </si>
  <si>
    <t>PAUL</t>
  </si>
  <si>
    <t>TROUT</t>
  </si>
  <si>
    <t>PAUL.TROUT@sakilacustomer.org</t>
  </si>
  <si>
    <t>CHARLIE</t>
  </si>
  <si>
    <t>BESS</t>
  </si>
  <si>
    <t>CHARLIE.BESS@sakilacustomer.org</t>
  </si>
  <si>
    <t>DAWN</t>
  </si>
  <si>
    <t>SULLIVAN</t>
  </si>
  <si>
    <t>DAWN.SULLIVAN@sakilacustomer.org</t>
  </si>
  <si>
    <t>BYRON</t>
  </si>
  <si>
    <t>BOX</t>
  </si>
  <si>
    <t>BYRON.BOX@sakilacustomer.org</t>
  </si>
  <si>
    <t>BEATRICE</t>
  </si>
  <si>
    <t>BEATRICE.ARNOLD@sakilacustomer.org</t>
  </si>
  <si>
    <t>LEE</t>
  </si>
  <si>
    <t>HAWKS</t>
  </si>
  <si>
    <t>LEE.HAWKS@sakilacustomer.org</t>
  </si>
  <si>
    <t>SHANE</t>
  </si>
  <si>
    <t>MILLARD</t>
  </si>
  <si>
    <t>SHANE.MILLARD@sakilacustomer.org</t>
  </si>
  <si>
    <t>PATSY</t>
  </si>
  <si>
    <t>DAVIDSON</t>
  </si>
  <si>
    <t>PATSY.DAVIDSON@sakilacustomer.org</t>
  </si>
  <si>
    <t>NATALIE</t>
  </si>
  <si>
    <t>MEYER</t>
  </si>
  <si>
    <t>NATALIE.MEYER@sakilacustomer.org</t>
  </si>
  <si>
    <t>MISTY</t>
  </si>
  <si>
    <t>LAMBERT</t>
  </si>
  <si>
    <t>MISTY.LAMBERT@sakilacustomer.org</t>
  </si>
  <si>
    <t>STEPHEN</t>
  </si>
  <si>
    <t>QUALLS</t>
  </si>
  <si>
    <t>STEPHEN.QUALLS@sakilacustomer.org</t>
  </si>
  <si>
    <t>ERIK</t>
  </si>
  <si>
    <t>GUILLEN</t>
  </si>
  <si>
    <t>ERIK.GUILLEN@sakilacustomer.org</t>
  </si>
  <si>
    <t>NELLIE</t>
  </si>
  <si>
    <t>GARRETT</t>
  </si>
  <si>
    <t>NELLIE.GARRETT@sakilacustomer.org</t>
  </si>
  <si>
    <t>EMMA</t>
  </si>
  <si>
    <t>BOYD</t>
  </si>
  <si>
    <t>EMMA.BOYD@sakilacustomer.org</t>
  </si>
  <si>
    <t>APRIL</t>
  </si>
  <si>
    <t>BURNS</t>
  </si>
  <si>
    <t>APRIL.BURNS@sakilacustomer.org</t>
  </si>
  <si>
    <t>THORN</t>
  </si>
  <si>
    <t>MARSHALL.THORN@sakilacustomer.org</t>
  </si>
  <si>
    <t>SAM</t>
  </si>
  <si>
    <t>MCDUFFIE</t>
  </si>
  <si>
    <t>SAM.MCDUFFIE@sakilacustomer.org</t>
  </si>
  <si>
    <t>SWAFFORD</t>
  </si>
  <si>
    <t>PERRY.SWAFFORD@sakilacustomer.org</t>
  </si>
  <si>
    <t>MARLENE</t>
  </si>
  <si>
    <t>WELCH</t>
  </si>
  <si>
    <t>MARLENE.WELCH@sakilacustomer.org</t>
  </si>
  <si>
    <t>VELMA</t>
  </si>
  <si>
    <t>LUCAS</t>
  </si>
  <si>
    <t>VELMA.LUCAS@sakilacustomer.org</t>
  </si>
  <si>
    <t>TERRENCE</t>
  </si>
  <si>
    <t>GUNDERSON</t>
  </si>
  <si>
    <t>TERRENCE.GUNDERSON@sakilacustomer.org</t>
  </si>
  <si>
    <t>EDWIN</t>
  </si>
  <si>
    <t>BURK</t>
  </si>
  <si>
    <t>EDWIN.BURK@sakilacustomer.org</t>
  </si>
  <si>
    <t>KRISTIN</t>
  </si>
  <si>
    <t>JOHNSTON</t>
  </si>
  <si>
    <t>KRISTIN.JOHNSTON@sakilacustomer.org</t>
  </si>
  <si>
    <t>IRENE</t>
  </si>
  <si>
    <t>PRICE</t>
  </si>
  <si>
    <t>IRENE.PRICE@sakilacustomer.org</t>
  </si>
  <si>
    <t>KATHLEEN</t>
  </si>
  <si>
    <t>ADAMS</t>
  </si>
  <si>
    <t>KATHLEEN.ADAMS@sakilacustomer.org</t>
  </si>
  <si>
    <t>DAVID</t>
  </si>
  <si>
    <t>ROYAL</t>
  </si>
  <si>
    <t>DAVID.ROYAL@sakilacustomer.org</t>
  </si>
  <si>
    <t>CECIL</t>
  </si>
  <si>
    <t>VINES</t>
  </si>
  <si>
    <t>CECIL.VINES@sakilacustomer.org</t>
  </si>
  <si>
    <t>REGINALD</t>
  </si>
  <si>
    <t>KINDER</t>
  </si>
  <si>
    <t>REGINALD.KINDER@sakilacustomer.org</t>
  </si>
  <si>
    <t>DEBORAH</t>
  </si>
  <si>
    <t>WALKER</t>
  </si>
  <si>
    <t>DEBORAH.WALKER@sakilacustomer.org</t>
  </si>
  <si>
    <t>CLYDE</t>
  </si>
  <si>
    <t>TOBIAS</t>
  </si>
  <si>
    <t>CLYDE.TOBIAS@sakilacustomer.org</t>
  </si>
  <si>
    <t>CHARLENE</t>
  </si>
  <si>
    <t>ALVAREZ</t>
  </si>
  <si>
    <t>CHARLENE.ALVAREZ@sakilacustomer.org</t>
  </si>
  <si>
    <t>TIMOTHY</t>
  </si>
  <si>
    <t>BUNN</t>
  </si>
  <si>
    <t>TIMOTHY.BUNN@sakilacustomer.org</t>
  </si>
  <si>
    <t>EDWARD</t>
  </si>
  <si>
    <t>BAUGH</t>
  </si>
  <si>
    <t>EDWARD.BAUGH@sakilacustomer.org</t>
  </si>
  <si>
    <t>BILL</t>
  </si>
  <si>
    <t>GAVIN</t>
  </si>
  <si>
    <t>BILL.GAVIN@sakilacustomer.org</t>
  </si>
  <si>
    <t>EVELYN</t>
  </si>
  <si>
    <t>MORGAN</t>
  </si>
  <si>
    <t>EVELYN.MORGAN@sakilacustomer.org</t>
  </si>
  <si>
    <t>VICTOR</t>
  </si>
  <si>
    <t>BARKLEY</t>
  </si>
  <si>
    <t>VICTOR.BARKLEY@sakilacustomer.org</t>
  </si>
  <si>
    <t>ANDY</t>
  </si>
  <si>
    <t>VANHORN</t>
  </si>
  <si>
    <t>ANDY.VANHORN@sakilacustomer.org</t>
  </si>
  <si>
    <t>JEFFREY</t>
  </si>
  <si>
    <t>SPEAR</t>
  </si>
  <si>
    <t>JEFFREY.SPEAR@sakilacustomer.org</t>
  </si>
  <si>
    <t>ASHLEY</t>
  </si>
  <si>
    <t>RICHARDSON</t>
  </si>
  <si>
    <t>ASHLEY.RICHARDSON@sakilacustomer.org</t>
  </si>
  <si>
    <t>LARRY</t>
  </si>
  <si>
    <t>THRASHER</t>
  </si>
  <si>
    <t>LARRY.THRASHER@sakilacustomer.org</t>
  </si>
  <si>
    <t>DALE</t>
  </si>
  <si>
    <t>RATCLIFF</t>
  </si>
  <si>
    <t>DALE.RATCLIFF@sakilacustomer.org</t>
  </si>
  <si>
    <t>GERALDINE</t>
  </si>
  <si>
    <t>PERKINS</t>
  </si>
  <si>
    <t>GERALDINE.PERKINS@sakilacustomer.org</t>
  </si>
  <si>
    <t>JULIO</t>
  </si>
  <si>
    <t>NOLAND</t>
  </si>
  <si>
    <t>JULIO.NOLAND@sakilacustomer.org</t>
  </si>
  <si>
    <t>ERNEST</t>
  </si>
  <si>
    <t>STEPP</t>
  </si>
  <si>
    <t>ERNEST.STEPP@sakilacustomer.org</t>
  </si>
  <si>
    <t>CLAUDE</t>
  </si>
  <si>
    <t>HERZOG</t>
  </si>
  <si>
    <t>CLAUDE.HERZOG@sakilacustomer.org</t>
  </si>
  <si>
    <t>CLAUDIA</t>
  </si>
  <si>
    <t>FULLER</t>
  </si>
  <si>
    <t>CLAUDIA.FULLER@sakilacustomer.org</t>
  </si>
  <si>
    <t>EARL</t>
  </si>
  <si>
    <t>SHANKS</t>
  </si>
  <si>
    <t>EARL.SHANKS@sakilacustomer.org</t>
  </si>
  <si>
    <t>TERRANCE</t>
  </si>
  <si>
    <t>ROUSH</t>
  </si>
  <si>
    <t>TERRANCE.ROUSH@sakilacustomer.org</t>
  </si>
  <si>
    <t>CYNTHIA</t>
  </si>
  <si>
    <t>YOUNG</t>
  </si>
  <si>
    <t>CYNTHIA.YOUNG@sakilacustomer.org</t>
  </si>
  <si>
    <t>CHRISTIAN</t>
  </si>
  <si>
    <t>JUNG</t>
  </si>
  <si>
    <t>CHRISTIAN.JUNG@sakilacustomer.org</t>
  </si>
  <si>
    <t>FRED</t>
  </si>
  <si>
    <t>WHEAT</t>
  </si>
  <si>
    <t>FRED.WHEAT@sakilacustomer.org</t>
  </si>
  <si>
    <t>BILLIE</t>
  </si>
  <si>
    <t>HORTON</t>
  </si>
  <si>
    <t>BILLIE.HORTON@sakilacustomer.org</t>
  </si>
  <si>
    <t>MYRTLE</t>
  </si>
  <si>
    <t>FLEMING</t>
  </si>
  <si>
    <t>MYRTLE.FLEMING@sakilacustomer.org</t>
  </si>
  <si>
    <t>EVERETT</t>
  </si>
  <si>
    <t>BANDA</t>
  </si>
  <si>
    <t>EVERETT.BANDA@sakilacustomer.org</t>
  </si>
  <si>
    <t>RANDY</t>
  </si>
  <si>
    <t>GAITHER</t>
  </si>
  <si>
    <t>RANDY.GAITHER@sakilacustomer.org</t>
  </si>
  <si>
    <t>GAIL</t>
  </si>
  <si>
    <t>KNIGHT</t>
  </si>
  <si>
    <t>GAIL.KNIGHT@sakilacustomer.org</t>
  </si>
  <si>
    <t>JOSEPHINE</t>
  </si>
  <si>
    <t>GOMEZ</t>
  </si>
  <si>
    <t>JOSEPHINE.GOMEZ@sakilacustomer.org</t>
  </si>
  <si>
    <t>KRISTINA</t>
  </si>
  <si>
    <t>CHAMBERS</t>
  </si>
  <si>
    <t>KRISTINA.CHAMBERS@sakilacustomer.org</t>
  </si>
  <si>
    <t>WANDA</t>
  </si>
  <si>
    <t>PATTERSON</t>
  </si>
  <si>
    <t>WANDA.PATTERSON@sakilacustomer.org</t>
  </si>
  <si>
    <t>FRANCES</t>
  </si>
  <si>
    <t>PARKER</t>
  </si>
  <si>
    <t>FRANCES.PARKER@sakilacustomer.org</t>
  </si>
  <si>
    <t>DARREN</t>
  </si>
  <si>
    <t>WINDHAM</t>
  </si>
  <si>
    <t>DARREN.WINDHAM@sakilacustomer.org</t>
  </si>
  <si>
    <t>SIDNEY</t>
  </si>
  <si>
    <t>BURLESON</t>
  </si>
  <si>
    <t>SIDNEY.BURLESON@sakilacustomer.org</t>
  </si>
  <si>
    <t>CAROLE</t>
  </si>
  <si>
    <t>BARNETT</t>
  </si>
  <si>
    <t>CAROLE.BARNETT@sakilacustomer.org</t>
  </si>
  <si>
    <t>DORA</t>
  </si>
  <si>
    <t>MEDINA</t>
  </si>
  <si>
    <t>DORA.MEDINA@sakilacustomer.org</t>
  </si>
  <si>
    <t>MAX</t>
  </si>
  <si>
    <t>PITT</t>
  </si>
  <si>
    <t>MAX.PITT@sakilacustomer.org</t>
  </si>
  <si>
    <t>ELAINE</t>
  </si>
  <si>
    <t>STEVENS</t>
  </si>
  <si>
    <t>ELAINE.STEVENS@sakilacustomer.org</t>
  </si>
  <si>
    <t>DEANNA</t>
  </si>
  <si>
    <t>BYRD</t>
  </si>
  <si>
    <t>DEANNA.BYRD@sakilacustomer.org</t>
  </si>
  <si>
    <t>EDNA</t>
  </si>
  <si>
    <t>WEST</t>
  </si>
  <si>
    <t>EDNA.WEST@sakilacustomer.org</t>
  </si>
  <si>
    <t>JULIE</t>
  </si>
  <si>
    <t>SANCHEZ</t>
  </si>
  <si>
    <t>JULIE.SANCHEZ@sakilacustomer.org</t>
  </si>
  <si>
    <t>TOM</t>
  </si>
  <si>
    <t>MILNER</t>
  </si>
  <si>
    <t>TOM.MILNER@sakilacustomer.org</t>
  </si>
  <si>
    <t>ALFREDO</t>
  </si>
  <si>
    <t>MCADAMS</t>
  </si>
  <si>
    <t>ALFREDO.MCADAMS@sakilacustomer.org</t>
  </si>
  <si>
    <t>BUTTERFIELD</t>
  </si>
  <si>
    <t>ALLEN.BUTTERFIELD@sakilacustomer.org</t>
  </si>
  <si>
    <t>CARL</t>
  </si>
  <si>
    <t>ARTIS</t>
  </si>
  <si>
    <t>CARL.ARTIS@sakilacustomer.org</t>
  </si>
  <si>
    <t>LILLIAN</t>
  </si>
  <si>
    <t>GRIFFIN</t>
  </si>
  <si>
    <t>LILLIAN.GRIFFIN@sakilacustomer.org</t>
  </si>
  <si>
    <t>ERIN</t>
  </si>
  <si>
    <t>DUNN</t>
  </si>
  <si>
    <t>ERIN.DUNN@sakilacustomer.org</t>
  </si>
  <si>
    <t>DEBRA</t>
  </si>
  <si>
    <t>NELSON</t>
  </si>
  <si>
    <t>DEBRA.NELSON@sakilacustomer.org</t>
  </si>
  <si>
    <t>RACHEL</t>
  </si>
  <si>
    <t>BARNES</t>
  </si>
  <si>
    <t>RACHEL.BARNES@sakilacustomer.org</t>
  </si>
  <si>
    <t>ROBERTA</t>
  </si>
  <si>
    <t>HARPER</t>
  </si>
  <si>
    <t>ROBERTA.HARPER@sakilacustomer.org</t>
  </si>
  <si>
    <t>JOAN</t>
  </si>
  <si>
    <t>COOPER</t>
  </si>
  <si>
    <t>JOAN.COOPER@sakilacustomer.org</t>
  </si>
  <si>
    <t>BRAD</t>
  </si>
  <si>
    <t>MCCURDY</t>
  </si>
  <si>
    <t>BRAD.MCCURDY@sakilacustomer.org</t>
  </si>
  <si>
    <t>DANIELLE</t>
  </si>
  <si>
    <t>DANIELS</t>
  </si>
  <si>
    <t>DANIELLE.DANIELS@sakilacustomer.org</t>
  </si>
  <si>
    <t>GRIGSBY</t>
  </si>
  <si>
    <t>THOMAS.GRIGSBY@sakilacustomer.org</t>
  </si>
  <si>
    <t>DIANA</t>
  </si>
  <si>
    <t>DIANA.ALEXANDER@sakilacustomer.org</t>
  </si>
  <si>
    <t>JIMMY</t>
  </si>
  <si>
    <t>SCHRADER</t>
  </si>
  <si>
    <t>JIMMY.SCHRADER@sakilacustomer.org</t>
  </si>
  <si>
    <t>BRENDA</t>
  </si>
  <si>
    <t>WRIGHT</t>
  </si>
  <si>
    <t>BRENDA.WRIGHT@sakilacustomer.org</t>
  </si>
  <si>
    <t>RINEHART</t>
  </si>
  <si>
    <t>MARK.RINEHART@sakilacustomer.org</t>
  </si>
  <si>
    <t>FRANCIS</t>
  </si>
  <si>
    <t>SIKES</t>
  </si>
  <si>
    <t>FRANCIS.SIKES@sakilacustomer.org</t>
  </si>
  <si>
    <t>Sum of total_spend</t>
  </si>
  <si>
    <t>Q11 What are the demographics and preferences of the highest-spending customers?</t>
  </si>
  <si>
    <t>Here are the top 10 customers who have spend the most during the time frame in consideration and the demographics of these customers are mentioned with the details and respectively the choice of genre for these customers are also mentioned.</t>
  </si>
  <si>
    <t>inventory_id</t>
  </si>
  <si>
    <t>Q15 How does the availability of films in different languages impact customer satisfaction and rental frequency?</t>
  </si>
  <si>
    <t xml:space="preserve">As we can see there is only one language in which the films are available in the inventory so it is difficult to describe the customer satisfaction level and the rental frequency. </t>
  </si>
  <si>
    <t>Q14 What are the cultural or demographic factors that influence customer preferences in different locations?</t>
  </si>
  <si>
    <t>Since there are no details related to customer demographics like age, date of birth, gender, etc. it is difficult to determine the effect of the demographics on customer preferences. Similarly, there are no details related to their culture like religion, ethnicity, nationality, beliefs etc hence the data is not sufficient in order to answer this question.</t>
  </si>
  <si>
    <t>As we can see from the pivot table that the customers who fall in the 10-20 category are the more recent buyers and the buyers who fall in the 41-50 category are the buyers who have max orders placed by them and hence are relatively older than the others</t>
  </si>
  <si>
    <t>rental_hour</t>
  </si>
  <si>
    <t>rnk</t>
  </si>
  <si>
    <t>Q13 What are the busiest hours or days for each store location, and how does it impact staffing requirements?</t>
  </si>
  <si>
    <t>Max. of rental_hour</t>
  </si>
  <si>
    <t>Max. of rental_date</t>
  </si>
  <si>
    <t>Here the data shows the busiest day as the 31st of the month and the busiest hour as the 23rd hour i.e. midnight for both the stores.</t>
  </si>
  <si>
    <t>total_inventory</t>
  </si>
  <si>
    <t>total_amount</t>
  </si>
  <si>
    <t>Q12 How does the availability of inventory impact customer satisfaction and repeat business?</t>
  </si>
  <si>
    <t>Sum of total_amount</t>
  </si>
  <si>
    <t>As visible from the scatter chart above, the movement or the curve in the relationship between total inventory and total amount is upward moving which represents the higher the number of inventory, the higher the amount spent by the customer. If the customer is willing to spend more when the availability of the inventory is more, this means he is actually satisfied with the store and the inventory on offer denoting a positive relationship between customer satisfaction and inventory availability. Also visible in the table is the higher revenue with the higher number of inventory. As the inventory depletes, te revenue also declines. Thus availability of the inventory is going to help the business with repeated sales as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</si>
</sst>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Calibri"/>
      <family val="2"/>
      <scheme val="minor"/>
    </font>
    <font>
      <b/>
      <sz val="16"/>
      <color rgb="FF24292E"/>
      <name val="Plus Jakarta Sans"/>
    </font>
    <font>
      <sz val="16"/>
      <color theme="1"/>
      <name val="Calibri"/>
      <family val="2"/>
      <scheme val="minor"/>
    </font>
    <font>
      <sz val="12"/>
      <color theme="1"/>
      <name val="Calibri"/>
      <family val="2"/>
      <scheme val="minor"/>
    </font>
    <font>
      <b/>
      <sz val="12"/>
      <color theme="1"/>
      <name val="Calibri"/>
      <family val="2"/>
      <scheme val="minor"/>
    </font>
    <font>
      <sz val="8"/>
      <name val="Calibri"/>
      <family val="2"/>
      <scheme val="minor"/>
    </font>
    <font>
      <sz val="12"/>
      <color theme="2" tint="-0.89999084444715716"/>
      <name val="Calibri"/>
      <family val="2"/>
      <scheme val="minor"/>
    </font>
    <font>
      <b/>
      <sz val="12"/>
      <color theme="2" tint="-0.89999084444715716"/>
      <name val="Calibri"/>
      <family val="2"/>
      <scheme val="minor"/>
    </font>
    <font>
      <b/>
      <sz val="16"/>
      <color theme="1"/>
      <name val="Calibri"/>
      <family val="2"/>
      <scheme val="minor"/>
    </font>
    <font>
      <b/>
      <sz val="12"/>
      <color theme="0"/>
      <name val="Calibri"/>
      <family val="2"/>
      <scheme val="minor"/>
    </font>
    <font>
      <sz val="16"/>
      <color rgb="FF24292E"/>
      <name val="Plus Jakarta Sans"/>
    </font>
    <font>
      <b/>
      <sz val="14"/>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theme="9"/>
        <bgColor theme="9"/>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3" fillId="0" borderId="0" applyFont="0" applyFill="0" applyBorder="0" applyAlignment="0" applyProtection="0"/>
  </cellStyleXfs>
  <cellXfs count="50">
    <xf numFmtId="0" fontId="0" fillId="0" borderId="0" xfId="0"/>
    <xf numFmtId="0" fontId="0" fillId="0" borderId="0" xfId="0" pivotButton="1"/>
    <xf numFmtId="0" fontId="0" fillId="0" borderId="0" xfId="0" applyAlignment="1">
      <alignment horizontal="left"/>
    </xf>
    <xf numFmtId="21" fontId="0" fillId="0" borderId="0" xfId="0" applyNumberFormat="1"/>
    <xf numFmtId="22" fontId="0" fillId="0" borderId="0" xfId="0" applyNumberFormat="1"/>
    <xf numFmtId="14" fontId="0" fillId="0" borderId="0" xfId="0" applyNumberFormat="1"/>
    <xf numFmtId="0" fontId="0" fillId="0" borderId="9" xfId="0" applyBorder="1"/>
    <xf numFmtId="10" fontId="0" fillId="0" borderId="9" xfId="1" applyNumberFormat="1" applyFont="1" applyBorder="1"/>
    <xf numFmtId="17" fontId="0" fillId="3" borderId="10" xfId="0" applyNumberFormat="1" applyFill="1" applyBorder="1"/>
    <xf numFmtId="10" fontId="0" fillId="0" borderId="11" xfId="1" applyNumberFormat="1" applyFont="1" applyBorder="1"/>
    <xf numFmtId="17" fontId="0" fillId="3" borderId="3" xfId="0" applyNumberFormat="1" applyFill="1" applyBorder="1"/>
    <xf numFmtId="0" fontId="0" fillId="0" borderId="13" xfId="0" applyBorder="1"/>
    <xf numFmtId="10" fontId="0" fillId="0" borderId="13" xfId="1" applyNumberFormat="1" applyFont="1" applyBorder="1"/>
    <xf numFmtId="10" fontId="0" fillId="0" borderId="1" xfId="1" applyNumberFormat="1" applyFont="1" applyBorder="1"/>
    <xf numFmtId="0" fontId="6" fillId="2" borderId="8" xfId="0" applyFont="1" applyFill="1" applyBorder="1"/>
    <xf numFmtId="0" fontId="6" fillId="2" borderId="12" xfId="0" applyFont="1" applyFill="1" applyBorder="1"/>
    <xf numFmtId="0" fontId="6" fillId="2" borderId="6" xfId="0" applyFont="1" applyFill="1" applyBorder="1"/>
    <xf numFmtId="0" fontId="7" fillId="2" borderId="9" xfId="0" applyFont="1" applyFill="1" applyBorder="1"/>
    <xf numFmtId="17" fontId="0" fillId="3" borderId="9" xfId="0" applyNumberFormat="1" applyFill="1" applyBorder="1"/>
    <xf numFmtId="0" fontId="9" fillId="4" borderId="14" xfId="0" applyFont="1" applyFill="1" applyBorder="1"/>
    <xf numFmtId="0" fontId="9" fillId="4" borderId="15" xfId="0" applyFont="1" applyFill="1" applyBorder="1"/>
    <xf numFmtId="0" fontId="9" fillId="4" borderId="16" xfId="0" applyFont="1" applyFill="1" applyBorder="1"/>
    <xf numFmtId="0" fontId="1" fillId="2" borderId="0" xfId="0" applyFont="1" applyFill="1" applyAlignment="1">
      <alignment horizontal="center"/>
    </xf>
    <xf numFmtId="0" fontId="2" fillId="0" borderId="0" xfId="0" applyFont="1" applyAlignment="1">
      <alignment horizontal="center" wrapText="1"/>
    </xf>
    <xf numFmtId="0" fontId="0" fillId="0" borderId="1" xfId="0" applyBorder="1" applyAlignment="1">
      <alignment horizontal="center" wrapText="1"/>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0" fillId="0" borderId="0" xfId="0" applyAlignment="1">
      <alignment horizontal="center" wrapText="1"/>
    </xf>
    <xf numFmtId="0" fontId="0" fillId="0" borderId="5" xfId="0" applyBorder="1" applyAlignment="1">
      <alignment horizontal="center" wrapText="1"/>
    </xf>
    <xf numFmtId="0" fontId="0" fillId="0" borderId="6" xfId="0" applyBorder="1"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0" xfId="0"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4" fillId="2" borderId="0" xfId="0" applyFont="1" applyFill="1" applyAlignment="1">
      <alignment horizontal="center"/>
    </xf>
    <xf numFmtId="0" fontId="0" fillId="0" borderId="9" xfId="0" applyBorder="1" applyAlignment="1">
      <alignment horizontal="left" vertical="center" wrapText="1"/>
    </xf>
    <xf numFmtId="0" fontId="0" fillId="0" borderId="9" xfId="0" applyBorder="1" applyAlignment="1">
      <alignment horizontal="left" vertical="top" wrapText="1"/>
    </xf>
    <xf numFmtId="0" fontId="8" fillId="2" borderId="0" xfId="0" applyFont="1" applyFill="1" applyAlignment="1">
      <alignment horizontal="center"/>
    </xf>
    <xf numFmtId="0" fontId="0" fillId="0" borderId="0" xfId="0" applyAlignment="1">
      <alignment horizontal="left" vertical="top" wrapText="1"/>
    </xf>
    <xf numFmtId="0" fontId="10" fillId="2" borderId="0" xfId="0" applyFont="1" applyFill="1" applyAlignment="1">
      <alignment horizontal="center"/>
    </xf>
    <xf numFmtId="0" fontId="0" fillId="0" borderId="9" xfId="0" applyBorder="1" applyAlignment="1">
      <alignment horizontal="center" vertical="top" wrapText="1"/>
    </xf>
    <xf numFmtId="0" fontId="11" fillId="2" borderId="0" xfId="0" applyFont="1" applyFill="1" applyAlignment="1">
      <alignment horizontal="center"/>
    </xf>
  </cellXfs>
  <cellStyles count="2">
    <cellStyle name="Normal" xfId="0" builtinId="0"/>
    <cellStyle name="Per cent" xfId="1" builtinId="5"/>
  </cellStyles>
  <dxfs count="3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Calibri"/>
        <family val="2"/>
        <scheme val="minor"/>
      </font>
      <numFmt numFmtId="14" formatCode="0.0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scheme val="minor"/>
      </font>
      <numFmt numFmtId="14" formatCode="0.00%"/>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22" formatCode="mmm\-yy"/>
      <fill>
        <patternFill patternType="solid">
          <fgColor indexed="64"/>
          <bgColor theme="7" tint="0.39997558519241921"/>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2"/>
        <color theme="2" tint="-0.89999084444715716"/>
        <name val="Calibri"/>
        <family val="2"/>
        <scheme val="minor"/>
      </font>
      <fill>
        <patternFill patternType="solid">
          <fgColor indexed="64"/>
          <bgColor rgb="FFFFFF00"/>
        </patternFill>
      </fill>
      <border diagonalUp="0" diagonalDown="0" outline="0">
        <left style="thin">
          <color indexed="64"/>
        </left>
        <right style="thin">
          <color indexed="64"/>
        </right>
        <top/>
        <bottom/>
      </border>
    </dxf>
    <dxf>
      <numFmt numFmtId="0" formatCode="General"/>
    </dxf>
    <dxf>
      <numFmt numFmtId="0" formatCode="General"/>
    </dxf>
    <dxf>
      <numFmt numFmtId="19" formatCode="dd/mm/yy"/>
    </dxf>
    <dxf>
      <numFmt numFmtId="19" formatCode="dd/mm/yy"/>
    </dxf>
    <dxf>
      <numFmt numFmtId="0" formatCode="General"/>
    </dxf>
    <dxf>
      <numFmt numFmtId="0" formatCode="General"/>
    </dxf>
    <dxf>
      <numFmt numFmtId="0" formatCode="General"/>
    </dxf>
    <dxf>
      <numFmt numFmtId="27" formatCode="dd/mm/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1.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microsoft.com/office/2007/relationships/slicerCache" Target="slicerCaches/slicerCache3.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[Capstone_Movie_Rental_EDA.xlsx]Q4 EDA!PivotTable1</c:name>
    <c:fmtId val="0"/>
  </c:pivotSource>
  <c:chart>
    <c:title>
      <c:layout>
        <c:manualLayout>
          <c:xMode val="edge"/>
          <c:yMode val="edge"/>
          <c:x val="0.67027777777777786"/>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 EDA'!$F$25</c:f>
              <c:strCache>
                <c:ptCount val="1"/>
                <c:pt idx="0">
                  <c:v>Total</c:v>
                </c:pt>
              </c:strCache>
            </c:strRef>
          </c:tx>
          <c:spPr>
            <a:ln w="28575" cap="rnd">
              <a:solidFill>
                <a:schemeClr val="accent1"/>
              </a:solidFill>
              <a:round/>
            </a:ln>
            <a:effectLst/>
          </c:spPr>
          <c:marker>
            <c:symbol val="none"/>
          </c:marker>
          <c:cat>
            <c:strRef>
              <c:f>'Q4 EDA'!$E$26:$E$30</c:f>
              <c:strCache>
                <c:ptCount val="4"/>
                <c:pt idx="0">
                  <c:v>5</c:v>
                </c:pt>
                <c:pt idx="1">
                  <c:v>6</c:v>
                </c:pt>
                <c:pt idx="2">
                  <c:v>7</c:v>
                </c:pt>
                <c:pt idx="3">
                  <c:v>8</c:v>
                </c:pt>
              </c:strCache>
            </c:strRef>
          </c:cat>
          <c:val>
            <c:numRef>
              <c:f>'Q4 EDA'!$F$26:$F$30</c:f>
              <c:numCache>
                <c:formatCode>General</c:formatCode>
                <c:ptCount val="4"/>
                <c:pt idx="0">
                  <c:v>3</c:v>
                </c:pt>
                <c:pt idx="1">
                  <c:v>4</c:v>
                </c:pt>
                <c:pt idx="2">
                  <c:v>9</c:v>
                </c:pt>
                <c:pt idx="3">
                  <c:v>12</c:v>
                </c:pt>
              </c:numCache>
            </c:numRef>
          </c:val>
          <c:smooth val="0"/>
          <c:extLst>
            <c:ext xmlns:c16="http://schemas.microsoft.com/office/drawing/2014/chart" uri="{C3380CC4-5D6E-409C-BE32-E72D297353CC}">
              <c16:uniqueId val="{00000000-7224-F346-B1FE-CFE3314B683B}"/>
            </c:ext>
          </c:extLst>
        </c:ser>
        <c:dLbls>
          <c:showLegendKey val="0"/>
          <c:showVal val="0"/>
          <c:showCatName val="0"/>
          <c:showSerName val="0"/>
          <c:showPercent val="0"/>
          <c:showBubbleSize val="0"/>
        </c:dLbls>
        <c:smooth val="0"/>
        <c:axId val="871917327"/>
        <c:axId val="871691087"/>
      </c:lineChart>
      <c:catAx>
        <c:axId val="87191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691087"/>
        <c:crosses val="autoZero"/>
        <c:auto val="1"/>
        <c:lblAlgn val="ctr"/>
        <c:lblOffset val="100"/>
        <c:noMultiLvlLbl val="0"/>
      </c:catAx>
      <c:valAx>
        <c:axId val="871691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91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[Capstone_Movie_Rental_EDA.xlsx]Q6 EDA!PivotTable2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 EDA'!$L$21</c:f>
              <c:strCache>
                <c:ptCount val="1"/>
                <c:pt idx="0">
                  <c:v>Count of rental_id</c:v>
                </c:pt>
              </c:strCache>
            </c:strRef>
          </c:tx>
          <c:spPr>
            <a:solidFill>
              <a:schemeClr val="accent1"/>
            </a:solidFill>
            <a:ln>
              <a:noFill/>
            </a:ln>
            <a:effectLst/>
          </c:spPr>
          <c:invertIfNegative val="0"/>
          <c:cat>
            <c:strRef>
              <c:f>'Q6 EDA'!$K$22:$K$58</c:f>
              <c:strCach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strCache>
            </c:strRef>
          </c:cat>
          <c:val>
            <c:numRef>
              <c:f>'Q6 EDA'!$L$22:$L$58</c:f>
              <c:numCache>
                <c:formatCode>General</c:formatCode>
                <c:ptCount val="36"/>
                <c:pt idx="0">
                  <c:v>7</c:v>
                </c:pt>
                <c:pt idx="1">
                  <c:v>1</c:v>
                </c:pt>
                <c:pt idx="2">
                  <c:v>4</c:v>
                </c:pt>
                <c:pt idx="3">
                  <c:v>6</c:v>
                </c:pt>
                <c:pt idx="4">
                  <c:v>5</c:v>
                </c:pt>
                <c:pt idx="5">
                  <c:v>4</c:v>
                </c:pt>
                <c:pt idx="6">
                  <c:v>5</c:v>
                </c:pt>
                <c:pt idx="7">
                  <c:v>3</c:v>
                </c:pt>
                <c:pt idx="8">
                  <c:v>2</c:v>
                </c:pt>
                <c:pt idx="9">
                  <c:v>5</c:v>
                </c:pt>
                <c:pt idx="10">
                  <c:v>3</c:v>
                </c:pt>
                <c:pt idx="11">
                  <c:v>6</c:v>
                </c:pt>
                <c:pt idx="12">
                  <c:v>4</c:v>
                </c:pt>
                <c:pt idx="13">
                  <c:v>1</c:v>
                </c:pt>
                <c:pt idx="14">
                  <c:v>3</c:v>
                </c:pt>
                <c:pt idx="15">
                  <c:v>4</c:v>
                </c:pt>
                <c:pt idx="16">
                  <c:v>3</c:v>
                </c:pt>
                <c:pt idx="17">
                  <c:v>4</c:v>
                </c:pt>
                <c:pt idx="18">
                  <c:v>3</c:v>
                </c:pt>
                <c:pt idx="19">
                  <c:v>4</c:v>
                </c:pt>
                <c:pt idx="20">
                  <c:v>5</c:v>
                </c:pt>
                <c:pt idx="21">
                  <c:v>1</c:v>
                </c:pt>
                <c:pt idx="22">
                  <c:v>5</c:v>
                </c:pt>
                <c:pt idx="23">
                  <c:v>5</c:v>
                </c:pt>
                <c:pt idx="24">
                  <c:v>6</c:v>
                </c:pt>
                <c:pt idx="25">
                  <c:v>7</c:v>
                </c:pt>
                <c:pt idx="26">
                  <c:v>8</c:v>
                </c:pt>
                <c:pt idx="27">
                  <c:v>5</c:v>
                </c:pt>
                <c:pt idx="28">
                  <c:v>7</c:v>
                </c:pt>
                <c:pt idx="29">
                  <c:v>4</c:v>
                </c:pt>
                <c:pt idx="30">
                  <c:v>11</c:v>
                </c:pt>
                <c:pt idx="31">
                  <c:v>4</c:v>
                </c:pt>
                <c:pt idx="32">
                  <c:v>2</c:v>
                </c:pt>
                <c:pt idx="33">
                  <c:v>3</c:v>
                </c:pt>
                <c:pt idx="34">
                  <c:v>6</c:v>
                </c:pt>
                <c:pt idx="35">
                  <c:v>1</c:v>
                </c:pt>
              </c:numCache>
            </c:numRef>
          </c:val>
          <c:extLst>
            <c:ext xmlns:c16="http://schemas.microsoft.com/office/drawing/2014/chart" uri="{C3380CC4-5D6E-409C-BE32-E72D297353CC}">
              <c16:uniqueId val="{00000000-F782-FF4B-BB73-95CA23A455E7}"/>
            </c:ext>
          </c:extLst>
        </c:ser>
        <c:ser>
          <c:idx val="1"/>
          <c:order val="1"/>
          <c:tx>
            <c:strRef>
              <c:f>'Q6 EDA'!$M$21</c:f>
              <c:strCache>
                <c:ptCount val="1"/>
                <c:pt idx="0">
                  <c:v>Sum of amount</c:v>
                </c:pt>
              </c:strCache>
            </c:strRef>
          </c:tx>
          <c:spPr>
            <a:solidFill>
              <a:schemeClr val="accent2"/>
            </a:solidFill>
            <a:ln>
              <a:noFill/>
            </a:ln>
            <a:effectLst/>
          </c:spPr>
          <c:invertIfNegative val="0"/>
          <c:cat>
            <c:strRef>
              <c:f>'Q6 EDA'!$K$22:$K$58</c:f>
              <c:strCache>
                <c:ptCount val="3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strCache>
            </c:strRef>
          </c:cat>
          <c:val>
            <c:numRef>
              <c:f>'Q6 EDA'!$M$22:$M$58</c:f>
              <c:numCache>
                <c:formatCode>General</c:formatCode>
                <c:ptCount val="36"/>
                <c:pt idx="0">
                  <c:v>31.93</c:v>
                </c:pt>
                <c:pt idx="1">
                  <c:v>2.99</c:v>
                </c:pt>
                <c:pt idx="2">
                  <c:v>25.96</c:v>
                </c:pt>
                <c:pt idx="3">
                  <c:v>16.940000000000001</c:v>
                </c:pt>
                <c:pt idx="4">
                  <c:v>19.950000000000003</c:v>
                </c:pt>
                <c:pt idx="5">
                  <c:v>8.9600000000000009</c:v>
                </c:pt>
                <c:pt idx="6">
                  <c:v>10.950000000000001</c:v>
                </c:pt>
                <c:pt idx="7">
                  <c:v>13.97</c:v>
                </c:pt>
                <c:pt idx="8">
                  <c:v>12.98</c:v>
                </c:pt>
                <c:pt idx="9">
                  <c:v>15.950000000000001</c:v>
                </c:pt>
                <c:pt idx="10">
                  <c:v>15.97</c:v>
                </c:pt>
                <c:pt idx="11">
                  <c:v>26.940000000000005</c:v>
                </c:pt>
                <c:pt idx="12">
                  <c:v>19.96</c:v>
                </c:pt>
                <c:pt idx="13">
                  <c:v>4.99</c:v>
                </c:pt>
                <c:pt idx="14">
                  <c:v>9.9700000000000006</c:v>
                </c:pt>
                <c:pt idx="15">
                  <c:v>25.950000000000003</c:v>
                </c:pt>
                <c:pt idx="16">
                  <c:v>20.97</c:v>
                </c:pt>
                <c:pt idx="17">
                  <c:v>25.96</c:v>
                </c:pt>
                <c:pt idx="18">
                  <c:v>8.9700000000000006</c:v>
                </c:pt>
                <c:pt idx="19">
                  <c:v>14.96</c:v>
                </c:pt>
                <c:pt idx="20">
                  <c:v>31.950000000000003</c:v>
                </c:pt>
                <c:pt idx="21">
                  <c:v>2.99</c:v>
                </c:pt>
                <c:pt idx="22">
                  <c:v>16.95</c:v>
                </c:pt>
                <c:pt idx="23">
                  <c:v>24.950000000000003</c:v>
                </c:pt>
                <c:pt idx="24">
                  <c:v>33.940000000000005</c:v>
                </c:pt>
                <c:pt idx="25">
                  <c:v>41.930000000000007</c:v>
                </c:pt>
                <c:pt idx="26">
                  <c:v>30.920000000000009</c:v>
                </c:pt>
                <c:pt idx="27">
                  <c:v>13.950000000000001</c:v>
                </c:pt>
                <c:pt idx="28">
                  <c:v>21.93</c:v>
                </c:pt>
                <c:pt idx="29">
                  <c:v>12.96</c:v>
                </c:pt>
                <c:pt idx="30">
                  <c:v>35.89</c:v>
                </c:pt>
                <c:pt idx="31">
                  <c:v>15.96</c:v>
                </c:pt>
                <c:pt idx="32">
                  <c:v>19.98</c:v>
                </c:pt>
                <c:pt idx="33">
                  <c:v>11.97</c:v>
                </c:pt>
                <c:pt idx="34">
                  <c:v>17.940000000000001</c:v>
                </c:pt>
                <c:pt idx="35">
                  <c:v>0.99</c:v>
                </c:pt>
              </c:numCache>
            </c:numRef>
          </c:val>
          <c:extLst>
            <c:ext xmlns:c16="http://schemas.microsoft.com/office/drawing/2014/chart" uri="{C3380CC4-5D6E-409C-BE32-E72D297353CC}">
              <c16:uniqueId val="{00000001-F782-FF4B-BB73-95CA23A455E7}"/>
            </c:ext>
          </c:extLst>
        </c:ser>
        <c:dLbls>
          <c:showLegendKey val="0"/>
          <c:showVal val="0"/>
          <c:showCatName val="0"/>
          <c:showSerName val="0"/>
          <c:showPercent val="0"/>
          <c:showBubbleSize val="0"/>
        </c:dLbls>
        <c:gapWidth val="219"/>
        <c:overlap val="-27"/>
        <c:axId val="472198719"/>
        <c:axId val="459889519"/>
      </c:barChart>
      <c:catAx>
        <c:axId val="47219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889519"/>
        <c:crosses val="autoZero"/>
        <c:auto val="1"/>
        <c:lblAlgn val="ctr"/>
        <c:lblOffset val="100"/>
        <c:noMultiLvlLbl val="0"/>
      </c:catAx>
      <c:valAx>
        <c:axId val="459889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98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'Q6 EDA'!$Q$55</c:f>
              <c:strCache>
                <c:ptCount val="1"/>
                <c:pt idx="0">
                  <c:v>% of repeat customers</c:v>
                </c:pt>
              </c:strCache>
            </c:strRef>
          </c:tx>
          <c:spPr>
            <a:solidFill>
              <a:schemeClr val="accent1"/>
            </a:solidFill>
            <a:ln>
              <a:noFill/>
            </a:ln>
            <a:effectLst/>
          </c:spPr>
          <c:invertIfNegative val="0"/>
          <c:cat>
            <c:strRef>
              <c:f>'Q6 EDA'!$P$56:$P$60</c:f>
              <c:strCache>
                <c:ptCount val="5"/>
                <c:pt idx="0">
                  <c:v>May (2005)</c:v>
                </c:pt>
                <c:pt idx="1">
                  <c:v>june (2005)</c:v>
                </c:pt>
                <c:pt idx="2">
                  <c:v>July (2005)</c:v>
                </c:pt>
                <c:pt idx="3">
                  <c:v>Aug (2005)</c:v>
                </c:pt>
                <c:pt idx="4">
                  <c:v>Feb (2006)</c:v>
                </c:pt>
              </c:strCache>
            </c:strRef>
          </c:cat>
          <c:val>
            <c:numRef>
              <c:f>'Q6 EDA'!$Q$56:$Q$60</c:f>
              <c:numCache>
                <c:formatCode>0.00%</c:formatCode>
                <c:ptCount val="5"/>
                <c:pt idx="0">
                  <c:v>0.30666666666666664</c:v>
                </c:pt>
                <c:pt idx="1">
                  <c:v>0.20382165605095542</c:v>
                </c:pt>
                <c:pt idx="2">
                  <c:v>8.8888888888888892E-2</c:v>
                </c:pt>
                <c:pt idx="3">
                  <c:v>0.1</c:v>
                </c:pt>
                <c:pt idx="4">
                  <c:v>8.3333333333333329E-2</c:v>
                </c:pt>
              </c:numCache>
            </c:numRef>
          </c:val>
          <c:extLst>
            <c:ext xmlns:c16="http://schemas.microsoft.com/office/drawing/2014/chart" uri="{C3380CC4-5D6E-409C-BE32-E72D297353CC}">
              <c16:uniqueId val="{00000000-8810-7E46-AB58-BF5113AC666F}"/>
            </c:ext>
          </c:extLst>
        </c:ser>
        <c:dLbls>
          <c:showLegendKey val="0"/>
          <c:showVal val="0"/>
          <c:showCatName val="0"/>
          <c:showSerName val="0"/>
          <c:showPercent val="0"/>
          <c:showBubbleSize val="0"/>
        </c:dLbls>
        <c:gapWidth val="150"/>
        <c:axId val="599229903"/>
        <c:axId val="596565583"/>
      </c:barChart>
      <c:lineChart>
        <c:grouping val="standard"/>
        <c:varyColors val="0"/>
        <c:ser>
          <c:idx val="1"/>
          <c:order val="1"/>
          <c:tx>
            <c:strRef>
              <c:f>'Q6 EDA'!$R$55</c:f>
              <c:strCache>
                <c:ptCount val="1"/>
                <c:pt idx="0">
                  <c:v>% of revenue from repeat customers</c:v>
                </c:pt>
              </c:strCache>
            </c:strRef>
          </c:tx>
          <c:spPr>
            <a:ln w="28575" cap="rnd">
              <a:solidFill>
                <a:schemeClr val="accent2"/>
              </a:solidFill>
              <a:round/>
            </a:ln>
            <a:effectLst/>
          </c:spPr>
          <c:marker>
            <c:symbol val="none"/>
          </c:marker>
          <c:cat>
            <c:strRef>
              <c:f>'Q6 EDA'!$P$56:$P$60</c:f>
              <c:strCache>
                <c:ptCount val="5"/>
                <c:pt idx="0">
                  <c:v>May (2005)</c:v>
                </c:pt>
                <c:pt idx="1">
                  <c:v>june (2005)</c:v>
                </c:pt>
                <c:pt idx="2">
                  <c:v>July (2005)</c:v>
                </c:pt>
                <c:pt idx="3">
                  <c:v>Aug (2005)</c:v>
                </c:pt>
                <c:pt idx="4">
                  <c:v>Feb (2006)</c:v>
                </c:pt>
              </c:strCache>
            </c:strRef>
          </c:cat>
          <c:val>
            <c:numRef>
              <c:f>'Q6 EDA'!$R$56:$R$60</c:f>
              <c:numCache>
                <c:formatCode>0.00%</c:formatCode>
                <c:ptCount val="5"/>
                <c:pt idx="0">
                  <c:v>0.89294216261525561</c:v>
                </c:pt>
                <c:pt idx="1">
                  <c:v>0.9821604367411475</c:v>
                </c:pt>
                <c:pt idx="2">
                  <c:v>1</c:v>
                </c:pt>
                <c:pt idx="3">
                  <c:v>0.99797768008116339</c:v>
                </c:pt>
                <c:pt idx="4">
                  <c:v>0.12484316185696362</c:v>
                </c:pt>
              </c:numCache>
            </c:numRef>
          </c:val>
          <c:smooth val="0"/>
          <c:extLst>
            <c:ext xmlns:c16="http://schemas.microsoft.com/office/drawing/2014/chart" uri="{C3380CC4-5D6E-409C-BE32-E72D297353CC}">
              <c16:uniqueId val="{00000001-8810-7E46-AB58-BF5113AC666F}"/>
            </c:ext>
          </c:extLst>
        </c:ser>
        <c:dLbls>
          <c:showLegendKey val="0"/>
          <c:showVal val="0"/>
          <c:showCatName val="0"/>
          <c:showSerName val="0"/>
          <c:showPercent val="0"/>
          <c:showBubbleSize val="0"/>
        </c:dLbls>
        <c:marker val="1"/>
        <c:smooth val="0"/>
        <c:axId val="655158559"/>
        <c:axId val="655156287"/>
      </c:lineChart>
      <c:catAx>
        <c:axId val="59922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65583"/>
        <c:crosses val="autoZero"/>
        <c:auto val="1"/>
        <c:lblAlgn val="ctr"/>
        <c:lblOffset val="100"/>
        <c:noMultiLvlLbl val="0"/>
      </c:catAx>
      <c:valAx>
        <c:axId val="5965655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29903"/>
        <c:crosses val="autoZero"/>
        <c:crossBetween val="between"/>
      </c:valAx>
      <c:valAx>
        <c:axId val="65515628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158559"/>
        <c:crosses val="max"/>
        <c:crossBetween val="between"/>
      </c:valAx>
      <c:catAx>
        <c:axId val="655158559"/>
        <c:scaling>
          <c:orientation val="minMax"/>
        </c:scaling>
        <c:delete val="1"/>
        <c:axPos val="b"/>
        <c:numFmt formatCode="General" sourceLinked="1"/>
        <c:majorTickMark val="out"/>
        <c:minorTickMark val="none"/>
        <c:tickLblPos val="nextTo"/>
        <c:crossAx val="65515628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[Capstone_Movie_Rental_EDA.xlsx]Q7 EDA!PivotTable5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229526811994803E-2"/>
          <c:y val="3.8834951456310676E-2"/>
          <c:w val="0.80306982025728757"/>
          <c:h val="0.78590219911831405"/>
        </c:manualLayout>
      </c:layout>
      <c:barChart>
        <c:barDir val="col"/>
        <c:grouping val="clustered"/>
        <c:varyColors val="0"/>
        <c:ser>
          <c:idx val="0"/>
          <c:order val="0"/>
          <c:tx>
            <c:strRef>
              <c:f>'Q7 EDA'!$H$27:$H$28</c:f>
              <c:strCache>
                <c:ptCount val="1"/>
                <c:pt idx="0">
                  <c:v>Lethbridge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 EDA'!$G$29:$G$45</c:f>
              <c:strCache>
                <c:ptCount val="16"/>
                <c:pt idx="0">
                  <c:v>Action</c:v>
                </c:pt>
                <c:pt idx="1">
                  <c:v>Animation</c:v>
                </c:pt>
                <c:pt idx="2">
                  <c:v>Children</c:v>
                </c:pt>
                <c:pt idx="3">
                  <c:v>Classics</c:v>
                </c:pt>
                <c:pt idx="4">
                  <c:v>Comedy</c:v>
                </c:pt>
                <c:pt idx="5">
                  <c:v>Documentary</c:v>
                </c:pt>
                <c:pt idx="6">
                  <c:v>Drama</c:v>
                </c:pt>
                <c:pt idx="7">
                  <c:v>Family</c:v>
                </c:pt>
                <c:pt idx="8">
                  <c:v>Foreign</c:v>
                </c:pt>
                <c:pt idx="9">
                  <c:v>Games</c:v>
                </c:pt>
                <c:pt idx="10">
                  <c:v>Horror</c:v>
                </c:pt>
                <c:pt idx="11">
                  <c:v>Music</c:v>
                </c:pt>
                <c:pt idx="12">
                  <c:v>New</c:v>
                </c:pt>
                <c:pt idx="13">
                  <c:v>Sci-Fi</c:v>
                </c:pt>
                <c:pt idx="14">
                  <c:v>Sports</c:v>
                </c:pt>
                <c:pt idx="15">
                  <c:v>Travel</c:v>
                </c:pt>
              </c:strCache>
            </c:strRef>
          </c:cat>
          <c:val>
            <c:numRef>
              <c:f>'Q7 EDA'!$H$29:$H$45</c:f>
              <c:numCache>
                <c:formatCode>General</c:formatCode>
                <c:ptCount val="16"/>
                <c:pt idx="0">
                  <c:v>459</c:v>
                </c:pt>
                <c:pt idx="1">
                  <c:v>458</c:v>
                </c:pt>
                <c:pt idx="2">
                  <c:v>367</c:v>
                </c:pt>
                <c:pt idx="3">
                  <c:v>363</c:v>
                </c:pt>
                <c:pt idx="4">
                  <c:v>388</c:v>
                </c:pt>
                <c:pt idx="5">
                  <c:v>290</c:v>
                </c:pt>
                <c:pt idx="6">
                  <c:v>492</c:v>
                </c:pt>
                <c:pt idx="7">
                  <c:v>446</c:v>
                </c:pt>
                <c:pt idx="8">
                  <c:v>400</c:v>
                </c:pt>
                <c:pt idx="9">
                  <c:v>360</c:v>
                </c:pt>
                <c:pt idx="10">
                  <c:v>272</c:v>
                </c:pt>
                <c:pt idx="11">
                  <c:v>329</c:v>
                </c:pt>
                <c:pt idx="12">
                  <c:v>365</c:v>
                </c:pt>
                <c:pt idx="13">
                  <c:v>380</c:v>
                </c:pt>
                <c:pt idx="14">
                  <c:v>386</c:v>
                </c:pt>
                <c:pt idx="15">
                  <c:v>280</c:v>
                </c:pt>
              </c:numCache>
            </c:numRef>
          </c:val>
          <c:extLst>
            <c:ext xmlns:c16="http://schemas.microsoft.com/office/drawing/2014/chart" uri="{C3380CC4-5D6E-409C-BE32-E72D297353CC}">
              <c16:uniqueId val="{00000000-C341-074F-9062-31E15B9A3887}"/>
            </c:ext>
          </c:extLst>
        </c:ser>
        <c:dLbls>
          <c:dLblPos val="outEnd"/>
          <c:showLegendKey val="0"/>
          <c:showVal val="1"/>
          <c:showCatName val="0"/>
          <c:showSerName val="0"/>
          <c:showPercent val="0"/>
          <c:showBubbleSize val="0"/>
        </c:dLbls>
        <c:gapWidth val="219"/>
        <c:overlap val="-27"/>
        <c:axId val="169019871"/>
        <c:axId val="433396735"/>
      </c:barChart>
      <c:catAx>
        <c:axId val="16901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396735"/>
        <c:crosses val="autoZero"/>
        <c:auto val="1"/>
        <c:lblAlgn val="ctr"/>
        <c:lblOffset val="100"/>
        <c:noMultiLvlLbl val="0"/>
      </c:catAx>
      <c:valAx>
        <c:axId val="43339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019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a:t>
            </a:r>
            <a:r>
              <a:rPr lang="en-GB" baseline="0"/>
              <a:t> satisfaction chart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'Q12 EDA'!$B$7:$B$605</c:f>
              <c:numCache>
                <c:formatCode>General</c:formatCode>
                <c:ptCount val="599"/>
                <c:pt idx="0">
                  <c:v>45</c:v>
                </c:pt>
                <c:pt idx="1">
                  <c:v>46</c:v>
                </c:pt>
                <c:pt idx="2">
                  <c:v>42</c:v>
                </c:pt>
                <c:pt idx="3">
                  <c:v>39</c:v>
                </c:pt>
                <c:pt idx="4">
                  <c:v>39</c:v>
                </c:pt>
                <c:pt idx="5">
                  <c:v>38</c:v>
                </c:pt>
                <c:pt idx="6">
                  <c:v>40</c:v>
                </c:pt>
                <c:pt idx="7">
                  <c:v>39</c:v>
                </c:pt>
                <c:pt idx="8">
                  <c:v>42</c:v>
                </c:pt>
                <c:pt idx="9">
                  <c:v>34</c:v>
                </c:pt>
                <c:pt idx="10">
                  <c:v>37</c:v>
                </c:pt>
                <c:pt idx="11">
                  <c:v>35</c:v>
                </c:pt>
                <c:pt idx="12">
                  <c:v>32</c:v>
                </c:pt>
                <c:pt idx="13">
                  <c:v>33</c:v>
                </c:pt>
                <c:pt idx="14">
                  <c:v>38</c:v>
                </c:pt>
                <c:pt idx="15">
                  <c:v>35</c:v>
                </c:pt>
                <c:pt idx="16">
                  <c:v>38</c:v>
                </c:pt>
                <c:pt idx="17">
                  <c:v>32</c:v>
                </c:pt>
                <c:pt idx="18">
                  <c:v>35</c:v>
                </c:pt>
                <c:pt idx="19">
                  <c:v>32</c:v>
                </c:pt>
                <c:pt idx="20">
                  <c:v>28</c:v>
                </c:pt>
                <c:pt idx="21">
                  <c:v>32</c:v>
                </c:pt>
                <c:pt idx="22">
                  <c:v>33</c:v>
                </c:pt>
                <c:pt idx="23">
                  <c:v>36</c:v>
                </c:pt>
                <c:pt idx="24">
                  <c:v>31</c:v>
                </c:pt>
                <c:pt idx="25">
                  <c:v>34</c:v>
                </c:pt>
                <c:pt idx="26">
                  <c:v>35</c:v>
                </c:pt>
                <c:pt idx="27">
                  <c:v>35</c:v>
                </c:pt>
                <c:pt idx="28">
                  <c:v>32</c:v>
                </c:pt>
                <c:pt idx="29">
                  <c:v>35</c:v>
                </c:pt>
                <c:pt idx="30">
                  <c:v>41</c:v>
                </c:pt>
                <c:pt idx="31">
                  <c:v>40</c:v>
                </c:pt>
                <c:pt idx="32">
                  <c:v>34</c:v>
                </c:pt>
                <c:pt idx="33">
                  <c:v>32</c:v>
                </c:pt>
                <c:pt idx="34">
                  <c:v>33</c:v>
                </c:pt>
                <c:pt idx="35">
                  <c:v>34</c:v>
                </c:pt>
                <c:pt idx="36">
                  <c:v>35</c:v>
                </c:pt>
                <c:pt idx="37">
                  <c:v>35</c:v>
                </c:pt>
                <c:pt idx="38">
                  <c:v>37</c:v>
                </c:pt>
                <c:pt idx="39">
                  <c:v>33</c:v>
                </c:pt>
                <c:pt idx="40">
                  <c:v>33</c:v>
                </c:pt>
                <c:pt idx="41">
                  <c:v>34</c:v>
                </c:pt>
                <c:pt idx="42">
                  <c:v>35</c:v>
                </c:pt>
                <c:pt idx="43">
                  <c:v>36</c:v>
                </c:pt>
                <c:pt idx="44">
                  <c:v>37</c:v>
                </c:pt>
                <c:pt idx="45">
                  <c:v>34</c:v>
                </c:pt>
                <c:pt idx="46">
                  <c:v>35</c:v>
                </c:pt>
                <c:pt idx="47">
                  <c:v>31</c:v>
                </c:pt>
                <c:pt idx="48">
                  <c:v>33</c:v>
                </c:pt>
                <c:pt idx="49">
                  <c:v>31</c:v>
                </c:pt>
                <c:pt idx="50">
                  <c:v>35</c:v>
                </c:pt>
                <c:pt idx="51">
                  <c:v>31</c:v>
                </c:pt>
                <c:pt idx="52">
                  <c:v>31</c:v>
                </c:pt>
                <c:pt idx="53">
                  <c:v>36</c:v>
                </c:pt>
                <c:pt idx="54">
                  <c:v>30</c:v>
                </c:pt>
                <c:pt idx="55">
                  <c:v>32</c:v>
                </c:pt>
                <c:pt idx="56">
                  <c:v>33</c:v>
                </c:pt>
                <c:pt idx="57">
                  <c:v>30</c:v>
                </c:pt>
                <c:pt idx="58">
                  <c:v>32</c:v>
                </c:pt>
                <c:pt idx="59">
                  <c:v>33</c:v>
                </c:pt>
                <c:pt idx="60">
                  <c:v>34</c:v>
                </c:pt>
                <c:pt idx="61">
                  <c:v>38</c:v>
                </c:pt>
                <c:pt idx="62">
                  <c:v>29</c:v>
                </c:pt>
                <c:pt idx="63">
                  <c:v>29</c:v>
                </c:pt>
                <c:pt idx="64">
                  <c:v>32</c:v>
                </c:pt>
                <c:pt idx="65">
                  <c:v>30</c:v>
                </c:pt>
                <c:pt idx="66">
                  <c:v>30</c:v>
                </c:pt>
                <c:pt idx="67">
                  <c:v>34</c:v>
                </c:pt>
                <c:pt idx="68">
                  <c:v>34</c:v>
                </c:pt>
                <c:pt idx="69">
                  <c:v>29</c:v>
                </c:pt>
                <c:pt idx="70">
                  <c:v>30</c:v>
                </c:pt>
                <c:pt idx="71">
                  <c:v>31</c:v>
                </c:pt>
                <c:pt idx="72">
                  <c:v>33</c:v>
                </c:pt>
                <c:pt idx="73">
                  <c:v>33</c:v>
                </c:pt>
                <c:pt idx="74">
                  <c:v>34</c:v>
                </c:pt>
                <c:pt idx="75">
                  <c:v>37</c:v>
                </c:pt>
                <c:pt idx="76">
                  <c:v>31</c:v>
                </c:pt>
                <c:pt idx="77">
                  <c:v>32</c:v>
                </c:pt>
                <c:pt idx="78">
                  <c:v>36</c:v>
                </c:pt>
                <c:pt idx="79">
                  <c:v>29</c:v>
                </c:pt>
                <c:pt idx="80">
                  <c:v>29</c:v>
                </c:pt>
                <c:pt idx="81">
                  <c:v>30</c:v>
                </c:pt>
                <c:pt idx="82">
                  <c:v>30</c:v>
                </c:pt>
                <c:pt idx="83">
                  <c:v>33</c:v>
                </c:pt>
                <c:pt idx="84">
                  <c:v>34</c:v>
                </c:pt>
                <c:pt idx="85">
                  <c:v>29</c:v>
                </c:pt>
                <c:pt idx="86">
                  <c:v>29</c:v>
                </c:pt>
                <c:pt idx="87">
                  <c:v>32</c:v>
                </c:pt>
                <c:pt idx="88">
                  <c:v>33</c:v>
                </c:pt>
                <c:pt idx="89">
                  <c:v>34</c:v>
                </c:pt>
                <c:pt idx="90">
                  <c:v>30</c:v>
                </c:pt>
                <c:pt idx="91">
                  <c:v>31</c:v>
                </c:pt>
                <c:pt idx="92">
                  <c:v>31</c:v>
                </c:pt>
                <c:pt idx="93">
                  <c:v>33</c:v>
                </c:pt>
                <c:pt idx="94">
                  <c:v>34</c:v>
                </c:pt>
                <c:pt idx="95">
                  <c:v>27</c:v>
                </c:pt>
                <c:pt idx="96">
                  <c:v>36</c:v>
                </c:pt>
                <c:pt idx="97">
                  <c:v>26</c:v>
                </c:pt>
                <c:pt idx="98">
                  <c:v>26</c:v>
                </c:pt>
                <c:pt idx="99">
                  <c:v>28</c:v>
                </c:pt>
                <c:pt idx="100">
                  <c:v>29</c:v>
                </c:pt>
                <c:pt idx="101">
                  <c:v>30</c:v>
                </c:pt>
                <c:pt idx="102">
                  <c:v>30</c:v>
                </c:pt>
                <c:pt idx="103">
                  <c:v>31</c:v>
                </c:pt>
                <c:pt idx="104">
                  <c:v>32</c:v>
                </c:pt>
                <c:pt idx="105">
                  <c:v>32</c:v>
                </c:pt>
                <c:pt idx="106">
                  <c:v>34</c:v>
                </c:pt>
                <c:pt idx="107">
                  <c:v>27</c:v>
                </c:pt>
                <c:pt idx="108">
                  <c:v>30</c:v>
                </c:pt>
                <c:pt idx="109">
                  <c:v>32</c:v>
                </c:pt>
                <c:pt idx="110">
                  <c:v>32</c:v>
                </c:pt>
                <c:pt idx="111">
                  <c:v>32</c:v>
                </c:pt>
                <c:pt idx="112">
                  <c:v>32</c:v>
                </c:pt>
                <c:pt idx="113">
                  <c:v>33</c:v>
                </c:pt>
                <c:pt idx="114">
                  <c:v>34</c:v>
                </c:pt>
                <c:pt idx="115">
                  <c:v>25</c:v>
                </c:pt>
                <c:pt idx="116">
                  <c:v>27</c:v>
                </c:pt>
                <c:pt idx="117">
                  <c:v>28</c:v>
                </c:pt>
                <c:pt idx="118">
                  <c:v>28</c:v>
                </c:pt>
                <c:pt idx="119">
                  <c:v>29</c:v>
                </c:pt>
                <c:pt idx="120">
                  <c:v>29</c:v>
                </c:pt>
                <c:pt idx="121">
                  <c:v>30</c:v>
                </c:pt>
                <c:pt idx="122">
                  <c:v>28</c:v>
                </c:pt>
                <c:pt idx="123">
                  <c:v>29</c:v>
                </c:pt>
                <c:pt idx="124">
                  <c:v>30</c:v>
                </c:pt>
                <c:pt idx="125">
                  <c:v>30</c:v>
                </c:pt>
                <c:pt idx="126">
                  <c:v>30</c:v>
                </c:pt>
                <c:pt idx="127">
                  <c:v>32</c:v>
                </c:pt>
                <c:pt idx="128">
                  <c:v>27</c:v>
                </c:pt>
                <c:pt idx="129">
                  <c:v>30</c:v>
                </c:pt>
                <c:pt idx="130">
                  <c:v>33</c:v>
                </c:pt>
                <c:pt idx="131">
                  <c:v>26</c:v>
                </c:pt>
                <c:pt idx="132">
                  <c:v>27</c:v>
                </c:pt>
                <c:pt idx="133">
                  <c:v>28</c:v>
                </c:pt>
                <c:pt idx="134">
                  <c:v>30</c:v>
                </c:pt>
                <c:pt idx="135">
                  <c:v>32</c:v>
                </c:pt>
                <c:pt idx="136">
                  <c:v>32</c:v>
                </c:pt>
                <c:pt idx="137">
                  <c:v>28</c:v>
                </c:pt>
                <c:pt idx="138">
                  <c:v>28</c:v>
                </c:pt>
                <c:pt idx="139">
                  <c:v>30</c:v>
                </c:pt>
                <c:pt idx="140">
                  <c:v>30</c:v>
                </c:pt>
                <c:pt idx="141">
                  <c:v>30</c:v>
                </c:pt>
                <c:pt idx="142">
                  <c:v>30</c:v>
                </c:pt>
                <c:pt idx="143">
                  <c:v>32</c:v>
                </c:pt>
                <c:pt idx="144">
                  <c:v>32</c:v>
                </c:pt>
                <c:pt idx="145">
                  <c:v>36</c:v>
                </c:pt>
                <c:pt idx="146">
                  <c:v>27</c:v>
                </c:pt>
                <c:pt idx="147">
                  <c:v>27</c:v>
                </c:pt>
                <c:pt idx="148">
                  <c:v>28</c:v>
                </c:pt>
                <c:pt idx="149">
                  <c:v>29</c:v>
                </c:pt>
                <c:pt idx="150">
                  <c:v>30</c:v>
                </c:pt>
                <c:pt idx="151">
                  <c:v>33</c:v>
                </c:pt>
                <c:pt idx="152">
                  <c:v>33</c:v>
                </c:pt>
                <c:pt idx="153">
                  <c:v>25</c:v>
                </c:pt>
                <c:pt idx="154">
                  <c:v>27</c:v>
                </c:pt>
                <c:pt idx="155">
                  <c:v>29</c:v>
                </c:pt>
                <c:pt idx="156">
                  <c:v>29</c:v>
                </c:pt>
                <c:pt idx="157">
                  <c:v>29</c:v>
                </c:pt>
                <c:pt idx="158">
                  <c:v>30</c:v>
                </c:pt>
                <c:pt idx="159">
                  <c:v>32</c:v>
                </c:pt>
                <c:pt idx="160">
                  <c:v>32</c:v>
                </c:pt>
                <c:pt idx="161">
                  <c:v>34</c:v>
                </c:pt>
                <c:pt idx="162">
                  <c:v>34</c:v>
                </c:pt>
                <c:pt idx="163">
                  <c:v>27</c:v>
                </c:pt>
                <c:pt idx="164">
                  <c:v>27</c:v>
                </c:pt>
                <c:pt idx="165">
                  <c:v>28</c:v>
                </c:pt>
                <c:pt idx="166">
                  <c:v>28</c:v>
                </c:pt>
                <c:pt idx="167">
                  <c:v>29</c:v>
                </c:pt>
                <c:pt idx="168">
                  <c:v>29</c:v>
                </c:pt>
                <c:pt idx="169">
                  <c:v>30</c:v>
                </c:pt>
                <c:pt idx="170">
                  <c:v>31</c:v>
                </c:pt>
                <c:pt idx="171">
                  <c:v>32</c:v>
                </c:pt>
                <c:pt idx="172">
                  <c:v>32</c:v>
                </c:pt>
                <c:pt idx="173">
                  <c:v>24</c:v>
                </c:pt>
                <c:pt idx="174">
                  <c:v>26</c:v>
                </c:pt>
                <c:pt idx="175">
                  <c:v>27</c:v>
                </c:pt>
                <c:pt idx="176">
                  <c:v>28</c:v>
                </c:pt>
                <c:pt idx="177">
                  <c:v>30</c:v>
                </c:pt>
                <c:pt idx="178">
                  <c:v>33</c:v>
                </c:pt>
                <c:pt idx="179">
                  <c:v>34</c:v>
                </c:pt>
                <c:pt idx="180">
                  <c:v>28</c:v>
                </c:pt>
                <c:pt idx="181">
                  <c:v>29</c:v>
                </c:pt>
                <c:pt idx="182">
                  <c:v>30</c:v>
                </c:pt>
                <c:pt idx="183">
                  <c:v>34</c:v>
                </c:pt>
                <c:pt idx="184">
                  <c:v>26</c:v>
                </c:pt>
                <c:pt idx="185">
                  <c:v>27</c:v>
                </c:pt>
                <c:pt idx="186">
                  <c:v>28</c:v>
                </c:pt>
                <c:pt idx="187">
                  <c:v>29</c:v>
                </c:pt>
                <c:pt idx="188">
                  <c:v>29</c:v>
                </c:pt>
                <c:pt idx="189">
                  <c:v>31</c:v>
                </c:pt>
                <c:pt idx="190">
                  <c:v>32</c:v>
                </c:pt>
                <c:pt idx="191">
                  <c:v>34</c:v>
                </c:pt>
                <c:pt idx="192">
                  <c:v>24</c:v>
                </c:pt>
                <c:pt idx="193">
                  <c:v>26</c:v>
                </c:pt>
                <c:pt idx="194">
                  <c:v>30</c:v>
                </c:pt>
                <c:pt idx="195">
                  <c:v>31</c:v>
                </c:pt>
                <c:pt idx="196">
                  <c:v>31</c:v>
                </c:pt>
                <c:pt idx="197">
                  <c:v>23</c:v>
                </c:pt>
                <c:pt idx="198">
                  <c:v>26</c:v>
                </c:pt>
                <c:pt idx="199">
                  <c:v>26</c:v>
                </c:pt>
                <c:pt idx="200">
                  <c:v>26</c:v>
                </c:pt>
                <c:pt idx="201">
                  <c:v>26</c:v>
                </c:pt>
                <c:pt idx="202">
                  <c:v>29</c:v>
                </c:pt>
                <c:pt idx="203">
                  <c:v>31</c:v>
                </c:pt>
                <c:pt idx="204">
                  <c:v>26</c:v>
                </c:pt>
                <c:pt idx="205">
                  <c:v>26</c:v>
                </c:pt>
                <c:pt idx="206">
                  <c:v>27</c:v>
                </c:pt>
                <c:pt idx="207">
                  <c:v>28</c:v>
                </c:pt>
                <c:pt idx="208">
                  <c:v>29</c:v>
                </c:pt>
                <c:pt idx="209">
                  <c:v>30</c:v>
                </c:pt>
                <c:pt idx="210">
                  <c:v>30</c:v>
                </c:pt>
                <c:pt idx="211">
                  <c:v>31</c:v>
                </c:pt>
                <c:pt idx="212">
                  <c:v>32</c:v>
                </c:pt>
                <c:pt idx="213">
                  <c:v>25</c:v>
                </c:pt>
                <c:pt idx="214">
                  <c:v>25</c:v>
                </c:pt>
                <c:pt idx="215">
                  <c:v>27</c:v>
                </c:pt>
                <c:pt idx="216">
                  <c:v>27</c:v>
                </c:pt>
                <c:pt idx="217">
                  <c:v>28</c:v>
                </c:pt>
                <c:pt idx="218">
                  <c:v>28</c:v>
                </c:pt>
                <c:pt idx="219">
                  <c:v>28</c:v>
                </c:pt>
                <c:pt idx="220">
                  <c:v>29</c:v>
                </c:pt>
                <c:pt idx="221">
                  <c:v>32</c:v>
                </c:pt>
                <c:pt idx="222">
                  <c:v>32</c:v>
                </c:pt>
                <c:pt idx="223">
                  <c:v>23</c:v>
                </c:pt>
                <c:pt idx="224">
                  <c:v>24</c:v>
                </c:pt>
                <c:pt idx="225">
                  <c:v>24</c:v>
                </c:pt>
                <c:pt idx="226">
                  <c:v>25</c:v>
                </c:pt>
                <c:pt idx="227">
                  <c:v>26</c:v>
                </c:pt>
                <c:pt idx="228">
                  <c:v>27</c:v>
                </c:pt>
                <c:pt idx="229">
                  <c:v>27</c:v>
                </c:pt>
                <c:pt idx="230">
                  <c:v>28</c:v>
                </c:pt>
                <c:pt idx="231">
                  <c:v>28</c:v>
                </c:pt>
                <c:pt idx="232">
                  <c:v>29</c:v>
                </c:pt>
                <c:pt idx="233">
                  <c:v>29</c:v>
                </c:pt>
                <c:pt idx="234">
                  <c:v>30</c:v>
                </c:pt>
                <c:pt idx="235">
                  <c:v>30</c:v>
                </c:pt>
                <c:pt idx="236">
                  <c:v>22</c:v>
                </c:pt>
                <c:pt idx="237">
                  <c:v>23</c:v>
                </c:pt>
                <c:pt idx="238">
                  <c:v>30</c:v>
                </c:pt>
                <c:pt idx="239">
                  <c:v>31</c:v>
                </c:pt>
                <c:pt idx="240">
                  <c:v>31</c:v>
                </c:pt>
                <c:pt idx="241">
                  <c:v>32</c:v>
                </c:pt>
                <c:pt idx="242">
                  <c:v>26</c:v>
                </c:pt>
                <c:pt idx="243">
                  <c:v>26</c:v>
                </c:pt>
                <c:pt idx="244">
                  <c:v>27</c:v>
                </c:pt>
                <c:pt idx="245">
                  <c:v>28</c:v>
                </c:pt>
                <c:pt idx="246">
                  <c:v>29</c:v>
                </c:pt>
                <c:pt idx="247">
                  <c:v>29</c:v>
                </c:pt>
                <c:pt idx="248">
                  <c:v>29</c:v>
                </c:pt>
                <c:pt idx="249">
                  <c:v>29</c:v>
                </c:pt>
                <c:pt idx="250">
                  <c:v>29</c:v>
                </c:pt>
                <c:pt idx="251">
                  <c:v>30</c:v>
                </c:pt>
                <c:pt idx="252">
                  <c:v>30</c:v>
                </c:pt>
                <c:pt idx="253">
                  <c:v>30</c:v>
                </c:pt>
                <c:pt idx="254">
                  <c:v>32</c:v>
                </c:pt>
                <c:pt idx="255">
                  <c:v>24</c:v>
                </c:pt>
                <c:pt idx="256">
                  <c:v>25</c:v>
                </c:pt>
                <c:pt idx="257">
                  <c:v>26</c:v>
                </c:pt>
                <c:pt idx="258">
                  <c:v>26</c:v>
                </c:pt>
                <c:pt idx="259">
                  <c:v>27</c:v>
                </c:pt>
                <c:pt idx="260">
                  <c:v>28</c:v>
                </c:pt>
                <c:pt idx="261">
                  <c:v>28</c:v>
                </c:pt>
                <c:pt idx="262">
                  <c:v>28</c:v>
                </c:pt>
                <c:pt idx="263">
                  <c:v>28</c:v>
                </c:pt>
                <c:pt idx="264">
                  <c:v>31</c:v>
                </c:pt>
                <c:pt idx="265">
                  <c:v>31</c:v>
                </c:pt>
                <c:pt idx="266">
                  <c:v>22</c:v>
                </c:pt>
                <c:pt idx="267">
                  <c:v>25</c:v>
                </c:pt>
                <c:pt idx="268">
                  <c:v>26</c:v>
                </c:pt>
                <c:pt idx="269">
                  <c:v>26</c:v>
                </c:pt>
                <c:pt idx="270">
                  <c:v>26</c:v>
                </c:pt>
                <c:pt idx="271">
                  <c:v>27</c:v>
                </c:pt>
                <c:pt idx="272">
                  <c:v>29</c:v>
                </c:pt>
                <c:pt idx="273">
                  <c:v>29</c:v>
                </c:pt>
                <c:pt idx="274">
                  <c:v>31</c:v>
                </c:pt>
                <c:pt idx="275">
                  <c:v>35</c:v>
                </c:pt>
                <c:pt idx="276">
                  <c:v>23</c:v>
                </c:pt>
                <c:pt idx="277">
                  <c:v>24</c:v>
                </c:pt>
                <c:pt idx="278">
                  <c:v>25</c:v>
                </c:pt>
                <c:pt idx="279">
                  <c:v>25</c:v>
                </c:pt>
                <c:pt idx="280">
                  <c:v>26</c:v>
                </c:pt>
                <c:pt idx="281">
                  <c:v>27</c:v>
                </c:pt>
                <c:pt idx="282">
                  <c:v>28</c:v>
                </c:pt>
                <c:pt idx="283">
                  <c:v>30</c:v>
                </c:pt>
                <c:pt idx="284">
                  <c:v>30</c:v>
                </c:pt>
                <c:pt idx="285">
                  <c:v>23</c:v>
                </c:pt>
                <c:pt idx="286">
                  <c:v>25</c:v>
                </c:pt>
                <c:pt idx="287">
                  <c:v>26</c:v>
                </c:pt>
                <c:pt idx="288">
                  <c:v>26</c:v>
                </c:pt>
                <c:pt idx="289">
                  <c:v>27</c:v>
                </c:pt>
                <c:pt idx="290">
                  <c:v>27</c:v>
                </c:pt>
                <c:pt idx="291">
                  <c:v>27</c:v>
                </c:pt>
                <c:pt idx="292">
                  <c:v>28</c:v>
                </c:pt>
                <c:pt idx="293">
                  <c:v>29</c:v>
                </c:pt>
                <c:pt idx="294">
                  <c:v>32</c:v>
                </c:pt>
                <c:pt idx="295">
                  <c:v>24</c:v>
                </c:pt>
                <c:pt idx="296">
                  <c:v>24</c:v>
                </c:pt>
                <c:pt idx="297">
                  <c:v>25</c:v>
                </c:pt>
                <c:pt idx="298">
                  <c:v>26</c:v>
                </c:pt>
                <c:pt idx="299">
                  <c:v>27</c:v>
                </c:pt>
                <c:pt idx="300">
                  <c:v>27</c:v>
                </c:pt>
                <c:pt idx="301">
                  <c:v>28</c:v>
                </c:pt>
                <c:pt idx="302">
                  <c:v>28</c:v>
                </c:pt>
                <c:pt idx="303">
                  <c:v>28</c:v>
                </c:pt>
                <c:pt idx="304">
                  <c:v>29</c:v>
                </c:pt>
                <c:pt idx="305">
                  <c:v>30</c:v>
                </c:pt>
                <c:pt idx="306">
                  <c:v>30</c:v>
                </c:pt>
                <c:pt idx="307">
                  <c:v>34</c:v>
                </c:pt>
                <c:pt idx="308">
                  <c:v>22</c:v>
                </c:pt>
                <c:pt idx="309">
                  <c:v>25</c:v>
                </c:pt>
                <c:pt idx="310">
                  <c:v>25</c:v>
                </c:pt>
                <c:pt idx="311">
                  <c:v>25</c:v>
                </c:pt>
                <c:pt idx="312">
                  <c:v>25</c:v>
                </c:pt>
                <c:pt idx="313">
                  <c:v>25</c:v>
                </c:pt>
                <c:pt idx="314">
                  <c:v>26</c:v>
                </c:pt>
                <c:pt idx="315">
                  <c:v>27</c:v>
                </c:pt>
                <c:pt idx="316">
                  <c:v>27</c:v>
                </c:pt>
                <c:pt idx="317">
                  <c:v>28</c:v>
                </c:pt>
                <c:pt idx="318">
                  <c:v>28</c:v>
                </c:pt>
                <c:pt idx="319">
                  <c:v>32</c:v>
                </c:pt>
                <c:pt idx="320">
                  <c:v>22</c:v>
                </c:pt>
                <c:pt idx="321">
                  <c:v>24</c:v>
                </c:pt>
                <c:pt idx="322">
                  <c:v>25</c:v>
                </c:pt>
                <c:pt idx="323">
                  <c:v>25</c:v>
                </c:pt>
                <c:pt idx="324">
                  <c:v>26</c:v>
                </c:pt>
                <c:pt idx="325">
                  <c:v>28</c:v>
                </c:pt>
                <c:pt idx="326">
                  <c:v>30</c:v>
                </c:pt>
                <c:pt idx="327">
                  <c:v>23</c:v>
                </c:pt>
                <c:pt idx="328">
                  <c:v>23</c:v>
                </c:pt>
                <c:pt idx="329">
                  <c:v>24</c:v>
                </c:pt>
                <c:pt idx="330">
                  <c:v>24</c:v>
                </c:pt>
                <c:pt idx="331">
                  <c:v>26</c:v>
                </c:pt>
                <c:pt idx="332">
                  <c:v>26</c:v>
                </c:pt>
                <c:pt idx="333">
                  <c:v>27</c:v>
                </c:pt>
                <c:pt idx="334">
                  <c:v>29</c:v>
                </c:pt>
                <c:pt idx="335">
                  <c:v>30</c:v>
                </c:pt>
                <c:pt idx="336">
                  <c:v>32</c:v>
                </c:pt>
                <c:pt idx="337">
                  <c:v>23</c:v>
                </c:pt>
                <c:pt idx="338">
                  <c:v>23</c:v>
                </c:pt>
                <c:pt idx="339">
                  <c:v>23</c:v>
                </c:pt>
                <c:pt idx="340">
                  <c:v>24</c:v>
                </c:pt>
                <c:pt idx="341">
                  <c:v>25</c:v>
                </c:pt>
                <c:pt idx="342">
                  <c:v>27</c:v>
                </c:pt>
                <c:pt idx="343">
                  <c:v>35</c:v>
                </c:pt>
                <c:pt idx="344">
                  <c:v>21</c:v>
                </c:pt>
                <c:pt idx="345">
                  <c:v>25</c:v>
                </c:pt>
                <c:pt idx="346">
                  <c:v>25</c:v>
                </c:pt>
                <c:pt idx="347">
                  <c:v>25</c:v>
                </c:pt>
                <c:pt idx="348">
                  <c:v>25</c:v>
                </c:pt>
                <c:pt idx="349">
                  <c:v>27</c:v>
                </c:pt>
                <c:pt idx="350">
                  <c:v>29</c:v>
                </c:pt>
                <c:pt idx="351">
                  <c:v>22</c:v>
                </c:pt>
                <c:pt idx="352">
                  <c:v>23</c:v>
                </c:pt>
                <c:pt idx="353">
                  <c:v>23</c:v>
                </c:pt>
                <c:pt idx="354">
                  <c:v>25</c:v>
                </c:pt>
                <c:pt idx="355">
                  <c:v>26</c:v>
                </c:pt>
                <c:pt idx="356">
                  <c:v>26</c:v>
                </c:pt>
                <c:pt idx="357">
                  <c:v>26</c:v>
                </c:pt>
                <c:pt idx="358">
                  <c:v>30</c:v>
                </c:pt>
                <c:pt idx="359">
                  <c:v>22</c:v>
                </c:pt>
                <c:pt idx="360">
                  <c:v>23</c:v>
                </c:pt>
                <c:pt idx="361">
                  <c:v>23</c:v>
                </c:pt>
                <c:pt idx="362">
                  <c:v>24</c:v>
                </c:pt>
                <c:pt idx="363">
                  <c:v>25</c:v>
                </c:pt>
                <c:pt idx="364">
                  <c:v>25</c:v>
                </c:pt>
                <c:pt idx="365">
                  <c:v>25</c:v>
                </c:pt>
                <c:pt idx="366">
                  <c:v>25</c:v>
                </c:pt>
                <c:pt idx="367">
                  <c:v>26</c:v>
                </c:pt>
                <c:pt idx="368">
                  <c:v>27</c:v>
                </c:pt>
                <c:pt idx="369">
                  <c:v>27</c:v>
                </c:pt>
                <c:pt idx="370">
                  <c:v>27</c:v>
                </c:pt>
                <c:pt idx="371">
                  <c:v>28</c:v>
                </c:pt>
                <c:pt idx="372">
                  <c:v>28</c:v>
                </c:pt>
                <c:pt idx="373">
                  <c:v>24</c:v>
                </c:pt>
                <c:pt idx="374">
                  <c:v>26</c:v>
                </c:pt>
                <c:pt idx="375">
                  <c:v>22</c:v>
                </c:pt>
                <c:pt idx="376">
                  <c:v>22</c:v>
                </c:pt>
                <c:pt idx="377">
                  <c:v>22</c:v>
                </c:pt>
                <c:pt idx="378">
                  <c:v>25</c:v>
                </c:pt>
                <c:pt idx="379">
                  <c:v>25</c:v>
                </c:pt>
                <c:pt idx="380">
                  <c:v>25</c:v>
                </c:pt>
                <c:pt idx="381">
                  <c:v>26</c:v>
                </c:pt>
                <c:pt idx="382">
                  <c:v>26</c:v>
                </c:pt>
                <c:pt idx="383">
                  <c:v>26</c:v>
                </c:pt>
                <c:pt idx="384">
                  <c:v>26</c:v>
                </c:pt>
                <c:pt idx="385">
                  <c:v>20</c:v>
                </c:pt>
                <c:pt idx="386">
                  <c:v>22</c:v>
                </c:pt>
                <c:pt idx="387">
                  <c:v>23</c:v>
                </c:pt>
                <c:pt idx="388">
                  <c:v>24</c:v>
                </c:pt>
                <c:pt idx="389">
                  <c:v>25</c:v>
                </c:pt>
                <c:pt idx="390">
                  <c:v>26</c:v>
                </c:pt>
                <c:pt idx="391">
                  <c:v>26</c:v>
                </c:pt>
                <c:pt idx="392">
                  <c:v>28</c:v>
                </c:pt>
                <c:pt idx="393">
                  <c:v>31</c:v>
                </c:pt>
                <c:pt idx="394">
                  <c:v>33</c:v>
                </c:pt>
                <c:pt idx="395">
                  <c:v>20</c:v>
                </c:pt>
                <c:pt idx="396">
                  <c:v>21</c:v>
                </c:pt>
                <c:pt idx="397">
                  <c:v>22</c:v>
                </c:pt>
                <c:pt idx="398">
                  <c:v>23</c:v>
                </c:pt>
                <c:pt idx="399">
                  <c:v>23</c:v>
                </c:pt>
                <c:pt idx="400">
                  <c:v>23</c:v>
                </c:pt>
                <c:pt idx="401">
                  <c:v>23</c:v>
                </c:pt>
                <c:pt idx="402">
                  <c:v>24</c:v>
                </c:pt>
                <c:pt idx="403">
                  <c:v>24</c:v>
                </c:pt>
                <c:pt idx="404">
                  <c:v>25</c:v>
                </c:pt>
                <c:pt idx="405">
                  <c:v>25</c:v>
                </c:pt>
                <c:pt idx="406">
                  <c:v>26</c:v>
                </c:pt>
                <c:pt idx="407">
                  <c:v>27</c:v>
                </c:pt>
                <c:pt idx="408">
                  <c:v>30</c:v>
                </c:pt>
                <c:pt idx="409">
                  <c:v>20</c:v>
                </c:pt>
                <c:pt idx="410">
                  <c:v>21</c:v>
                </c:pt>
                <c:pt idx="411">
                  <c:v>22</c:v>
                </c:pt>
                <c:pt idx="412">
                  <c:v>22</c:v>
                </c:pt>
                <c:pt idx="413">
                  <c:v>23</c:v>
                </c:pt>
                <c:pt idx="414">
                  <c:v>23</c:v>
                </c:pt>
                <c:pt idx="415">
                  <c:v>24</c:v>
                </c:pt>
                <c:pt idx="416">
                  <c:v>25</c:v>
                </c:pt>
                <c:pt idx="417">
                  <c:v>25</c:v>
                </c:pt>
                <c:pt idx="418">
                  <c:v>26</c:v>
                </c:pt>
                <c:pt idx="419">
                  <c:v>27</c:v>
                </c:pt>
                <c:pt idx="420">
                  <c:v>20</c:v>
                </c:pt>
                <c:pt idx="421">
                  <c:v>21</c:v>
                </c:pt>
                <c:pt idx="422">
                  <c:v>24</c:v>
                </c:pt>
                <c:pt idx="423">
                  <c:v>26</c:v>
                </c:pt>
                <c:pt idx="424">
                  <c:v>26</c:v>
                </c:pt>
                <c:pt idx="425">
                  <c:v>26</c:v>
                </c:pt>
                <c:pt idx="426">
                  <c:v>27</c:v>
                </c:pt>
                <c:pt idx="427">
                  <c:v>28</c:v>
                </c:pt>
                <c:pt idx="428">
                  <c:v>22</c:v>
                </c:pt>
                <c:pt idx="429">
                  <c:v>24</c:v>
                </c:pt>
                <c:pt idx="430">
                  <c:v>25</c:v>
                </c:pt>
                <c:pt idx="431">
                  <c:v>25</c:v>
                </c:pt>
                <c:pt idx="432">
                  <c:v>26</c:v>
                </c:pt>
                <c:pt idx="433">
                  <c:v>27</c:v>
                </c:pt>
                <c:pt idx="434">
                  <c:v>28</c:v>
                </c:pt>
                <c:pt idx="435">
                  <c:v>22</c:v>
                </c:pt>
                <c:pt idx="436">
                  <c:v>22</c:v>
                </c:pt>
                <c:pt idx="437">
                  <c:v>22</c:v>
                </c:pt>
                <c:pt idx="438">
                  <c:v>23</c:v>
                </c:pt>
                <c:pt idx="439">
                  <c:v>23</c:v>
                </c:pt>
                <c:pt idx="440">
                  <c:v>23</c:v>
                </c:pt>
                <c:pt idx="441">
                  <c:v>23</c:v>
                </c:pt>
                <c:pt idx="442">
                  <c:v>23</c:v>
                </c:pt>
                <c:pt idx="443">
                  <c:v>25</c:v>
                </c:pt>
                <c:pt idx="444">
                  <c:v>25</c:v>
                </c:pt>
                <c:pt idx="445">
                  <c:v>25</c:v>
                </c:pt>
                <c:pt idx="446">
                  <c:v>28</c:v>
                </c:pt>
                <c:pt idx="447">
                  <c:v>18</c:v>
                </c:pt>
                <c:pt idx="448">
                  <c:v>21</c:v>
                </c:pt>
                <c:pt idx="449">
                  <c:v>22</c:v>
                </c:pt>
                <c:pt idx="450">
                  <c:v>23</c:v>
                </c:pt>
                <c:pt idx="451">
                  <c:v>24</c:v>
                </c:pt>
                <c:pt idx="452">
                  <c:v>25</c:v>
                </c:pt>
                <c:pt idx="453">
                  <c:v>26</c:v>
                </c:pt>
                <c:pt idx="454">
                  <c:v>22</c:v>
                </c:pt>
                <c:pt idx="455">
                  <c:v>22</c:v>
                </c:pt>
                <c:pt idx="456">
                  <c:v>22</c:v>
                </c:pt>
                <c:pt idx="457">
                  <c:v>23</c:v>
                </c:pt>
                <c:pt idx="458">
                  <c:v>24</c:v>
                </c:pt>
                <c:pt idx="459">
                  <c:v>25</c:v>
                </c:pt>
                <c:pt idx="460">
                  <c:v>25</c:v>
                </c:pt>
                <c:pt idx="461">
                  <c:v>26</c:v>
                </c:pt>
                <c:pt idx="462">
                  <c:v>28</c:v>
                </c:pt>
                <c:pt idx="463">
                  <c:v>21</c:v>
                </c:pt>
                <c:pt idx="464">
                  <c:v>21</c:v>
                </c:pt>
                <c:pt idx="465">
                  <c:v>24</c:v>
                </c:pt>
                <c:pt idx="466">
                  <c:v>24</c:v>
                </c:pt>
                <c:pt idx="467">
                  <c:v>25</c:v>
                </c:pt>
                <c:pt idx="468">
                  <c:v>27</c:v>
                </c:pt>
                <c:pt idx="469">
                  <c:v>27</c:v>
                </c:pt>
                <c:pt idx="470">
                  <c:v>27</c:v>
                </c:pt>
                <c:pt idx="471">
                  <c:v>20</c:v>
                </c:pt>
                <c:pt idx="472">
                  <c:v>21</c:v>
                </c:pt>
                <c:pt idx="473">
                  <c:v>21</c:v>
                </c:pt>
                <c:pt idx="474">
                  <c:v>21</c:v>
                </c:pt>
                <c:pt idx="475">
                  <c:v>22</c:v>
                </c:pt>
                <c:pt idx="476">
                  <c:v>22</c:v>
                </c:pt>
                <c:pt idx="477">
                  <c:v>23</c:v>
                </c:pt>
                <c:pt idx="478">
                  <c:v>23</c:v>
                </c:pt>
                <c:pt idx="479">
                  <c:v>24</c:v>
                </c:pt>
                <c:pt idx="480">
                  <c:v>24</c:v>
                </c:pt>
                <c:pt idx="481">
                  <c:v>24</c:v>
                </c:pt>
                <c:pt idx="482">
                  <c:v>25</c:v>
                </c:pt>
                <c:pt idx="483">
                  <c:v>25</c:v>
                </c:pt>
                <c:pt idx="484">
                  <c:v>26</c:v>
                </c:pt>
                <c:pt idx="485">
                  <c:v>26</c:v>
                </c:pt>
                <c:pt idx="486">
                  <c:v>30</c:v>
                </c:pt>
                <c:pt idx="487">
                  <c:v>21</c:v>
                </c:pt>
                <c:pt idx="488">
                  <c:v>22</c:v>
                </c:pt>
                <c:pt idx="489">
                  <c:v>23</c:v>
                </c:pt>
                <c:pt idx="490">
                  <c:v>23</c:v>
                </c:pt>
                <c:pt idx="491">
                  <c:v>21</c:v>
                </c:pt>
                <c:pt idx="492">
                  <c:v>21</c:v>
                </c:pt>
                <c:pt idx="493">
                  <c:v>22</c:v>
                </c:pt>
                <c:pt idx="494">
                  <c:v>23</c:v>
                </c:pt>
                <c:pt idx="495">
                  <c:v>23</c:v>
                </c:pt>
                <c:pt idx="496">
                  <c:v>23</c:v>
                </c:pt>
                <c:pt idx="497">
                  <c:v>24</c:v>
                </c:pt>
                <c:pt idx="498">
                  <c:v>24</c:v>
                </c:pt>
                <c:pt idx="499">
                  <c:v>25</c:v>
                </c:pt>
                <c:pt idx="500">
                  <c:v>25</c:v>
                </c:pt>
                <c:pt idx="501">
                  <c:v>26</c:v>
                </c:pt>
                <c:pt idx="502">
                  <c:v>26</c:v>
                </c:pt>
                <c:pt idx="503">
                  <c:v>18</c:v>
                </c:pt>
                <c:pt idx="504">
                  <c:v>20</c:v>
                </c:pt>
                <c:pt idx="505">
                  <c:v>21</c:v>
                </c:pt>
                <c:pt idx="506">
                  <c:v>22</c:v>
                </c:pt>
                <c:pt idx="507">
                  <c:v>24</c:v>
                </c:pt>
                <c:pt idx="508">
                  <c:v>25</c:v>
                </c:pt>
                <c:pt idx="509">
                  <c:v>26</c:v>
                </c:pt>
                <c:pt idx="510">
                  <c:v>18</c:v>
                </c:pt>
                <c:pt idx="511">
                  <c:v>19</c:v>
                </c:pt>
                <c:pt idx="512">
                  <c:v>21</c:v>
                </c:pt>
                <c:pt idx="513">
                  <c:v>21</c:v>
                </c:pt>
                <c:pt idx="514">
                  <c:v>23</c:v>
                </c:pt>
                <c:pt idx="515">
                  <c:v>24</c:v>
                </c:pt>
                <c:pt idx="516">
                  <c:v>24</c:v>
                </c:pt>
                <c:pt idx="517">
                  <c:v>19</c:v>
                </c:pt>
                <c:pt idx="518">
                  <c:v>19</c:v>
                </c:pt>
                <c:pt idx="519">
                  <c:v>21</c:v>
                </c:pt>
                <c:pt idx="520">
                  <c:v>28</c:v>
                </c:pt>
                <c:pt idx="521">
                  <c:v>20</c:v>
                </c:pt>
                <c:pt idx="522">
                  <c:v>21</c:v>
                </c:pt>
                <c:pt idx="523">
                  <c:v>17</c:v>
                </c:pt>
                <c:pt idx="524">
                  <c:v>22</c:v>
                </c:pt>
                <c:pt idx="525">
                  <c:v>22</c:v>
                </c:pt>
                <c:pt idx="526">
                  <c:v>23</c:v>
                </c:pt>
                <c:pt idx="527">
                  <c:v>23</c:v>
                </c:pt>
                <c:pt idx="528">
                  <c:v>18</c:v>
                </c:pt>
                <c:pt idx="529">
                  <c:v>19</c:v>
                </c:pt>
                <c:pt idx="530">
                  <c:v>21</c:v>
                </c:pt>
                <c:pt idx="531">
                  <c:v>21</c:v>
                </c:pt>
                <c:pt idx="532">
                  <c:v>22</c:v>
                </c:pt>
                <c:pt idx="533">
                  <c:v>21</c:v>
                </c:pt>
                <c:pt idx="534">
                  <c:v>22</c:v>
                </c:pt>
                <c:pt idx="535">
                  <c:v>24</c:v>
                </c:pt>
                <c:pt idx="536">
                  <c:v>22</c:v>
                </c:pt>
                <c:pt idx="537">
                  <c:v>24</c:v>
                </c:pt>
                <c:pt idx="538">
                  <c:v>17</c:v>
                </c:pt>
                <c:pt idx="539">
                  <c:v>18</c:v>
                </c:pt>
                <c:pt idx="540">
                  <c:v>18</c:v>
                </c:pt>
                <c:pt idx="541">
                  <c:v>21</c:v>
                </c:pt>
                <c:pt idx="542">
                  <c:v>23</c:v>
                </c:pt>
                <c:pt idx="543">
                  <c:v>24</c:v>
                </c:pt>
                <c:pt idx="544">
                  <c:v>26</c:v>
                </c:pt>
                <c:pt idx="545">
                  <c:v>19</c:v>
                </c:pt>
                <c:pt idx="546">
                  <c:v>20</c:v>
                </c:pt>
                <c:pt idx="547">
                  <c:v>21</c:v>
                </c:pt>
                <c:pt idx="548">
                  <c:v>21</c:v>
                </c:pt>
                <c:pt idx="549">
                  <c:v>22</c:v>
                </c:pt>
                <c:pt idx="550">
                  <c:v>16</c:v>
                </c:pt>
                <c:pt idx="551">
                  <c:v>20</c:v>
                </c:pt>
                <c:pt idx="552">
                  <c:v>23</c:v>
                </c:pt>
                <c:pt idx="553">
                  <c:v>18</c:v>
                </c:pt>
                <c:pt idx="554">
                  <c:v>20</c:v>
                </c:pt>
                <c:pt idx="555">
                  <c:v>23</c:v>
                </c:pt>
                <c:pt idx="556">
                  <c:v>17</c:v>
                </c:pt>
                <c:pt idx="557">
                  <c:v>22</c:v>
                </c:pt>
                <c:pt idx="558">
                  <c:v>23</c:v>
                </c:pt>
                <c:pt idx="559">
                  <c:v>23</c:v>
                </c:pt>
                <c:pt idx="560">
                  <c:v>21</c:v>
                </c:pt>
                <c:pt idx="561">
                  <c:v>17</c:v>
                </c:pt>
                <c:pt idx="562">
                  <c:v>19</c:v>
                </c:pt>
                <c:pt idx="563">
                  <c:v>20</c:v>
                </c:pt>
                <c:pt idx="564">
                  <c:v>22</c:v>
                </c:pt>
                <c:pt idx="565">
                  <c:v>16</c:v>
                </c:pt>
                <c:pt idx="566">
                  <c:v>18</c:v>
                </c:pt>
                <c:pt idx="567">
                  <c:v>18</c:v>
                </c:pt>
                <c:pt idx="568">
                  <c:v>20</c:v>
                </c:pt>
                <c:pt idx="569">
                  <c:v>21</c:v>
                </c:pt>
                <c:pt idx="570">
                  <c:v>23</c:v>
                </c:pt>
                <c:pt idx="571">
                  <c:v>24</c:v>
                </c:pt>
                <c:pt idx="572">
                  <c:v>18</c:v>
                </c:pt>
                <c:pt idx="573">
                  <c:v>20</c:v>
                </c:pt>
                <c:pt idx="574">
                  <c:v>19</c:v>
                </c:pt>
                <c:pt idx="575">
                  <c:v>19</c:v>
                </c:pt>
                <c:pt idx="576">
                  <c:v>20</c:v>
                </c:pt>
                <c:pt idx="577">
                  <c:v>20</c:v>
                </c:pt>
                <c:pt idx="578">
                  <c:v>23</c:v>
                </c:pt>
                <c:pt idx="579">
                  <c:v>18</c:v>
                </c:pt>
                <c:pt idx="580">
                  <c:v>19</c:v>
                </c:pt>
                <c:pt idx="581">
                  <c:v>17</c:v>
                </c:pt>
                <c:pt idx="582">
                  <c:v>18</c:v>
                </c:pt>
                <c:pt idx="583">
                  <c:v>21</c:v>
                </c:pt>
                <c:pt idx="584">
                  <c:v>18</c:v>
                </c:pt>
                <c:pt idx="585">
                  <c:v>16</c:v>
                </c:pt>
                <c:pt idx="586">
                  <c:v>19</c:v>
                </c:pt>
                <c:pt idx="587">
                  <c:v>21</c:v>
                </c:pt>
                <c:pt idx="588">
                  <c:v>16</c:v>
                </c:pt>
                <c:pt idx="589">
                  <c:v>19</c:v>
                </c:pt>
                <c:pt idx="590">
                  <c:v>22</c:v>
                </c:pt>
                <c:pt idx="591">
                  <c:v>15</c:v>
                </c:pt>
                <c:pt idx="592">
                  <c:v>14</c:v>
                </c:pt>
                <c:pt idx="593">
                  <c:v>14</c:v>
                </c:pt>
                <c:pt idx="594">
                  <c:v>18</c:v>
                </c:pt>
                <c:pt idx="595">
                  <c:v>19</c:v>
                </c:pt>
                <c:pt idx="596">
                  <c:v>12</c:v>
                </c:pt>
                <c:pt idx="597">
                  <c:v>14</c:v>
                </c:pt>
                <c:pt idx="598">
                  <c:v>15</c:v>
                </c:pt>
              </c:numCache>
            </c:numRef>
          </c:xVal>
          <c:yVal>
            <c:numRef>
              <c:f>'Q12 EDA'!$C$7:$C$605</c:f>
              <c:numCache>
                <c:formatCode>General</c:formatCode>
                <c:ptCount val="599"/>
                <c:pt idx="0">
                  <c:v>221.55</c:v>
                </c:pt>
                <c:pt idx="1">
                  <c:v>216.54</c:v>
                </c:pt>
                <c:pt idx="2">
                  <c:v>195.58</c:v>
                </c:pt>
                <c:pt idx="3">
                  <c:v>194.61</c:v>
                </c:pt>
                <c:pt idx="4">
                  <c:v>194.61</c:v>
                </c:pt>
                <c:pt idx="5">
                  <c:v>186.62</c:v>
                </c:pt>
                <c:pt idx="6">
                  <c:v>177.6</c:v>
                </c:pt>
                <c:pt idx="7">
                  <c:v>175.61</c:v>
                </c:pt>
                <c:pt idx="8">
                  <c:v>175.58</c:v>
                </c:pt>
                <c:pt idx="9">
                  <c:v>174.66</c:v>
                </c:pt>
                <c:pt idx="10">
                  <c:v>173.63</c:v>
                </c:pt>
                <c:pt idx="11">
                  <c:v>169.65</c:v>
                </c:pt>
                <c:pt idx="12">
                  <c:v>168.68</c:v>
                </c:pt>
                <c:pt idx="13">
                  <c:v>167.67</c:v>
                </c:pt>
                <c:pt idx="14">
                  <c:v>167.62</c:v>
                </c:pt>
                <c:pt idx="15">
                  <c:v>166.65</c:v>
                </c:pt>
                <c:pt idx="16">
                  <c:v>162.62</c:v>
                </c:pt>
                <c:pt idx="17">
                  <c:v>161.68</c:v>
                </c:pt>
                <c:pt idx="18">
                  <c:v>161.65</c:v>
                </c:pt>
                <c:pt idx="19">
                  <c:v>160.68</c:v>
                </c:pt>
                <c:pt idx="20">
                  <c:v>159.72</c:v>
                </c:pt>
                <c:pt idx="21">
                  <c:v>159.68</c:v>
                </c:pt>
                <c:pt idx="22">
                  <c:v>159.66999999999999</c:v>
                </c:pt>
                <c:pt idx="23">
                  <c:v>159.63999999999999</c:v>
                </c:pt>
                <c:pt idx="24">
                  <c:v>158.69</c:v>
                </c:pt>
                <c:pt idx="25">
                  <c:v>158.66</c:v>
                </c:pt>
                <c:pt idx="26">
                  <c:v>157.65</c:v>
                </c:pt>
                <c:pt idx="27">
                  <c:v>157.65</c:v>
                </c:pt>
                <c:pt idx="28">
                  <c:v>155.68</c:v>
                </c:pt>
                <c:pt idx="29">
                  <c:v>155.65</c:v>
                </c:pt>
                <c:pt idx="30">
                  <c:v>155.59</c:v>
                </c:pt>
                <c:pt idx="31">
                  <c:v>154.6</c:v>
                </c:pt>
                <c:pt idx="32">
                  <c:v>153.66</c:v>
                </c:pt>
                <c:pt idx="33">
                  <c:v>152.68</c:v>
                </c:pt>
                <c:pt idx="34">
                  <c:v>152.66999999999999</c:v>
                </c:pt>
                <c:pt idx="35">
                  <c:v>152.66</c:v>
                </c:pt>
                <c:pt idx="36">
                  <c:v>152.65</c:v>
                </c:pt>
                <c:pt idx="37">
                  <c:v>152.65</c:v>
                </c:pt>
                <c:pt idx="38">
                  <c:v>152.63</c:v>
                </c:pt>
                <c:pt idx="39">
                  <c:v>151.66999999999999</c:v>
                </c:pt>
                <c:pt idx="40">
                  <c:v>151.66999999999999</c:v>
                </c:pt>
                <c:pt idx="41">
                  <c:v>151.66</c:v>
                </c:pt>
                <c:pt idx="42">
                  <c:v>151.65</c:v>
                </c:pt>
                <c:pt idx="43">
                  <c:v>151.63999999999999</c:v>
                </c:pt>
                <c:pt idx="44">
                  <c:v>151.63</c:v>
                </c:pt>
                <c:pt idx="45">
                  <c:v>150.66</c:v>
                </c:pt>
                <c:pt idx="46">
                  <c:v>149.65</c:v>
                </c:pt>
                <c:pt idx="47">
                  <c:v>148.69</c:v>
                </c:pt>
                <c:pt idx="48">
                  <c:v>148.66999999999999</c:v>
                </c:pt>
                <c:pt idx="49">
                  <c:v>147.69</c:v>
                </c:pt>
                <c:pt idx="50">
                  <c:v>147.65</c:v>
                </c:pt>
                <c:pt idx="51">
                  <c:v>146.69</c:v>
                </c:pt>
                <c:pt idx="52">
                  <c:v>146.69</c:v>
                </c:pt>
                <c:pt idx="53">
                  <c:v>146.63999999999999</c:v>
                </c:pt>
                <c:pt idx="54">
                  <c:v>145.69999999999999</c:v>
                </c:pt>
                <c:pt idx="55">
                  <c:v>145.68</c:v>
                </c:pt>
                <c:pt idx="56">
                  <c:v>145.66999999999999</c:v>
                </c:pt>
                <c:pt idx="57">
                  <c:v>144.69999999999999</c:v>
                </c:pt>
                <c:pt idx="58">
                  <c:v>144.68</c:v>
                </c:pt>
                <c:pt idx="59">
                  <c:v>144.66999999999999</c:v>
                </c:pt>
                <c:pt idx="60">
                  <c:v>144.66</c:v>
                </c:pt>
                <c:pt idx="61">
                  <c:v>144.62</c:v>
                </c:pt>
                <c:pt idx="62">
                  <c:v>143.71</c:v>
                </c:pt>
                <c:pt idx="63">
                  <c:v>143.71</c:v>
                </c:pt>
                <c:pt idx="64">
                  <c:v>143.68</c:v>
                </c:pt>
                <c:pt idx="65">
                  <c:v>142.69999999999999</c:v>
                </c:pt>
                <c:pt idx="66">
                  <c:v>142.69999999999999</c:v>
                </c:pt>
                <c:pt idx="67">
                  <c:v>142.66</c:v>
                </c:pt>
                <c:pt idx="68">
                  <c:v>142.66</c:v>
                </c:pt>
                <c:pt idx="69">
                  <c:v>141.71</c:v>
                </c:pt>
                <c:pt idx="70">
                  <c:v>141.69999999999999</c:v>
                </c:pt>
                <c:pt idx="71">
                  <c:v>141.69</c:v>
                </c:pt>
                <c:pt idx="72">
                  <c:v>141.66999999999999</c:v>
                </c:pt>
                <c:pt idx="73">
                  <c:v>141.66999999999999</c:v>
                </c:pt>
                <c:pt idx="74">
                  <c:v>141.66</c:v>
                </c:pt>
                <c:pt idx="75">
                  <c:v>141.63</c:v>
                </c:pt>
                <c:pt idx="76">
                  <c:v>140.69</c:v>
                </c:pt>
                <c:pt idx="77">
                  <c:v>140.68</c:v>
                </c:pt>
                <c:pt idx="78">
                  <c:v>140.63999999999999</c:v>
                </c:pt>
                <c:pt idx="79">
                  <c:v>139.71</c:v>
                </c:pt>
                <c:pt idx="80">
                  <c:v>139.71</c:v>
                </c:pt>
                <c:pt idx="81">
                  <c:v>139.69999999999999</c:v>
                </c:pt>
                <c:pt idx="82">
                  <c:v>139.69999999999999</c:v>
                </c:pt>
                <c:pt idx="83">
                  <c:v>139.66999999999999</c:v>
                </c:pt>
                <c:pt idx="84">
                  <c:v>139.66</c:v>
                </c:pt>
                <c:pt idx="85">
                  <c:v>138.71</c:v>
                </c:pt>
                <c:pt idx="86">
                  <c:v>138.71</c:v>
                </c:pt>
                <c:pt idx="87">
                  <c:v>138.68</c:v>
                </c:pt>
                <c:pt idx="88">
                  <c:v>138.66999999999999</c:v>
                </c:pt>
                <c:pt idx="89">
                  <c:v>138.66</c:v>
                </c:pt>
                <c:pt idx="90">
                  <c:v>137.69999999999999</c:v>
                </c:pt>
                <c:pt idx="91">
                  <c:v>137.69</c:v>
                </c:pt>
                <c:pt idx="92">
                  <c:v>137.69</c:v>
                </c:pt>
                <c:pt idx="93">
                  <c:v>137.66999999999999</c:v>
                </c:pt>
                <c:pt idx="94">
                  <c:v>137.66</c:v>
                </c:pt>
                <c:pt idx="95">
                  <c:v>136.72999999999999</c:v>
                </c:pt>
                <c:pt idx="96">
                  <c:v>136.63999999999999</c:v>
                </c:pt>
                <c:pt idx="97">
                  <c:v>135.74</c:v>
                </c:pt>
                <c:pt idx="98">
                  <c:v>135.74</c:v>
                </c:pt>
                <c:pt idx="99">
                  <c:v>135.72</c:v>
                </c:pt>
                <c:pt idx="100">
                  <c:v>135.71</c:v>
                </c:pt>
                <c:pt idx="101">
                  <c:v>135.69999999999999</c:v>
                </c:pt>
                <c:pt idx="102">
                  <c:v>135.69999999999999</c:v>
                </c:pt>
                <c:pt idx="103">
                  <c:v>135.69</c:v>
                </c:pt>
                <c:pt idx="104">
                  <c:v>135.68</c:v>
                </c:pt>
                <c:pt idx="105">
                  <c:v>135.68</c:v>
                </c:pt>
                <c:pt idx="106">
                  <c:v>135.66</c:v>
                </c:pt>
                <c:pt idx="107">
                  <c:v>134.72999999999999</c:v>
                </c:pt>
                <c:pt idx="108">
                  <c:v>134.69999999999999</c:v>
                </c:pt>
                <c:pt idx="109">
                  <c:v>134.68</c:v>
                </c:pt>
                <c:pt idx="110">
                  <c:v>134.68</c:v>
                </c:pt>
                <c:pt idx="111">
                  <c:v>134.68</c:v>
                </c:pt>
                <c:pt idx="112">
                  <c:v>134.68</c:v>
                </c:pt>
                <c:pt idx="113">
                  <c:v>134.66999999999999</c:v>
                </c:pt>
                <c:pt idx="114">
                  <c:v>134.66</c:v>
                </c:pt>
                <c:pt idx="115">
                  <c:v>133.75</c:v>
                </c:pt>
                <c:pt idx="116">
                  <c:v>133.72999999999999</c:v>
                </c:pt>
                <c:pt idx="117">
                  <c:v>133.72</c:v>
                </c:pt>
                <c:pt idx="118">
                  <c:v>133.72</c:v>
                </c:pt>
                <c:pt idx="119">
                  <c:v>133.71</c:v>
                </c:pt>
                <c:pt idx="120">
                  <c:v>133.71</c:v>
                </c:pt>
                <c:pt idx="121">
                  <c:v>133.69999999999999</c:v>
                </c:pt>
                <c:pt idx="122">
                  <c:v>132.72</c:v>
                </c:pt>
                <c:pt idx="123">
                  <c:v>132.71</c:v>
                </c:pt>
                <c:pt idx="124">
                  <c:v>132.69999999999999</c:v>
                </c:pt>
                <c:pt idx="125">
                  <c:v>132.69999999999999</c:v>
                </c:pt>
                <c:pt idx="126">
                  <c:v>132.69999999999999</c:v>
                </c:pt>
                <c:pt idx="127">
                  <c:v>132.68</c:v>
                </c:pt>
                <c:pt idx="128">
                  <c:v>131.72999999999999</c:v>
                </c:pt>
                <c:pt idx="129">
                  <c:v>131.69999999999999</c:v>
                </c:pt>
                <c:pt idx="130">
                  <c:v>131.66999999999999</c:v>
                </c:pt>
                <c:pt idx="131">
                  <c:v>130.74</c:v>
                </c:pt>
                <c:pt idx="132">
                  <c:v>130.72999999999999</c:v>
                </c:pt>
                <c:pt idx="133">
                  <c:v>130.72</c:v>
                </c:pt>
                <c:pt idx="134">
                  <c:v>130.69999999999999</c:v>
                </c:pt>
                <c:pt idx="135">
                  <c:v>130.68</c:v>
                </c:pt>
                <c:pt idx="136">
                  <c:v>130.68</c:v>
                </c:pt>
                <c:pt idx="137">
                  <c:v>129.72</c:v>
                </c:pt>
                <c:pt idx="138">
                  <c:v>129.72</c:v>
                </c:pt>
                <c:pt idx="139">
                  <c:v>129.69999999999999</c:v>
                </c:pt>
                <c:pt idx="140">
                  <c:v>129.69999999999999</c:v>
                </c:pt>
                <c:pt idx="141">
                  <c:v>129.69999999999999</c:v>
                </c:pt>
                <c:pt idx="142">
                  <c:v>129.69999999999999</c:v>
                </c:pt>
                <c:pt idx="143">
                  <c:v>129.68</c:v>
                </c:pt>
                <c:pt idx="144">
                  <c:v>129.68</c:v>
                </c:pt>
                <c:pt idx="145">
                  <c:v>129.63999999999999</c:v>
                </c:pt>
                <c:pt idx="146">
                  <c:v>128.72999999999999</c:v>
                </c:pt>
                <c:pt idx="147">
                  <c:v>128.72999999999999</c:v>
                </c:pt>
                <c:pt idx="148">
                  <c:v>128.72</c:v>
                </c:pt>
                <c:pt idx="149">
                  <c:v>128.71</c:v>
                </c:pt>
                <c:pt idx="150">
                  <c:v>128.69999999999999</c:v>
                </c:pt>
                <c:pt idx="151">
                  <c:v>128.66999999999999</c:v>
                </c:pt>
                <c:pt idx="152">
                  <c:v>128.66999999999999</c:v>
                </c:pt>
                <c:pt idx="153">
                  <c:v>127.75</c:v>
                </c:pt>
                <c:pt idx="154">
                  <c:v>127.73</c:v>
                </c:pt>
                <c:pt idx="155">
                  <c:v>127.71</c:v>
                </c:pt>
                <c:pt idx="156">
                  <c:v>127.71</c:v>
                </c:pt>
                <c:pt idx="157">
                  <c:v>127.71</c:v>
                </c:pt>
                <c:pt idx="158">
                  <c:v>127.7</c:v>
                </c:pt>
                <c:pt idx="159">
                  <c:v>127.68</c:v>
                </c:pt>
                <c:pt idx="160">
                  <c:v>127.68</c:v>
                </c:pt>
                <c:pt idx="161">
                  <c:v>127.66</c:v>
                </c:pt>
                <c:pt idx="162">
                  <c:v>127.66</c:v>
                </c:pt>
                <c:pt idx="163">
                  <c:v>126.73</c:v>
                </c:pt>
                <c:pt idx="164">
                  <c:v>126.73</c:v>
                </c:pt>
                <c:pt idx="165">
                  <c:v>126.72</c:v>
                </c:pt>
                <c:pt idx="166">
                  <c:v>126.72</c:v>
                </c:pt>
                <c:pt idx="167">
                  <c:v>126.71</c:v>
                </c:pt>
                <c:pt idx="168">
                  <c:v>126.71</c:v>
                </c:pt>
                <c:pt idx="169">
                  <c:v>126.7</c:v>
                </c:pt>
                <c:pt idx="170">
                  <c:v>126.69</c:v>
                </c:pt>
                <c:pt idx="171">
                  <c:v>126.68</c:v>
                </c:pt>
                <c:pt idx="172">
                  <c:v>126.68</c:v>
                </c:pt>
                <c:pt idx="173">
                  <c:v>125.76</c:v>
                </c:pt>
                <c:pt idx="174">
                  <c:v>124.74</c:v>
                </c:pt>
                <c:pt idx="175">
                  <c:v>124.73</c:v>
                </c:pt>
                <c:pt idx="176">
                  <c:v>124.72</c:v>
                </c:pt>
                <c:pt idx="177">
                  <c:v>124.7</c:v>
                </c:pt>
                <c:pt idx="178">
                  <c:v>124.67</c:v>
                </c:pt>
                <c:pt idx="179">
                  <c:v>124.66</c:v>
                </c:pt>
                <c:pt idx="180">
                  <c:v>123.72</c:v>
                </c:pt>
                <c:pt idx="181">
                  <c:v>123.71</c:v>
                </c:pt>
                <c:pt idx="182">
                  <c:v>123.7</c:v>
                </c:pt>
                <c:pt idx="183">
                  <c:v>123.66</c:v>
                </c:pt>
                <c:pt idx="184">
                  <c:v>122.74</c:v>
                </c:pt>
                <c:pt idx="185">
                  <c:v>122.73</c:v>
                </c:pt>
                <c:pt idx="186">
                  <c:v>122.72</c:v>
                </c:pt>
                <c:pt idx="187">
                  <c:v>122.71</c:v>
                </c:pt>
                <c:pt idx="188">
                  <c:v>122.71</c:v>
                </c:pt>
                <c:pt idx="189">
                  <c:v>122.69</c:v>
                </c:pt>
                <c:pt idx="190">
                  <c:v>122.68</c:v>
                </c:pt>
                <c:pt idx="191">
                  <c:v>122.66</c:v>
                </c:pt>
                <c:pt idx="192">
                  <c:v>121.76</c:v>
                </c:pt>
                <c:pt idx="193">
                  <c:v>121.74</c:v>
                </c:pt>
                <c:pt idx="194">
                  <c:v>121.7</c:v>
                </c:pt>
                <c:pt idx="195">
                  <c:v>121.69</c:v>
                </c:pt>
                <c:pt idx="196">
                  <c:v>121.69</c:v>
                </c:pt>
                <c:pt idx="197">
                  <c:v>120.77</c:v>
                </c:pt>
                <c:pt idx="198">
                  <c:v>120.74</c:v>
                </c:pt>
                <c:pt idx="199">
                  <c:v>120.74</c:v>
                </c:pt>
                <c:pt idx="200">
                  <c:v>120.74</c:v>
                </c:pt>
                <c:pt idx="201">
                  <c:v>120.74</c:v>
                </c:pt>
                <c:pt idx="202">
                  <c:v>120.71</c:v>
                </c:pt>
                <c:pt idx="203">
                  <c:v>120.69</c:v>
                </c:pt>
                <c:pt idx="204">
                  <c:v>119.74</c:v>
                </c:pt>
                <c:pt idx="205">
                  <c:v>119.74</c:v>
                </c:pt>
                <c:pt idx="206">
                  <c:v>119.73</c:v>
                </c:pt>
                <c:pt idx="207">
                  <c:v>119.72</c:v>
                </c:pt>
                <c:pt idx="208">
                  <c:v>119.71</c:v>
                </c:pt>
                <c:pt idx="209">
                  <c:v>119.7</c:v>
                </c:pt>
                <c:pt idx="210">
                  <c:v>119.7</c:v>
                </c:pt>
                <c:pt idx="211">
                  <c:v>119.69</c:v>
                </c:pt>
                <c:pt idx="212">
                  <c:v>119.68</c:v>
                </c:pt>
                <c:pt idx="213">
                  <c:v>118.75</c:v>
                </c:pt>
                <c:pt idx="214">
                  <c:v>118.75</c:v>
                </c:pt>
                <c:pt idx="215">
                  <c:v>118.73</c:v>
                </c:pt>
                <c:pt idx="216">
                  <c:v>118.73</c:v>
                </c:pt>
                <c:pt idx="217">
                  <c:v>118.72</c:v>
                </c:pt>
                <c:pt idx="218">
                  <c:v>118.72</c:v>
                </c:pt>
                <c:pt idx="219">
                  <c:v>118.72</c:v>
                </c:pt>
                <c:pt idx="220">
                  <c:v>118.71</c:v>
                </c:pt>
                <c:pt idx="221">
                  <c:v>118.68</c:v>
                </c:pt>
                <c:pt idx="222">
                  <c:v>118.68</c:v>
                </c:pt>
                <c:pt idx="223">
                  <c:v>117.77</c:v>
                </c:pt>
                <c:pt idx="224">
                  <c:v>117.76</c:v>
                </c:pt>
                <c:pt idx="225">
                  <c:v>117.76</c:v>
                </c:pt>
                <c:pt idx="226">
                  <c:v>117.75</c:v>
                </c:pt>
                <c:pt idx="227">
                  <c:v>117.74</c:v>
                </c:pt>
                <c:pt idx="228">
                  <c:v>117.73</c:v>
                </c:pt>
                <c:pt idx="229">
                  <c:v>117.73</c:v>
                </c:pt>
                <c:pt idx="230">
                  <c:v>117.72</c:v>
                </c:pt>
                <c:pt idx="231">
                  <c:v>117.72</c:v>
                </c:pt>
                <c:pt idx="232">
                  <c:v>117.71</c:v>
                </c:pt>
                <c:pt idx="233">
                  <c:v>117.71</c:v>
                </c:pt>
                <c:pt idx="234">
                  <c:v>117.7</c:v>
                </c:pt>
                <c:pt idx="235">
                  <c:v>117.7</c:v>
                </c:pt>
                <c:pt idx="236">
                  <c:v>116.78</c:v>
                </c:pt>
                <c:pt idx="237">
                  <c:v>116.77</c:v>
                </c:pt>
                <c:pt idx="238">
                  <c:v>116.7</c:v>
                </c:pt>
                <c:pt idx="239">
                  <c:v>116.69</c:v>
                </c:pt>
                <c:pt idx="240">
                  <c:v>116.69</c:v>
                </c:pt>
                <c:pt idx="241">
                  <c:v>116.68</c:v>
                </c:pt>
                <c:pt idx="242">
                  <c:v>115.74</c:v>
                </c:pt>
                <c:pt idx="243">
                  <c:v>115.74</c:v>
                </c:pt>
                <c:pt idx="244">
                  <c:v>115.73</c:v>
                </c:pt>
                <c:pt idx="245">
                  <c:v>115.72</c:v>
                </c:pt>
                <c:pt idx="246">
                  <c:v>115.71</c:v>
                </c:pt>
                <c:pt idx="247">
                  <c:v>115.71</c:v>
                </c:pt>
                <c:pt idx="248">
                  <c:v>115.71</c:v>
                </c:pt>
                <c:pt idx="249">
                  <c:v>115.71</c:v>
                </c:pt>
                <c:pt idx="250">
                  <c:v>115.71</c:v>
                </c:pt>
                <c:pt idx="251">
                  <c:v>115.7</c:v>
                </c:pt>
                <c:pt idx="252">
                  <c:v>115.7</c:v>
                </c:pt>
                <c:pt idx="253">
                  <c:v>115.7</c:v>
                </c:pt>
                <c:pt idx="254">
                  <c:v>115.68</c:v>
                </c:pt>
                <c:pt idx="255">
                  <c:v>114.76</c:v>
                </c:pt>
                <c:pt idx="256">
                  <c:v>114.75</c:v>
                </c:pt>
                <c:pt idx="257">
                  <c:v>114.74</c:v>
                </c:pt>
                <c:pt idx="258">
                  <c:v>114.74</c:v>
                </c:pt>
                <c:pt idx="259">
                  <c:v>114.73</c:v>
                </c:pt>
                <c:pt idx="260">
                  <c:v>114.72</c:v>
                </c:pt>
                <c:pt idx="261">
                  <c:v>114.72</c:v>
                </c:pt>
                <c:pt idx="262">
                  <c:v>114.72</c:v>
                </c:pt>
                <c:pt idx="263">
                  <c:v>114.72</c:v>
                </c:pt>
                <c:pt idx="264">
                  <c:v>114.69</c:v>
                </c:pt>
                <c:pt idx="265">
                  <c:v>114.69</c:v>
                </c:pt>
                <c:pt idx="266">
                  <c:v>113.78</c:v>
                </c:pt>
                <c:pt idx="267">
                  <c:v>113.75</c:v>
                </c:pt>
                <c:pt idx="268">
                  <c:v>113.74</c:v>
                </c:pt>
                <c:pt idx="269">
                  <c:v>113.74</c:v>
                </c:pt>
                <c:pt idx="270">
                  <c:v>113.74</c:v>
                </c:pt>
                <c:pt idx="271">
                  <c:v>113.73</c:v>
                </c:pt>
                <c:pt idx="272">
                  <c:v>113.71</c:v>
                </c:pt>
                <c:pt idx="273">
                  <c:v>113.71</c:v>
                </c:pt>
                <c:pt idx="274">
                  <c:v>113.69</c:v>
                </c:pt>
                <c:pt idx="275">
                  <c:v>113.65</c:v>
                </c:pt>
                <c:pt idx="276">
                  <c:v>112.77</c:v>
                </c:pt>
                <c:pt idx="277">
                  <c:v>112.76</c:v>
                </c:pt>
                <c:pt idx="278">
                  <c:v>112.75</c:v>
                </c:pt>
                <c:pt idx="279">
                  <c:v>112.75</c:v>
                </c:pt>
                <c:pt idx="280">
                  <c:v>112.74</c:v>
                </c:pt>
                <c:pt idx="281">
                  <c:v>112.73</c:v>
                </c:pt>
                <c:pt idx="282">
                  <c:v>112.72</c:v>
                </c:pt>
                <c:pt idx="283">
                  <c:v>112.7</c:v>
                </c:pt>
                <c:pt idx="284">
                  <c:v>112.7</c:v>
                </c:pt>
                <c:pt idx="285">
                  <c:v>111.77</c:v>
                </c:pt>
                <c:pt idx="286">
                  <c:v>111.75</c:v>
                </c:pt>
                <c:pt idx="287">
                  <c:v>111.74</c:v>
                </c:pt>
                <c:pt idx="288">
                  <c:v>111.74</c:v>
                </c:pt>
                <c:pt idx="289">
                  <c:v>111.73</c:v>
                </c:pt>
                <c:pt idx="290">
                  <c:v>111.73</c:v>
                </c:pt>
                <c:pt idx="291">
                  <c:v>111.73</c:v>
                </c:pt>
                <c:pt idx="292">
                  <c:v>111.72</c:v>
                </c:pt>
                <c:pt idx="293">
                  <c:v>111.71</c:v>
                </c:pt>
                <c:pt idx="294">
                  <c:v>111.68</c:v>
                </c:pt>
                <c:pt idx="295">
                  <c:v>110.76</c:v>
                </c:pt>
                <c:pt idx="296">
                  <c:v>110.76</c:v>
                </c:pt>
                <c:pt idx="297">
                  <c:v>110.75</c:v>
                </c:pt>
                <c:pt idx="298">
                  <c:v>110.74</c:v>
                </c:pt>
                <c:pt idx="299">
                  <c:v>110.73</c:v>
                </c:pt>
                <c:pt idx="300">
                  <c:v>110.73</c:v>
                </c:pt>
                <c:pt idx="301">
                  <c:v>110.72</c:v>
                </c:pt>
                <c:pt idx="302">
                  <c:v>110.72</c:v>
                </c:pt>
                <c:pt idx="303">
                  <c:v>110.72</c:v>
                </c:pt>
                <c:pt idx="304">
                  <c:v>110.71</c:v>
                </c:pt>
                <c:pt idx="305">
                  <c:v>110.7</c:v>
                </c:pt>
                <c:pt idx="306">
                  <c:v>110.7</c:v>
                </c:pt>
                <c:pt idx="307">
                  <c:v>110.66</c:v>
                </c:pt>
                <c:pt idx="308">
                  <c:v>109.78</c:v>
                </c:pt>
                <c:pt idx="309">
                  <c:v>109.75</c:v>
                </c:pt>
                <c:pt idx="310">
                  <c:v>109.75</c:v>
                </c:pt>
                <c:pt idx="311">
                  <c:v>109.75</c:v>
                </c:pt>
                <c:pt idx="312">
                  <c:v>109.75</c:v>
                </c:pt>
                <c:pt idx="313">
                  <c:v>109.75</c:v>
                </c:pt>
                <c:pt idx="314">
                  <c:v>109.74</c:v>
                </c:pt>
                <c:pt idx="315">
                  <c:v>109.73</c:v>
                </c:pt>
                <c:pt idx="316">
                  <c:v>109.73</c:v>
                </c:pt>
                <c:pt idx="317">
                  <c:v>109.72</c:v>
                </c:pt>
                <c:pt idx="318">
                  <c:v>109.72</c:v>
                </c:pt>
                <c:pt idx="319">
                  <c:v>109.68</c:v>
                </c:pt>
                <c:pt idx="320">
                  <c:v>108.78</c:v>
                </c:pt>
                <c:pt idx="321">
                  <c:v>108.76</c:v>
                </c:pt>
                <c:pt idx="322">
                  <c:v>108.75</c:v>
                </c:pt>
                <c:pt idx="323">
                  <c:v>108.75</c:v>
                </c:pt>
                <c:pt idx="324">
                  <c:v>108.74</c:v>
                </c:pt>
                <c:pt idx="325">
                  <c:v>108.72</c:v>
                </c:pt>
                <c:pt idx="326">
                  <c:v>108.7</c:v>
                </c:pt>
                <c:pt idx="327">
                  <c:v>107.77</c:v>
                </c:pt>
                <c:pt idx="328">
                  <c:v>107.77</c:v>
                </c:pt>
                <c:pt idx="329">
                  <c:v>107.76</c:v>
                </c:pt>
                <c:pt idx="330">
                  <c:v>107.76</c:v>
                </c:pt>
                <c:pt idx="331">
                  <c:v>107.74</c:v>
                </c:pt>
                <c:pt idx="332">
                  <c:v>107.74</c:v>
                </c:pt>
                <c:pt idx="333">
                  <c:v>107.73</c:v>
                </c:pt>
                <c:pt idx="334">
                  <c:v>107.71</c:v>
                </c:pt>
                <c:pt idx="335">
                  <c:v>107.7</c:v>
                </c:pt>
                <c:pt idx="336">
                  <c:v>107.68</c:v>
                </c:pt>
                <c:pt idx="337">
                  <c:v>106.77</c:v>
                </c:pt>
                <c:pt idx="338">
                  <c:v>106.77</c:v>
                </c:pt>
                <c:pt idx="339">
                  <c:v>106.77</c:v>
                </c:pt>
                <c:pt idx="340">
                  <c:v>106.76</c:v>
                </c:pt>
                <c:pt idx="341">
                  <c:v>106.75</c:v>
                </c:pt>
                <c:pt idx="342">
                  <c:v>106.73</c:v>
                </c:pt>
                <c:pt idx="343">
                  <c:v>106.65</c:v>
                </c:pt>
                <c:pt idx="344">
                  <c:v>105.79</c:v>
                </c:pt>
                <c:pt idx="345">
                  <c:v>105.75</c:v>
                </c:pt>
                <c:pt idx="346">
                  <c:v>105.75</c:v>
                </c:pt>
                <c:pt idx="347">
                  <c:v>105.75</c:v>
                </c:pt>
                <c:pt idx="348">
                  <c:v>105.75</c:v>
                </c:pt>
                <c:pt idx="349">
                  <c:v>105.73</c:v>
                </c:pt>
                <c:pt idx="350">
                  <c:v>105.71</c:v>
                </c:pt>
                <c:pt idx="351">
                  <c:v>104.78</c:v>
                </c:pt>
                <c:pt idx="352">
                  <c:v>104.77</c:v>
                </c:pt>
                <c:pt idx="353">
                  <c:v>104.77</c:v>
                </c:pt>
                <c:pt idx="354">
                  <c:v>104.75</c:v>
                </c:pt>
                <c:pt idx="355">
                  <c:v>104.74</c:v>
                </c:pt>
                <c:pt idx="356">
                  <c:v>104.74</c:v>
                </c:pt>
                <c:pt idx="357">
                  <c:v>104.74</c:v>
                </c:pt>
                <c:pt idx="358">
                  <c:v>104.7</c:v>
                </c:pt>
                <c:pt idx="359">
                  <c:v>103.78</c:v>
                </c:pt>
                <c:pt idx="360">
                  <c:v>103.77</c:v>
                </c:pt>
                <c:pt idx="361">
                  <c:v>103.77</c:v>
                </c:pt>
                <c:pt idx="362">
                  <c:v>103.76</c:v>
                </c:pt>
                <c:pt idx="363">
                  <c:v>103.75</c:v>
                </c:pt>
                <c:pt idx="364">
                  <c:v>103.75</c:v>
                </c:pt>
                <c:pt idx="365">
                  <c:v>103.75</c:v>
                </c:pt>
                <c:pt idx="366">
                  <c:v>103.75</c:v>
                </c:pt>
                <c:pt idx="367">
                  <c:v>103.74</c:v>
                </c:pt>
                <c:pt idx="368">
                  <c:v>103.73</c:v>
                </c:pt>
                <c:pt idx="369">
                  <c:v>103.73</c:v>
                </c:pt>
                <c:pt idx="370">
                  <c:v>103.73</c:v>
                </c:pt>
                <c:pt idx="371">
                  <c:v>103.72</c:v>
                </c:pt>
                <c:pt idx="372">
                  <c:v>103.72</c:v>
                </c:pt>
                <c:pt idx="373">
                  <c:v>102.76</c:v>
                </c:pt>
                <c:pt idx="374">
                  <c:v>102.74</c:v>
                </c:pt>
                <c:pt idx="375">
                  <c:v>101.78</c:v>
                </c:pt>
                <c:pt idx="376">
                  <c:v>101.78</c:v>
                </c:pt>
                <c:pt idx="377">
                  <c:v>101.78</c:v>
                </c:pt>
                <c:pt idx="378">
                  <c:v>101.75</c:v>
                </c:pt>
                <c:pt idx="379">
                  <c:v>101.75</c:v>
                </c:pt>
                <c:pt idx="380">
                  <c:v>101.75</c:v>
                </c:pt>
                <c:pt idx="381">
                  <c:v>101.74</c:v>
                </c:pt>
                <c:pt idx="382">
                  <c:v>101.74</c:v>
                </c:pt>
                <c:pt idx="383">
                  <c:v>101.74</c:v>
                </c:pt>
                <c:pt idx="384">
                  <c:v>101.74</c:v>
                </c:pt>
                <c:pt idx="385">
                  <c:v>100.8</c:v>
                </c:pt>
                <c:pt idx="386">
                  <c:v>100.78</c:v>
                </c:pt>
                <c:pt idx="387">
                  <c:v>100.77</c:v>
                </c:pt>
                <c:pt idx="388">
                  <c:v>100.76</c:v>
                </c:pt>
                <c:pt idx="389">
                  <c:v>100.75</c:v>
                </c:pt>
                <c:pt idx="390">
                  <c:v>100.74</c:v>
                </c:pt>
                <c:pt idx="391">
                  <c:v>100.74</c:v>
                </c:pt>
                <c:pt idx="392">
                  <c:v>100.72</c:v>
                </c:pt>
                <c:pt idx="393">
                  <c:v>100.69</c:v>
                </c:pt>
                <c:pt idx="394">
                  <c:v>100.67</c:v>
                </c:pt>
                <c:pt idx="395">
                  <c:v>99.8</c:v>
                </c:pt>
                <c:pt idx="396">
                  <c:v>99.79</c:v>
                </c:pt>
                <c:pt idx="397">
                  <c:v>99.78</c:v>
                </c:pt>
                <c:pt idx="398">
                  <c:v>99.77</c:v>
                </c:pt>
                <c:pt idx="399">
                  <c:v>99.77</c:v>
                </c:pt>
                <c:pt idx="400">
                  <c:v>99.77</c:v>
                </c:pt>
                <c:pt idx="401">
                  <c:v>99.77</c:v>
                </c:pt>
                <c:pt idx="402">
                  <c:v>99.76</c:v>
                </c:pt>
                <c:pt idx="403">
                  <c:v>99.76</c:v>
                </c:pt>
                <c:pt idx="404">
                  <c:v>99.75</c:v>
                </c:pt>
                <c:pt idx="405">
                  <c:v>99.75</c:v>
                </c:pt>
                <c:pt idx="406">
                  <c:v>99.74</c:v>
                </c:pt>
                <c:pt idx="407">
                  <c:v>99.73</c:v>
                </c:pt>
                <c:pt idx="408">
                  <c:v>99.7</c:v>
                </c:pt>
                <c:pt idx="409">
                  <c:v>98.8</c:v>
                </c:pt>
                <c:pt idx="410">
                  <c:v>98.79</c:v>
                </c:pt>
                <c:pt idx="411">
                  <c:v>98.78</c:v>
                </c:pt>
                <c:pt idx="412">
                  <c:v>98.78</c:v>
                </c:pt>
                <c:pt idx="413">
                  <c:v>98.77</c:v>
                </c:pt>
                <c:pt idx="414">
                  <c:v>98.77</c:v>
                </c:pt>
                <c:pt idx="415">
                  <c:v>98.76</c:v>
                </c:pt>
                <c:pt idx="416">
                  <c:v>98.75</c:v>
                </c:pt>
                <c:pt idx="417">
                  <c:v>98.75</c:v>
                </c:pt>
                <c:pt idx="418">
                  <c:v>98.74</c:v>
                </c:pt>
                <c:pt idx="419">
                  <c:v>98.73</c:v>
                </c:pt>
                <c:pt idx="420">
                  <c:v>97.8</c:v>
                </c:pt>
                <c:pt idx="421">
                  <c:v>97.79</c:v>
                </c:pt>
                <c:pt idx="422">
                  <c:v>97.76</c:v>
                </c:pt>
                <c:pt idx="423">
                  <c:v>97.74</c:v>
                </c:pt>
                <c:pt idx="424">
                  <c:v>97.74</c:v>
                </c:pt>
                <c:pt idx="425">
                  <c:v>97.74</c:v>
                </c:pt>
                <c:pt idx="426">
                  <c:v>97.73</c:v>
                </c:pt>
                <c:pt idx="427">
                  <c:v>97.72</c:v>
                </c:pt>
                <c:pt idx="428">
                  <c:v>96.78</c:v>
                </c:pt>
                <c:pt idx="429">
                  <c:v>96.76</c:v>
                </c:pt>
                <c:pt idx="430">
                  <c:v>96.75</c:v>
                </c:pt>
                <c:pt idx="431">
                  <c:v>96.75</c:v>
                </c:pt>
                <c:pt idx="432">
                  <c:v>96.74</c:v>
                </c:pt>
                <c:pt idx="433">
                  <c:v>96.73</c:v>
                </c:pt>
                <c:pt idx="434">
                  <c:v>96.72</c:v>
                </c:pt>
                <c:pt idx="435">
                  <c:v>95.78</c:v>
                </c:pt>
                <c:pt idx="436">
                  <c:v>95.78</c:v>
                </c:pt>
                <c:pt idx="437">
                  <c:v>95.78</c:v>
                </c:pt>
                <c:pt idx="438">
                  <c:v>95.77</c:v>
                </c:pt>
                <c:pt idx="439">
                  <c:v>95.77</c:v>
                </c:pt>
                <c:pt idx="440">
                  <c:v>95.77</c:v>
                </c:pt>
                <c:pt idx="441">
                  <c:v>95.77</c:v>
                </c:pt>
                <c:pt idx="442">
                  <c:v>95.77</c:v>
                </c:pt>
                <c:pt idx="443">
                  <c:v>95.75</c:v>
                </c:pt>
                <c:pt idx="444">
                  <c:v>95.75</c:v>
                </c:pt>
                <c:pt idx="445">
                  <c:v>95.75</c:v>
                </c:pt>
                <c:pt idx="446">
                  <c:v>95.72</c:v>
                </c:pt>
                <c:pt idx="447">
                  <c:v>94.82</c:v>
                </c:pt>
                <c:pt idx="448">
                  <c:v>94.79</c:v>
                </c:pt>
                <c:pt idx="449">
                  <c:v>94.78</c:v>
                </c:pt>
                <c:pt idx="450">
                  <c:v>94.77</c:v>
                </c:pt>
                <c:pt idx="451">
                  <c:v>94.76</c:v>
                </c:pt>
                <c:pt idx="452">
                  <c:v>94.75</c:v>
                </c:pt>
                <c:pt idx="453">
                  <c:v>94.74</c:v>
                </c:pt>
                <c:pt idx="454">
                  <c:v>93.78</c:v>
                </c:pt>
                <c:pt idx="455">
                  <c:v>93.78</c:v>
                </c:pt>
                <c:pt idx="456">
                  <c:v>93.78</c:v>
                </c:pt>
                <c:pt idx="457">
                  <c:v>93.77</c:v>
                </c:pt>
                <c:pt idx="458">
                  <c:v>93.76</c:v>
                </c:pt>
                <c:pt idx="459">
                  <c:v>93.75</c:v>
                </c:pt>
                <c:pt idx="460">
                  <c:v>93.75</c:v>
                </c:pt>
                <c:pt idx="461">
                  <c:v>93.74</c:v>
                </c:pt>
                <c:pt idx="462">
                  <c:v>93.72</c:v>
                </c:pt>
                <c:pt idx="463">
                  <c:v>92.79</c:v>
                </c:pt>
                <c:pt idx="464">
                  <c:v>92.79</c:v>
                </c:pt>
                <c:pt idx="465">
                  <c:v>92.76</c:v>
                </c:pt>
                <c:pt idx="466">
                  <c:v>92.76</c:v>
                </c:pt>
                <c:pt idx="467">
                  <c:v>92.75</c:v>
                </c:pt>
                <c:pt idx="468">
                  <c:v>92.73</c:v>
                </c:pt>
                <c:pt idx="469">
                  <c:v>92.73</c:v>
                </c:pt>
                <c:pt idx="470">
                  <c:v>92.73</c:v>
                </c:pt>
                <c:pt idx="471">
                  <c:v>91.8</c:v>
                </c:pt>
                <c:pt idx="472">
                  <c:v>91.79</c:v>
                </c:pt>
                <c:pt idx="473">
                  <c:v>91.79</c:v>
                </c:pt>
                <c:pt idx="474">
                  <c:v>91.79</c:v>
                </c:pt>
                <c:pt idx="475">
                  <c:v>91.78</c:v>
                </c:pt>
                <c:pt idx="476">
                  <c:v>91.78</c:v>
                </c:pt>
                <c:pt idx="477">
                  <c:v>91.77</c:v>
                </c:pt>
                <c:pt idx="478">
                  <c:v>91.77</c:v>
                </c:pt>
                <c:pt idx="479">
                  <c:v>91.76</c:v>
                </c:pt>
                <c:pt idx="480">
                  <c:v>91.76</c:v>
                </c:pt>
                <c:pt idx="481">
                  <c:v>91.76</c:v>
                </c:pt>
                <c:pt idx="482">
                  <c:v>91.75</c:v>
                </c:pt>
                <c:pt idx="483">
                  <c:v>91.75</c:v>
                </c:pt>
                <c:pt idx="484">
                  <c:v>91.74</c:v>
                </c:pt>
                <c:pt idx="485">
                  <c:v>91.74</c:v>
                </c:pt>
                <c:pt idx="486">
                  <c:v>91.7</c:v>
                </c:pt>
                <c:pt idx="487">
                  <c:v>90.79</c:v>
                </c:pt>
                <c:pt idx="488">
                  <c:v>90.78</c:v>
                </c:pt>
                <c:pt idx="489">
                  <c:v>90.77</c:v>
                </c:pt>
                <c:pt idx="490">
                  <c:v>90.77</c:v>
                </c:pt>
                <c:pt idx="491">
                  <c:v>89.79</c:v>
                </c:pt>
                <c:pt idx="492">
                  <c:v>89.79</c:v>
                </c:pt>
                <c:pt idx="493">
                  <c:v>89.78</c:v>
                </c:pt>
                <c:pt idx="494">
                  <c:v>89.77</c:v>
                </c:pt>
                <c:pt idx="495">
                  <c:v>89.77</c:v>
                </c:pt>
                <c:pt idx="496">
                  <c:v>89.77</c:v>
                </c:pt>
                <c:pt idx="497">
                  <c:v>89.76</c:v>
                </c:pt>
                <c:pt idx="498">
                  <c:v>89.76</c:v>
                </c:pt>
                <c:pt idx="499">
                  <c:v>89.75</c:v>
                </c:pt>
                <c:pt idx="500">
                  <c:v>89.75</c:v>
                </c:pt>
                <c:pt idx="501">
                  <c:v>89.74</c:v>
                </c:pt>
                <c:pt idx="502">
                  <c:v>89.74</c:v>
                </c:pt>
                <c:pt idx="503">
                  <c:v>88.82</c:v>
                </c:pt>
                <c:pt idx="504">
                  <c:v>88.8</c:v>
                </c:pt>
                <c:pt idx="505">
                  <c:v>88.79</c:v>
                </c:pt>
                <c:pt idx="506">
                  <c:v>88.78</c:v>
                </c:pt>
                <c:pt idx="507">
                  <c:v>88.76</c:v>
                </c:pt>
                <c:pt idx="508">
                  <c:v>88.75</c:v>
                </c:pt>
                <c:pt idx="509">
                  <c:v>88.74</c:v>
                </c:pt>
                <c:pt idx="510">
                  <c:v>87.82</c:v>
                </c:pt>
                <c:pt idx="511">
                  <c:v>87.81</c:v>
                </c:pt>
                <c:pt idx="512">
                  <c:v>87.79</c:v>
                </c:pt>
                <c:pt idx="513">
                  <c:v>87.79</c:v>
                </c:pt>
                <c:pt idx="514">
                  <c:v>87.77</c:v>
                </c:pt>
                <c:pt idx="515">
                  <c:v>87.76</c:v>
                </c:pt>
                <c:pt idx="516">
                  <c:v>87.76</c:v>
                </c:pt>
                <c:pt idx="517">
                  <c:v>86.81</c:v>
                </c:pt>
                <c:pt idx="518">
                  <c:v>86.81</c:v>
                </c:pt>
                <c:pt idx="519">
                  <c:v>86.79</c:v>
                </c:pt>
                <c:pt idx="520">
                  <c:v>86.72</c:v>
                </c:pt>
                <c:pt idx="521">
                  <c:v>85.8</c:v>
                </c:pt>
                <c:pt idx="522">
                  <c:v>85.79</c:v>
                </c:pt>
                <c:pt idx="523">
                  <c:v>84.83</c:v>
                </c:pt>
                <c:pt idx="524">
                  <c:v>84.78</c:v>
                </c:pt>
                <c:pt idx="525">
                  <c:v>84.78</c:v>
                </c:pt>
                <c:pt idx="526">
                  <c:v>84.77</c:v>
                </c:pt>
                <c:pt idx="527">
                  <c:v>84.77</c:v>
                </c:pt>
                <c:pt idx="528">
                  <c:v>83.82</c:v>
                </c:pt>
                <c:pt idx="529">
                  <c:v>83.81</c:v>
                </c:pt>
                <c:pt idx="530">
                  <c:v>83.79</c:v>
                </c:pt>
                <c:pt idx="531">
                  <c:v>83.79</c:v>
                </c:pt>
                <c:pt idx="532">
                  <c:v>83.78</c:v>
                </c:pt>
                <c:pt idx="533">
                  <c:v>82.79</c:v>
                </c:pt>
                <c:pt idx="534">
                  <c:v>82.78</c:v>
                </c:pt>
                <c:pt idx="535">
                  <c:v>82.76</c:v>
                </c:pt>
                <c:pt idx="536">
                  <c:v>81.78</c:v>
                </c:pt>
                <c:pt idx="537">
                  <c:v>81.760000000000005</c:v>
                </c:pt>
                <c:pt idx="538">
                  <c:v>80.83</c:v>
                </c:pt>
                <c:pt idx="539">
                  <c:v>80.819999999999993</c:v>
                </c:pt>
                <c:pt idx="540">
                  <c:v>80.819999999999993</c:v>
                </c:pt>
                <c:pt idx="541">
                  <c:v>80.790000000000006</c:v>
                </c:pt>
                <c:pt idx="542">
                  <c:v>80.77</c:v>
                </c:pt>
                <c:pt idx="543">
                  <c:v>80.760000000000005</c:v>
                </c:pt>
                <c:pt idx="544">
                  <c:v>80.739999999999995</c:v>
                </c:pt>
                <c:pt idx="545">
                  <c:v>79.81</c:v>
                </c:pt>
                <c:pt idx="546">
                  <c:v>79.8</c:v>
                </c:pt>
                <c:pt idx="547">
                  <c:v>79.790000000000006</c:v>
                </c:pt>
                <c:pt idx="548">
                  <c:v>79.790000000000006</c:v>
                </c:pt>
                <c:pt idx="549">
                  <c:v>79.78</c:v>
                </c:pt>
                <c:pt idx="550">
                  <c:v>78.84</c:v>
                </c:pt>
                <c:pt idx="551">
                  <c:v>78.8</c:v>
                </c:pt>
                <c:pt idx="552">
                  <c:v>78.77</c:v>
                </c:pt>
                <c:pt idx="553">
                  <c:v>77.819999999999993</c:v>
                </c:pt>
                <c:pt idx="554">
                  <c:v>77.8</c:v>
                </c:pt>
                <c:pt idx="555">
                  <c:v>77.77</c:v>
                </c:pt>
                <c:pt idx="556">
                  <c:v>76.83</c:v>
                </c:pt>
                <c:pt idx="557">
                  <c:v>76.78</c:v>
                </c:pt>
                <c:pt idx="558">
                  <c:v>76.77</c:v>
                </c:pt>
                <c:pt idx="559">
                  <c:v>76.77</c:v>
                </c:pt>
                <c:pt idx="560">
                  <c:v>75.790000000000006</c:v>
                </c:pt>
                <c:pt idx="561">
                  <c:v>74.83</c:v>
                </c:pt>
                <c:pt idx="562">
                  <c:v>74.81</c:v>
                </c:pt>
                <c:pt idx="563">
                  <c:v>74.8</c:v>
                </c:pt>
                <c:pt idx="564">
                  <c:v>74.78</c:v>
                </c:pt>
                <c:pt idx="565">
                  <c:v>73.84</c:v>
                </c:pt>
                <c:pt idx="566">
                  <c:v>73.819999999999993</c:v>
                </c:pt>
                <c:pt idx="567">
                  <c:v>73.819999999999993</c:v>
                </c:pt>
                <c:pt idx="568">
                  <c:v>73.8</c:v>
                </c:pt>
                <c:pt idx="569">
                  <c:v>73.790000000000006</c:v>
                </c:pt>
                <c:pt idx="570">
                  <c:v>73.77</c:v>
                </c:pt>
                <c:pt idx="571">
                  <c:v>73.760000000000005</c:v>
                </c:pt>
                <c:pt idx="572">
                  <c:v>72.819999999999993</c:v>
                </c:pt>
                <c:pt idx="573">
                  <c:v>72.8</c:v>
                </c:pt>
                <c:pt idx="574">
                  <c:v>71.81</c:v>
                </c:pt>
                <c:pt idx="575">
                  <c:v>71.81</c:v>
                </c:pt>
                <c:pt idx="576">
                  <c:v>71.8</c:v>
                </c:pt>
                <c:pt idx="577">
                  <c:v>71.8</c:v>
                </c:pt>
                <c:pt idx="578">
                  <c:v>71.77</c:v>
                </c:pt>
                <c:pt idx="579">
                  <c:v>70.819999999999993</c:v>
                </c:pt>
                <c:pt idx="580">
                  <c:v>70.81</c:v>
                </c:pt>
                <c:pt idx="581">
                  <c:v>69.83</c:v>
                </c:pt>
                <c:pt idx="582">
                  <c:v>68.819999999999993</c:v>
                </c:pt>
                <c:pt idx="583">
                  <c:v>68.790000000000006</c:v>
                </c:pt>
                <c:pt idx="584">
                  <c:v>67.819999999999993</c:v>
                </c:pt>
                <c:pt idx="585">
                  <c:v>66.84</c:v>
                </c:pt>
                <c:pt idx="586">
                  <c:v>66.81</c:v>
                </c:pt>
                <c:pt idx="587">
                  <c:v>66.790000000000006</c:v>
                </c:pt>
                <c:pt idx="588">
                  <c:v>65.84</c:v>
                </c:pt>
                <c:pt idx="589">
                  <c:v>64.81</c:v>
                </c:pt>
                <c:pt idx="590">
                  <c:v>64.78</c:v>
                </c:pt>
                <c:pt idx="591">
                  <c:v>62.85</c:v>
                </c:pt>
                <c:pt idx="592">
                  <c:v>59.86</c:v>
                </c:pt>
                <c:pt idx="593">
                  <c:v>58.86</c:v>
                </c:pt>
                <c:pt idx="594">
                  <c:v>58.82</c:v>
                </c:pt>
                <c:pt idx="595">
                  <c:v>57.81</c:v>
                </c:pt>
                <c:pt idx="596">
                  <c:v>52.88</c:v>
                </c:pt>
                <c:pt idx="597">
                  <c:v>50.86</c:v>
                </c:pt>
                <c:pt idx="598">
                  <c:v>50.85</c:v>
                </c:pt>
              </c:numCache>
            </c:numRef>
          </c:yVal>
          <c:smooth val="0"/>
          <c:extLst>
            <c:ext xmlns:c16="http://schemas.microsoft.com/office/drawing/2014/chart" uri="{C3380CC4-5D6E-409C-BE32-E72D297353CC}">
              <c16:uniqueId val="{00000000-AD37-4443-8679-1328364DBFB0}"/>
            </c:ext>
          </c:extLst>
        </c:ser>
        <c:dLbls>
          <c:showLegendKey val="0"/>
          <c:showVal val="0"/>
          <c:showCatName val="0"/>
          <c:showSerName val="0"/>
          <c:showPercent val="0"/>
          <c:showBubbleSize val="0"/>
        </c:dLbls>
        <c:axId val="1562464816"/>
        <c:axId val="1984778096"/>
      </c:scatterChart>
      <c:valAx>
        <c:axId val="1562464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778096"/>
        <c:crosses val="autoZero"/>
        <c:crossBetween val="midCat"/>
      </c:valAx>
      <c:valAx>
        <c:axId val="1984778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4648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6</xdr:row>
      <xdr:rowOff>0</xdr:rowOff>
    </xdr:from>
    <xdr:to>
      <xdr:col>13</xdr:col>
      <xdr:colOff>88900</xdr:colOff>
      <xdr:row>27</xdr:row>
      <xdr:rowOff>152400</xdr:rowOff>
    </xdr:to>
    <xdr:pic>
      <xdr:nvPicPr>
        <xdr:cNvPr id="3" name="Picture 2">
          <a:extLst>
            <a:ext uri="{FF2B5EF4-FFF2-40B4-BE49-F238E27FC236}">
              <a16:creationId xmlns:a16="http://schemas.microsoft.com/office/drawing/2014/main" id="{BCDB3754-06D4-3505-DDA5-8E2A966796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06900" y="1270000"/>
          <a:ext cx="7518400" cy="4419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165100</xdr:colOff>
      <xdr:row>4</xdr:row>
      <xdr:rowOff>63500</xdr:rowOff>
    </xdr:from>
    <xdr:to>
      <xdr:col>12</xdr:col>
      <xdr:colOff>774700</xdr:colOff>
      <xdr:row>21</xdr:row>
      <xdr:rowOff>165100</xdr:rowOff>
    </xdr:to>
    <xdr:pic>
      <xdr:nvPicPr>
        <xdr:cNvPr id="3" name="Picture 2">
          <a:extLst>
            <a:ext uri="{FF2B5EF4-FFF2-40B4-BE49-F238E27FC236}">
              <a16:creationId xmlns:a16="http://schemas.microsoft.com/office/drawing/2014/main" id="{231BDAB1-65AF-BF61-F5CB-C2DB87912668}"/>
            </a:ext>
          </a:extLst>
        </xdr:cNvPr>
        <xdr:cNvPicPr>
          <a:picLocks noChangeAspect="1"/>
        </xdr:cNvPicPr>
      </xdr:nvPicPr>
      <xdr:blipFill>
        <a:blip xmlns:r="http://schemas.openxmlformats.org/officeDocument/2006/relationships" r:embed="rId1"/>
        <a:stretch>
          <a:fillRect/>
        </a:stretch>
      </xdr:blipFill>
      <xdr:spPr>
        <a:xfrm>
          <a:off x="5829300" y="939800"/>
          <a:ext cx="6388100" cy="3556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546100</xdr:colOff>
      <xdr:row>6</xdr:row>
      <xdr:rowOff>114300</xdr:rowOff>
    </xdr:from>
    <xdr:to>
      <xdr:col>16</xdr:col>
      <xdr:colOff>0</xdr:colOff>
      <xdr:row>15</xdr:row>
      <xdr:rowOff>114300</xdr:rowOff>
    </xdr:to>
    <xdr:pic>
      <xdr:nvPicPr>
        <xdr:cNvPr id="2" name="Picture 1">
          <a:extLst>
            <a:ext uri="{FF2B5EF4-FFF2-40B4-BE49-F238E27FC236}">
              <a16:creationId xmlns:a16="http://schemas.microsoft.com/office/drawing/2014/main" id="{B2F3E9D1-55A6-3730-F510-DFE1B66E40FA}"/>
            </a:ext>
          </a:extLst>
        </xdr:cNvPr>
        <xdr:cNvPicPr>
          <a:picLocks noChangeAspect="1"/>
        </xdr:cNvPicPr>
      </xdr:nvPicPr>
      <xdr:blipFill>
        <a:blip xmlns:r="http://schemas.openxmlformats.org/officeDocument/2006/relationships" r:embed="rId1"/>
        <a:stretch>
          <a:fillRect/>
        </a:stretch>
      </xdr:blipFill>
      <xdr:spPr>
        <a:xfrm>
          <a:off x="6032500" y="317500"/>
          <a:ext cx="7708900" cy="1828800"/>
        </a:xfrm>
        <a:prstGeom prst="rect">
          <a:avLst/>
        </a:prstGeom>
      </xdr:spPr>
    </xdr:pic>
    <xdr:clientData/>
  </xdr:twoCellAnchor>
  <xdr:twoCellAnchor editAs="oneCell">
    <xdr:from>
      <xdr:col>6</xdr:col>
      <xdr:colOff>520700</xdr:colOff>
      <xdr:row>16</xdr:row>
      <xdr:rowOff>88900</xdr:rowOff>
    </xdr:from>
    <xdr:to>
      <xdr:col>12</xdr:col>
      <xdr:colOff>393700</xdr:colOff>
      <xdr:row>25</xdr:row>
      <xdr:rowOff>88900</xdr:rowOff>
    </xdr:to>
    <xdr:pic>
      <xdr:nvPicPr>
        <xdr:cNvPr id="3" name="Picture 2">
          <a:extLst>
            <a:ext uri="{FF2B5EF4-FFF2-40B4-BE49-F238E27FC236}">
              <a16:creationId xmlns:a16="http://schemas.microsoft.com/office/drawing/2014/main" id="{4F4F5837-A7C7-8D1F-E543-3E1EBB7C2B68}"/>
            </a:ext>
          </a:extLst>
        </xdr:cNvPr>
        <xdr:cNvPicPr>
          <a:picLocks noChangeAspect="1"/>
        </xdr:cNvPicPr>
      </xdr:nvPicPr>
      <xdr:blipFill>
        <a:blip xmlns:r="http://schemas.openxmlformats.org/officeDocument/2006/relationships" r:embed="rId2"/>
        <a:stretch>
          <a:fillRect/>
        </a:stretch>
      </xdr:blipFill>
      <xdr:spPr>
        <a:xfrm>
          <a:off x="6007100" y="2324100"/>
          <a:ext cx="4826000" cy="1828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215900</xdr:colOff>
      <xdr:row>2</xdr:row>
      <xdr:rowOff>63500</xdr:rowOff>
    </xdr:from>
    <xdr:to>
      <xdr:col>10</xdr:col>
      <xdr:colOff>533400</xdr:colOff>
      <xdr:row>16</xdr:row>
      <xdr:rowOff>0</xdr:rowOff>
    </xdr:to>
    <xdr:pic>
      <xdr:nvPicPr>
        <xdr:cNvPr id="2" name="Picture 1">
          <a:extLst>
            <a:ext uri="{FF2B5EF4-FFF2-40B4-BE49-F238E27FC236}">
              <a16:creationId xmlns:a16="http://schemas.microsoft.com/office/drawing/2014/main" id="{76735090-83E1-D638-23F2-535E54BF0216}"/>
            </a:ext>
          </a:extLst>
        </xdr:cNvPr>
        <xdr:cNvPicPr>
          <a:picLocks noChangeAspect="1"/>
        </xdr:cNvPicPr>
      </xdr:nvPicPr>
      <xdr:blipFill>
        <a:blip xmlns:r="http://schemas.openxmlformats.org/officeDocument/2006/relationships" r:embed="rId1"/>
        <a:stretch>
          <a:fillRect/>
        </a:stretch>
      </xdr:blipFill>
      <xdr:spPr>
        <a:xfrm>
          <a:off x="4419600" y="533400"/>
          <a:ext cx="6464300" cy="2781300"/>
        </a:xfrm>
        <a:prstGeom prst="rect">
          <a:avLst/>
        </a:prstGeom>
      </xdr:spPr>
    </xdr:pic>
    <xdr:clientData/>
  </xdr:twoCellAnchor>
  <xdr:twoCellAnchor>
    <xdr:from>
      <xdr:col>7</xdr:col>
      <xdr:colOff>228600</xdr:colOff>
      <xdr:row>17</xdr:row>
      <xdr:rowOff>127000</xdr:rowOff>
    </xdr:from>
    <xdr:to>
      <xdr:col>12</xdr:col>
      <xdr:colOff>673100</xdr:colOff>
      <xdr:row>31</xdr:row>
      <xdr:rowOff>25400</xdr:rowOff>
    </xdr:to>
    <xdr:graphicFrame macro="">
      <xdr:nvGraphicFramePr>
        <xdr:cNvPr id="4" name="Chart 3">
          <a:extLst>
            <a:ext uri="{FF2B5EF4-FFF2-40B4-BE49-F238E27FC236}">
              <a16:creationId xmlns:a16="http://schemas.microsoft.com/office/drawing/2014/main" id="{DC42E6D9-5A9C-2B2F-2FF4-29054F29B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330200</xdr:colOff>
      <xdr:row>32</xdr:row>
      <xdr:rowOff>25400</xdr:rowOff>
    </xdr:from>
    <xdr:to>
      <xdr:col>12</xdr:col>
      <xdr:colOff>63500</xdr:colOff>
      <xdr:row>47</xdr:row>
      <xdr:rowOff>101600</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A45551BC-B0D5-8FB7-5138-A258AF541B9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533900" y="6591300"/>
              <a:ext cx="7531100" cy="3124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88900</xdr:colOff>
      <xdr:row>12</xdr:row>
      <xdr:rowOff>63500</xdr:rowOff>
    </xdr:from>
    <xdr:to>
      <xdr:col>11</xdr:col>
      <xdr:colOff>774700</xdr:colOff>
      <xdr:row>22</xdr:row>
      <xdr:rowOff>177800</xdr:rowOff>
    </xdr:to>
    <xdr:pic>
      <xdr:nvPicPr>
        <xdr:cNvPr id="2" name="Picture 1">
          <a:extLst>
            <a:ext uri="{FF2B5EF4-FFF2-40B4-BE49-F238E27FC236}">
              <a16:creationId xmlns:a16="http://schemas.microsoft.com/office/drawing/2014/main" id="{E0C565EE-2C16-58FB-2FF4-D2BF758E4E80}"/>
            </a:ext>
          </a:extLst>
        </xdr:cNvPr>
        <xdr:cNvPicPr>
          <a:picLocks noChangeAspect="1"/>
        </xdr:cNvPicPr>
      </xdr:nvPicPr>
      <xdr:blipFill>
        <a:blip xmlns:r="http://schemas.openxmlformats.org/officeDocument/2006/relationships" r:embed="rId1"/>
        <a:stretch>
          <a:fillRect/>
        </a:stretch>
      </xdr:blipFill>
      <xdr:spPr>
        <a:xfrm>
          <a:off x="3314700" y="2527300"/>
          <a:ext cx="6464300" cy="2146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444500</xdr:colOff>
      <xdr:row>2</xdr:row>
      <xdr:rowOff>76200</xdr:rowOff>
    </xdr:from>
    <xdr:to>
      <xdr:col>15</xdr:col>
      <xdr:colOff>1117600</xdr:colOff>
      <xdr:row>12</xdr:row>
      <xdr:rowOff>190500</xdr:rowOff>
    </xdr:to>
    <xdr:pic>
      <xdr:nvPicPr>
        <xdr:cNvPr id="2" name="Picture 1">
          <a:extLst>
            <a:ext uri="{FF2B5EF4-FFF2-40B4-BE49-F238E27FC236}">
              <a16:creationId xmlns:a16="http://schemas.microsoft.com/office/drawing/2014/main" id="{7383DAC0-CB71-D81F-D9BF-6BA8DF1F5B3A}"/>
            </a:ext>
          </a:extLst>
        </xdr:cNvPr>
        <xdr:cNvPicPr>
          <a:picLocks noChangeAspect="1"/>
        </xdr:cNvPicPr>
      </xdr:nvPicPr>
      <xdr:blipFill>
        <a:blip xmlns:r="http://schemas.openxmlformats.org/officeDocument/2006/relationships" r:embed="rId1"/>
        <a:stretch>
          <a:fillRect/>
        </a:stretch>
      </xdr:blipFill>
      <xdr:spPr>
        <a:xfrm>
          <a:off x="9867900" y="482600"/>
          <a:ext cx="6946900" cy="2146300"/>
        </a:xfrm>
        <a:prstGeom prst="rect">
          <a:avLst/>
        </a:prstGeom>
      </xdr:spPr>
    </xdr:pic>
    <xdr:clientData/>
  </xdr:twoCellAnchor>
  <xdr:twoCellAnchor editAs="oneCell">
    <xdr:from>
      <xdr:col>11</xdr:col>
      <xdr:colOff>1079500</xdr:colOff>
      <xdr:row>14</xdr:row>
      <xdr:rowOff>139700</xdr:rowOff>
    </xdr:from>
    <xdr:to>
      <xdr:col>13</xdr:col>
      <xdr:colOff>647700</xdr:colOff>
      <xdr:row>19</xdr:row>
      <xdr:rowOff>50800</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1C9BC725-CB9D-5C4C-CCF7-540E54FE1F0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865100" y="2984500"/>
              <a:ext cx="1828800" cy="927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xdr:colOff>
      <xdr:row>14</xdr:row>
      <xdr:rowOff>139700</xdr:rowOff>
    </xdr:from>
    <xdr:to>
      <xdr:col>11</xdr:col>
      <xdr:colOff>914400</xdr:colOff>
      <xdr:row>19</xdr:row>
      <xdr:rowOff>101600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84D8E860-7192-768D-6736-FB248C52D93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71200" y="2984500"/>
              <a:ext cx="1828800" cy="977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215900</xdr:colOff>
      <xdr:row>21</xdr:row>
      <xdr:rowOff>38100</xdr:rowOff>
    </xdr:from>
    <xdr:to>
      <xdr:col>22</xdr:col>
      <xdr:colOff>800100</xdr:colOff>
      <xdr:row>44</xdr:row>
      <xdr:rowOff>152400</xdr:rowOff>
    </xdr:to>
    <xdr:graphicFrame macro="">
      <xdr:nvGraphicFramePr>
        <xdr:cNvPr id="5" name="Chart 4">
          <a:extLst>
            <a:ext uri="{FF2B5EF4-FFF2-40B4-BE49-F238E27FC236}">
              <a16:creationId xmlns:a16="http://schemas.microsoft.com/office/drawing/2014/main" id="{86F6CE02-7DC6-895D-0F0B-A858E174E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57150</xdr:colOff>
      <xdr:row>62</xdr:row>
      <xdr:rowOff>50800</xdr:rowOff>
    </xdr:from>
    <xdr:to>
      <xdr:col>17</xdr:col>
      <xdr:colOff>2616200</xdr:colOff>
      <xdr:row>78</xdr:row>
      <xdr:rowOff>152400</xdr:rowOff>
    </xdr:to>
    <xdr:graphicFrame macro="">
      <xdr:nvGraphicFramePr>
        <xdr:cNvPr id="10" name="Chart 9">
          <a:extLst>
            <a:ext uri="{FF2B5EF4-FFF2-40B4-BE49-F238E27FC236}">
              <a16:creationId xmlns:a16="http://schemas.microsoft.com/office/drawing/2014/main" id="{2B2B7B58-CCD8-C31B-B3DB-94A4989952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63500</xdr:colOff>
      <xdr:row>2</xdr:row>
      <xdr:rowOff>63500</xdr:rowOff>
    </xdr:from>
    <xdr:to>
      <xdr:col>13</xdr:col>
      <xdr:colOff>381000</xdr:colOff>
      <xdr:row>20</xdr:row>
      <xdr:rowOff>83032</xdr:rowOff>
    </xdr:to>
    <xdr:pic>
      <xdr:nvPicPr>
        <xdr:cNvPr id="2" name="Picture 1">
          <a:extLst>
            <a:ext uri="{FF2B5EF4-FFF2-40B4-BE49-F238E27FC236}">
              <a16:creationId xmlns:a16="http://schemas.microsoft.com/office/drawing/2014/main" id="{B24D2D46-8D95-36C0-FAA3-35822CEF5168}"/>
            </a:ext>
          </a:extLst>
        </xdr:cNvPr>
        <xdr:cNvPicPr>
          <a:picLocks noChangeAspect="1"/>
        </xdr:cNvPicPr>
      </xdr:nvPicPr>
      <xdr:blipFill>
        <a:blip xmlns:r="http://schemas.openxmlformats.org/officeDocument/2006/relationships" r:embed="rId1"/>
        <a:stretch>
          <a:fillRect/>
        </a:stretch>
      </xdr:blipFill>
      <xdr:spPr>
        <a:xfrm>
          <a:off x="4368800" y="533400"/>
          <a:ext cx="7772400" cy="3677132"/>
        </a:xfrm>
        <a:prstGeom prst="rect">
          <a:avLst/>
        </a:prstGeom>
      </xdr:spPr>
    </xdr:pic>
    <xdr:clientData/>
  </xdr:twoCellAnchor>
  <xdr:twoCellAnchor editAs="oneCell">
    <xdr:from>
      <xdr:col>5</xdr:col>
      <xdr:colOff>749300</xdr:colOff>
      <xdr:row>21</xdr:row>
      <xdr:rowOff>38100</xdr:rowOff>
    </xdr:from>
    <xdr:to>
      <xdr:col>9</xdr:col>
      <xdr:colOff>698500</xdr:colOff>
      <xdr:row>25</xdr:row>
      <xdr:rowOff>25400</xdr:rowOff>
    </xdr:to>
    <mc:AlternateContent xmlns:mc="http://schemas.openxmlformats.org/markup-compatibility/2006" xmlns:a14="http://schemas.microsoft.com/office/drawing/2010/main">
      <mc:Choice Requires="a14">
        <xdr:graphicFrame macro="">
          <xdr:nvGraphicFramePr>
            <xdr:cNvPr id="3" name="city 1">
              <a:extLst>
                <a:ext uri="{FF2B5EF4-FFF2-40B4-BE49-F238E27FC236}">
                  <a16:creationId xmlns:a16="http://schemas.microsoft.com/office/drawing/2014/main" id="{79D3892A-14D9-1DFA-CF96-C6C865E02AE7}"/>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5054600" y="4368800"/>
              <a:ext cx="4102100" cy="800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50800</xdr:colOff>
      <xdr:row>25</xdr:row>
      <xdr:rowOff>76200</xdr:rowOff>
    </xdr:from>
    <xdr:to>
      <xdr:col>18</xdr:col>
      <xdr:colOff>139700</xdr:colOff>
      <xdr:row>44</xdr:row>
      <xdr:rowOff>139700</xdr:rowOff>
    </xdr:to>
    <xdr:graphicFrame macro="">
      <xdr:nvGraphicFramePr>
        <xdr:cNvPr id="4" name="Chart 3">
          <a:extLst>
            <a:ext uri="{FF2B5EF4-FFF2-40B4-BE49-F238E27FC236}">
              <a16:creationId xmlns:a16="http://schemas.microsoft.com/office/drawing/2014/main" id="{2CC36AA3-CCF2-F636-4D77-BE02E55EE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177800</xdr:colOff>
      <xdr:row>5</xdr:row>
      <xdr:rowOff>25400</xdr:rowOff>
    </xdr:from>
    <xdr:to>
      <xdr:col>12</xdr:col>
      <xdr:colOff>12700</xdr:colOff>
      <xdr:row>14</xdr:row>
      <xdr:rowOff>0</xdr:rowOff>
    </xdr:to>
    <xdr:pic>
      <xdr:nvPicPr>
        <xdr:cNvPr id="2" name="Picture 1">
          <a:extLst>
            <a:ext uri="{FF2B5EF4-FFF2-40B4-BE49-F238E27FC236}">
              <a16:creationId xmlns:a16="http://schemas.microsoft.com/office/drawing/2014/main" id="{AB917831-C042-7132-C1F3-9D69147EC767}"/>
            </a:ext>
          </a:extLst>
        </xdr:cNvPr>
        <xdr:cNvPicPr>
          <a:picLocks noChangeAspect="1"/>
        </xdr:cNvPicPr>
      </xdr:nvPicPr>
      <xdr:blipFill>
        <a:blip xmlns:r="http://schemas.openxmlformats.org/officeDocument/2006/relationships" r:embed="rId1"/>
        <a:stretch>
          <a:fillRect/>
        </a:stretch>
      </xdr:blipFill>
      <xdr:spPr>
        <a:xfrm>
          <a:off x="6604000" y="25400"/>
          <a:ext cx="6324600" cy="1803400"/>
        </a:xfrm>
        <a:prstGeom prst="rect">
          <a:avLst/>
        </a:prstGeom>
      </xdr:spPr>
    </xdr:pic>
    <xdr:clientData/>
  </xdr:twoCellAnchor>
  <xdr:twoCellAnchor editAs="oneCell">
    <xdr:from>
      <xdr:col>6</xdr:col>
      <xdr:colOff>114300</xdr:colOff>
      <xdr:row>15</xdr:row>
      <xdr:rowOff>190500</xdr:rowOff>
    </xdr:from>
    <xdr:to>
      <xdr:col>14</xdr:col>
      <xdr:colOff>774700</xdr:colOff>
      <xdr:row>28</xdr:row>
      <xdr:rowOff>12700</xdr:rowOff>
    </xdr:to>
    <xdr:pic>
      <xdr:nvPicPr>
        <xdr:cNvPr id="4" name="Picture 3">
          <a:extLst>
            <a:ext uri="{FF2B5EF4-FFF2-40B4-BE49-F238E27FC236}">
              <a16:creationId xmlns:a16="http://schemas.microsoft.com/office/drawing/2014/main" id="{F7FF4E6F-481F-BD94-704E-4EEECFD2B6B3}"/>
            </a:ext>
          </a:extLst>
        </xdr:cNvPr>
        <xdr:cNvPicPr>
          <a:picLocks noChangeAspect="1"/>
        </xdr:cNvPicPr>
      </xdr:nvPicPr>
      <xdr:blipFill>
        <a:blip xmlns:r="http://schemas.openxmlformats.org/officeDocument/2006/relationships" r:embed="rId2"/>
        <a:stretch>
          <a:fillRect/>
        </a:stretch>
      </xdr:blipFill>
      <xdr:spPr>
        <a:xfrm>
          <a:off x="6781800" y="3302000"/>
          <a:ext cx="8801100" cy="2463800"/>
        </a:xfrm>
        <a:prstGeom prst="rect">
          <a:avLst/>
        </a:prstGeom>
      </xdr:spPr>
    </xdr:pic>
    <xdr:clientData/>
  </xdr:twoCellAnchor>
  <xdr:twoCellAnchor editAs="oneCell">
    <xdr:from>
      <xdr:col>7</xdr:col>
      <xdr:colOff>660400</xdr:colOff>
      <xdr:row>28</xdr:row>
      <xdr:rowOff>177800</xdr:rowOff>
    </xdr:from>
    <xdr:to>
      <xdr:col>8</xdr:col>
      <xdr:colOff>1155700</xdr:colOff>
      <xdr:row>33</xdr:row>
      <xdr:rowOff>88900</xdr:rowOff>
    </xdr:to>
    <mc:AlternateContent xmlns:mc="http://schemas.openxmlformats.org/markup-compatibility/2006" xmlns:a14="http://schemas.microsoft.com/office/drawing/2010/main">
      <mc:Choice Requires="a14">
        <xdr:graphicFrame macro="">
          <xdr:nvGraphicFramePr>
            <xdr:cNvPr id="5" name="store_id">
              <a:extLst>
                <a:ext uri="{FF2B5EF4-FFF2-40B4-BE49-F238E27FC236}">
                  <a16:creationId xmlns:a16="http://schemas.microsoft.com/office/drawing/2014/main" id="{2807B756-CA00-F3DA-1500-4A3AB6403278}"/>
                </a:ext>
              </a:extLst>
            </xdr:cNvPr>
            <xdr:cNvGraphicFramePr/>
          </xdr:nvGraphicFramePr>
          <xdr:xfrm>
            <a:off x="0" y="0"/>
            <a:ext cx="0" cy="0"/>
          </xdr:xfrm>
          <a:graphic>
            <a:graphicData uri="http://schemas.microsoft.com/office/drawing/2010/slicer">
              <sle:slicer xmlns:sle="http://schemas.microsoft.com/office/drawing/2010/slicer" name="store_id"/>
            </a:graphicData>
          </a:graphic>
        </xdr:graphicFrame>
      </mc:Choice>
      <mc:Fallback xmlns="">
        <xdr:sp macro="" textlink="">
          <xdr:nvSpPr>
            <xdr:cNvPr id="0" name=""/>
            <xdr:cNvSpPr>
              <a:spLocks noTextEdit="1"/>
            </xdr:cNvSpPr>
          </xdr:nvSpPr>
          <xdr:spPr>
            <a:xfrm>
              <a:off x="8153400" y="5930900"/>
              <a:ext cx="2311400" cy="927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152400</xdr:colOff>
      <xdr:row>1</xdr:row>
      <xdr:rowOff>25401</xdr:rowOff>
    </xdr:from>
    <xdr:to>
      <xdr:col>17</xdr:col>
      <xdr:colOff>495300</xdr:colOff>
      <xdr:row>14</xdr:row>
      <xdr:rowOff>165101</xdr:rowOff>
    </xdr:to>
    <xdr:pic>
      <xdr:nvPicPr>
        <xdr:cNvPr id="2" name="Picture 1">
          <a:extLst>
            <a:ext uri="{FF2B5EF4-FFF2-40B4-BE49-F238E27FC236}">
              <a16:creationId xmlns:a16="http://schemas.microsoft.com/office/drawing/2014/main" id="{79729E10-FE03-3F94-4A9F-FB65A2164058}"/>
            </a:ext>
          </a:extLst>
        </xdr:cNvPr>
        <xdr:cNvPicPr>
          <a:picLocks noChangeAspect="1"/>
        </xdr:cNvPicPr>
      </xdr:nvPicPr>
      <xdr:blipFill>
        <a:blip xmlns:r="http://schemas.openxmlformats.org/officeDocument/2006/relationships" r:embed="rId1"/>
        <a:stretch>
          <a:fillRect/>
        </a:stretch>
      </xdr:blipFill>
      <xdr:spPr>
        <a:xfrm>
          <a:off x="10312400" y="292101"/>
          <a:ext cx="8255000" cy="2781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165100</xdr:colOff>
      <xdr:row>3</xdr:row>
      <xdr:rowOff>88900</xdr:rowOff>
    </xdr:from>
    <xdr:to>
      <xdr:col>13</xdr:col>
      <xdr:colOff>304800</xdr:colOff>
      <xdr:row>16</xdr:row>
      <xdr:rowOff>88900</xdr:rowOff>
    </xdr:to>
    <xdr:pic>
      <xdr:nvPicPr>
        <xdr:cNvPr id="2" name="Picture 1">
          <a:extLst>
            <a:ext uri="{FF2B5EF4-FFF2-40B4-BE49-F238E27FC236}">
              <a16:creationId xmlns:a16="http://schemas.microsoft.com/office/drawing/2014/main" id="{22C0F19D-BA27-3CAC-9AE1-0A46898D2246}"/>
            </a:ext>
          </a:extLst>
        </xdr:cNvPr>
        <xdr:cNvPicPr>
          <a:picLocks noChangeAspect="1"/>
        </xdr:cNvPicPr>
      </xdr:nvPicPr>
      <xdr:blipFill>
        <a:blip xmlns:r="http://schemas.openxmlformats.org/officeDocument/2006/relationships" r:embed="rId1"/>
        <a:stretch>
          <a:fillRect/>
        </a:stretch>
      </xdr:blipFill>
      <xdr:spPr>
        <a:xfrm>
          <a:off x="4419600" y="762000"/>
          <a:ext cx="7569200" cy="2641600"/>
        </a:xfrm>
        <a:prstGeom prst="rect">
          <a:avLst/>
        </a:prstGeom>
      </xdr:spPr>
    </xdr:pic>
    <xdr:clientData/>
  </xdr:twoCellAnchor>
  <xdr:twoCellAnchor>
    <xdr:from>
      <xdr:col>5</xdr:col>
      <xdr:colOff>95250</xdr:colOff>
      <xdr:row>19</xdr:row>
      <xdr:rowOff>76200</xdr:rowOff>
    </xdr:from>
    <xdr:to>
      <xdr:col>15</xdr:col>
      <xdr:colOff>127000</xdr:colOff>
      <xdr:row>41</xdr:row>
      <xdr:rowOff>152400</xdr:rowOff>
    </xdr:to>
    <xdr:graphicFrame macro="">
      <xdr:nvGraphicFramePr>
        <xdr:cNvPr id="5" name="Chart 4">
          <a:extLst>
            <a:ext uri="{FF2B5EF4-FFF2-40B4-BE49-F238E27FC236}">
              <a16:creationId xmlns:a16="http://schemas.microsoft.com/office/drawing/2014/main" id="{5F859EE1-7C29-E2A2-B4BF-1F2CB866E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508000</xdr:colOff>
      <xdr:row>21</xdr:row>
      <xdr:rowOff>152400</xdr:rowOff>
    </xdr:from>
    <xdr:to>
      <xdr:col>13</xdr:col>
      <xdr:colOff>127000</xdr:colOff>
      <xdr:row>36</xdr:row>
      <xdr:rowOff>25400</xdr:rowOff>
    </xdr:to>
    <xdr:cxnSp macro="">
      <xdr:nvCxnSpPr>
        <xdr:cNvPr id="4" name="Straight Arrow Connector 3">
          <a:extLst>
            <a:ext uri="{FF2B5EF4-FFF2-40B4-BE49-F238E27FC236}">
              <a16:creationId xmlns:a16="http://schemas.microsoft.com/office/drawing/2014/main" id="{1B72F7C3-50B3-0525-5253-DE9BCC1CE23C}"/>
            </a:ext>
          </a:extLst>
        </xdr:cNvPr>
        <xdr:cNvCxnSpPr/>
      </xdr:nvCxnSpPr>
      <xdr:spPr>
        <a:xfrm flipV="1">
          <a:off x="6413500" y="4483100"/>
          <a:ext cx="5397500" cy="29210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0</xdr:colOff>
      <xdr:row>5</xdr:row>
      <xdr:rowOff>0</xdr:rowOff>
    </xdr:from>
    <xdr:to>
      <xdr:col>15</xdr:col>
      <xdr:colOff>139700</xdr:colOff>
      <xdr:row>14</xdr:row>
      <xdr:rowOff>63500</xdr:rowOff>
    </xdr:to>
    <xdr:pic>
      <xdr:nvPicPr>
        <xdr:cNvPr id="2" name="Picture 1">
          <a:extLst>
            <a:ext uri="{FF2B5EF4-FFF2-40B4-BE49-F238E27FC236}">
              <a16:creationId xmlns:a16="http://schemas.microsoft.com/office/drawing/2014/main" id="{284F7578-4513-2425-C6B1-4F8F27FFEA7A}"/>
            </a:ext>
          </a:extLst>
        </xdr:cNvPr>
        <xdr:cNvPicPr>
          <a:picLocks noChangeAspect="1"/>
        </xdr:cNvPicPr>
      </xdr:nvPicPr>
      <xdr:blipFill>
        <a:blip xmlns:r="http://schemas.openxmlformats.org/officeDocument/2006/relationships" r:embed="rId1"/>
        <a:stretch>
          <a:fillRect/>
        </a:stretch>
      </xdr:blipFill>
      <xdr:spPr>
        <a:xfrm>
          <a:off x="5118100" y="1079500"/>
          <a:ext cx="7569200" cy="18923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26.084077083331" createdVersion="8" refreshedVersion="8" minRefreshableVersion="3" recordCount="599" xr:uid="{565AF2D9-2DF3-F445-86DA-C583FCAC9CCA}">
  <cacheSource type="worksheet">
    <worksheetSource name="Table1"/>
  </cacheSource>
  <cacheFields count="3">
    <cacheField name="customer_id" numFmtId="0">
      <sharedItems containsSemiMixedTypes="0" containsString="0" containsNumber="1" containsInteger="1" minValue="1" maxValue="599"/>
    </cacheField>
    <cacheField name="count_of_payment" numFmtId="0">
      <sharedItems containsSemiMixedTypes="0" containsString="0" containsNumber="1" containsInteger="1" minValue="12" maxValue="46"/>
    </cacheField>
    <cacheField name="count_group" numFmtId="0">
      <sharedItems count="4">
        <s v="10-20"/>
        <s v="21-30"/>
        <s v="31-40"/>
        <s v="41-5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26.724875347223" createdVersion="8" refreshedVersion="8" minRefreshableVersion="3" recordCount="1000" xr:uid="{8E003FBA-E332-6141-BBCC-F6575D9348D7}">
  <cacheSource type="worksheet">
    <worksheetSource name="Table4"/>
  </cacheSource>
  <cacheFields count="4">
    <cacheField name="customer_id" numFmtId="0">
      <sharedItems containsSemiMixedTypes="0" containsString="0" containsNumber="1" containsInteger="1" minValue="1" maxValue="36"/>
    </cacheField>
    <cacheField name="rental_date" numFmtId="22">
      <sharedItems containsSemiMixedTypes="0" containsNonDate="0" containsDate="1" containsString="0" minDate="2005-05-25T01:10:47" maxDate="2006-02-14T15:16:03" count="990">
        <d v="2005-05-25T11:30:37"/>
        <d v="2005-05-28T10:35:23"/>
        <d v="2005-06-15T00:54:12"/>
        <d v="2005-06-15T18:02:53"/>
        <d v="2005-06-15T21:08:46"/>
        <d v="2005-06-16T15:18:57"/>
        <d v="2005-06-18T08:41:48"/>
        <d v="2005-06-18T13:33:59"/>
        <d v="2005-06-21T06:24:45"/>
        <d v="2005-07-08T03:17:05"/>
        <d v="2005-07-08T07:33:56"/>
        <d v="2005-07-09T13:24:07"/>
        <d v="2005-07-09T16:38:01"/>
        <d v="2005-07-11T10:13:46"/>
        <d v="2005-07-27T11:31:22"/>
        <d v="2005-07-28T09:04:45"/>
        <d v="2005-07-28T16:18:23"/>
        <d v="2005-07-28T17:33:39"/>
        <d v="2005-07-28T19:20:07"/>
        <d v="2005-07-29T03:58:49"/>
        <d v="2005-07-31T02:42:18"/>
        <d v="2005-08-01T08:51:04"/>
        <d v="2005-08-02T15:36:52"/>
        <d v="2005-08-02T18:01:38"/>
        <d v="2005-08-17T12:37:54"/>
        <d v="2005-08-18T03:57:29"/>
        <d v="2005-08-19T09:55:16"/>
        <d v="2005-08-19T13:56:54"/>
        <d v="2005-08-21T23:33:57"/>
        <d v="2005-08-22T01:27:57"/>
        <d v="2005-08-22T19:41:37"/>
        <d v="2005-08-22T20:03:46"/>
        <d v="2005-05-27T00:09:24"/>
        <d v="2005-06-17T20:54:58"/>
        <d v="2005-07-10T06:31:24"/>
        <d v="2005-07-10T12:38:56"/>
        <d v="2005-07-27T14:30:42"/>
        <d v="2005-07-27T15:23:02"/>
        <d v="2005-07-27T18:40:20"/>
        <d v="2005-07-29T00:12:59"/>
        <d v="2005-07-29T12:56:59"/>
        <d v="2005-07-29T17:14:29"/>
        <d v="2005-07-30T06:06:10"/>
        <d v="2005-07-30T13:47:43"/>
        <d v="2005-07-30T14:14:11"/>
        <d v="2005-07-30T16:21:13"/>
        <d v="2005-07-30T22:39:53"/>
        <d v="2005-07-31T21:58:56"/>
        <d v="2005-08-01T09:45:26"/>
        <d v="2005-08-02T02:10:56"/>
        <d v="2005-08-02T07:41:41"/>
        <d v="2005-08-02T10:43:48"/>
        <d v="2005-08-02T13:44:53"/>
        <d v="2005-08-17T03:52:18"/>
        <d v="2005-08-19T06:26:04"/>
        <d v="2005-08-21T13:24:32"/>
        <d v="2005-08-21T22:41:56"/>
        <d v="2005-08-22T13:53:04"/>
        <d v="2005-08-23T17:39:35"/>
        <d v="2005-05-27T17:17:09"/>
        <d v="2005-05-29T22:43:55"/>
        <d v="2005-06-16T01:34:05"/>
        <d v="2005-06-16T15:19:10"/>
        <d v="2005-06-17T05:15:15"/>
        <d v="2005-06-19T08:34:53"/>
        <d v="2005-07-07T10:23:25"/>
        <d v="2005-07-08T12:47:11"/>
        <d v="2005-07-27T04:54:42"/>
        <d v="2005-07-27T20:23:12"/>
        <d v="2005-07-28T03:59:21"/>
        <d v="2005-07-28T04:46:30"/>
        <d v="2005-07-28T11:46:45"/>
        <d v="2005-07-28T18:17:14"/>
        <d v="2005-07-29T11:07:04"/>
        <d v="2005-07-30T13:31:20"/>
        <d v="2005-07-30T21:45:46"/>
        <d v="2005-07-31T03:27:58"/>
        <d v="2005-07-31T11:32:58"/>
        <d v="2005-08-01T14:19:48"/>
        <d v="2005-08-18T14:49:55"/>
        <d v="2005-08-19T22:18:07"/>
        <d v="2005-08-20T06:14:12"/>
        <d v="2005-08-21T20:50:48"/>
        <d v="2005-08-22T09:37:27"/>
        <d v="2005-08-23T07:10:14"/>
        <d v="2005-06-15T09:31:28"/>
        <d v="2005-06-16T08:08:40"/>
        <d v="2005-06-16T14:01:27"/>
        <d v="2005-06-16T15:51:52"/>
        <d v="2005-06-17T14:31:12"/>
        <d v="2005-06-19T09:39:01"/>
        <d v="2005-07-28T02:10:10"/>
        <d v="2005-07-28T04:37:59"/>
        <d v="2005-07-29T18:44:57"/>
        <d v="2005-07-30T08:46:09"/>
        <d v="2005-07-30T18:58:00"/>
        <d v="2005-08-02T07:09:34"/>
        <d v="2005-08-02T08:20:31"/>
        <d v="2005-08-17T00:28:01"/>
        <d v="2005-08-18T00:14:03"/>
        <d v="2005-08-18T05:14:44"/>
        <d v="2005-08-19T02:19:13"/>
        <d v="2005-08-20T09:32:04"/>
        <d v="2005-08-20T12:55:40"/>
        <d v="2005-08-21T04:53:37"/>
        <d v="2005-08-22T13:58:23"/>
        <d v="2005-08-23T07:43:00"/>
        <d v="2005-05-29T07:25:16"/>
        <d v="2005-05-31T11:15:43"/>
        <d v="2005-05-31T19:46:38"/>
        <d v="2005-06-15T22:03:14"/>
        <d v="2005-06-16T08:01:02"/>
        <d v="2005-06-17T15:56:53"/>
        <d v="2005-06-19T04:20:13"/>
        <d v="2005-06-20T18:38:22"/>
        <d v="2005-07-06T09:11:58"/>
        <d v="2005-07-08T20:04:43"/>
        <d v="2005-07-09T01:57:57"/>
        <d v="2005-07-09T07:13:52"/>
        <d v="2005-07-09T08:51:42"/>
        <d v="2005-07-10T11:09:35"/>
        <d v="2005-07-11T03:17:04"/>
        <d v="2005-07-12T11:27:35"/>
        <d v="2005-07-12T12:16:28"/>
        <d v="2005-07-27T12:37:28"/>
        <d v="2005-07-28T01:50:29"/>
        <d v="2005-07-28T08:43:39"/>
        <d v="2005-07-29T01:11:23"/>
        <d v="2005-07-30T04:14:28"/>
        <d v="2005-07-30T23:52:30"/>
        <d v="2005-07-31T14:00:53"/>
        <d v="2005-08-01T14:48:45"/>
        <d v="2005-08-01T15:27:10"/>
        <d v="2005-08-02T04:56:45"/>
        <d v="2005-08-02T10:50:06"/>
        <d v="2005-08-17T16:28:53"/>
        <d v="2005-08-18T00:10:04"/>
        <d v="2005-08-19T00:24:08"/>
        <d v="2005-08-19T09:45:41"/>
        <d v="2005-08-20T15:16:18"/>
        <d v="2005-08-20T22:13:59"/>
        <d v="2005-08-21T11:31:11"/>
        <d v="2005-08-21T14:02:50"/>
        <d v="2005-08-22T17:37:02"/>
        <d v="2006-02-14T15:16:03"/>
        <d v="2005-05-25T08:43:32"/>
        <d v="2005-05-28T11:09:14"/>
        <d v="2005-05-30T11:25:01"/>
        <d v="2005-06-16T03:41:38"/>
        <d v="2005-06-16T23:44:13"/>
        <d v="2005-06-17T09:19:45"/>
        <d v="2005-06-18T12:03:23"/>
        <d v="2005-07-06T23:14:21"/>
        <d v="2005-07-07T14:53:24"/>
        <d v="2005-07-10T03:03:35"/>
        <d v="2005-07-11T12:39:01"/>
        <d v="2005-07-11T15:01:54"/>
        <d v="2005-07-12T12:18:38"/>
        <d v="2005-07-27T05:03:44"/>
        <d v="2005-07-27T06:38:25"/>
        <d v="2005-07-28T18:47:23"/>
        <d v="2005-08-01T03:13:39"/>
        <d v="2005-08-02T05:36:38"/>
        <d v="2005-08-02T18:55:15"/>
        <d v="2005-08-17T02:29:41"/>
        <d v="2005-08-17T08:12:20"/>
        <d v="2005-08-17T13:39:32"/>
        <d v="2005-08-18T04:05:29"/>
        <d v="2005-08-20T00:18:25"/>
        <d v="2005-08-21T08:22:56"/>
        <d v="2005-08-21T09:49:28"/>
        <d v="2005-08-23T02:51:24"/>
        <d v="2005-08-23T06:41:32"/>
        <d v="2005-05-25T06:04:08"/>
        <d v="2005-05-25T19:30:46"/>
        <d v="2005-05-29T09:27:00"/>
        <d v="2005-05-30T21:07:15"/>
        <d v="2005-05-31T08:44:29"/>
        <d v="2005-06-16T21:06:00"/>
        <d v="2005-06-18T05:03:36"/>
        <d v="2005-06-19T14:00:26"/>
        <d v="2005-06-20T01:50:56"/>
        <d v="2005-06-20T10:11:53"/>
        <d v="2005-07-06T07:09:17"/>
        <d v="2005-07-07T13:22:20"/>
        <d v="2005-07-08T16:16:04"/>
        <d v="2005-07-08T18:47:38"/>
        <d v="2005-07-09T21:52:05"/>
        <d v="2005-07-10T21:35:12"/>
        <d v="2005-07-11T10:36:28"/>
        <d v="2005-07-11T17:30:58"/>
        <d v="2005-07-12T15:17:42"/>
        <d v="2005-07-29T07:02:55"/>
        <d v="2005-07-31T04:30:03"/>
        <d v="2005-08-01T04:57:04"/>
        <d v="2005-08-01T08:19:53"/>
        <d v="2005-08-01T11:39:26"/>
        <d v="2005-08-01T15:52:00"/>
        <d v="2005-08-02T04:40:54"/>
        <d v="2005-08-17T00:51:32"/>
        <d v="2005-08-18T07:57:14"/>
        <d v="2005-08-18T21:55:01"/>
        <d v="2005-08-19T21:23:31"/>
        <d v="2005-08-20T01:06:04"/>
        <d v="2005-08-20T05:53:31"/>
        <d v="2005-08-21T04:49:48"/>
        <d v="2005-05-30T03:43:54"/>
        <d v="2005-06-15T09:59:16"/>
        <d v="2005-06-17T18:21:35"/>
        <d v="2005-06-20T17:57:47"/>
        <d v="2005-07-05T23:01:21"/>
        <d v="2005-07-07T00:09:02"/>
        <d v="2005-07-07T10:02:03"/>
        <d v="2005-07-07T21:47:29"/>
        <d v="2005-07-08T02:17:12"/>
        <d v="2005-07-09T15:40:46"/>
        <d v="2005-07-09T17:13:23"/>
        <d v="2005-07-11T21:39:46"/>
        <d v="2005-07-12T10:43:53"/>
        <d v="2005-07-29T21:42:49"/>
        <d v="2005-07-31T04:54:43"/>
        <d v="2005-07-31T22:08:29"/>
        <d v="2005-08-01T13:05:35"/>
        <d v="2005-08-02T13:04:12"/>
        <d v="2005-08-02T14:42:45"/>
        <d v="2005-08-18T17:16:01"/>
        <d v="2005-08-21T01:07:11"/>
        <d v="2005-08-22T22:09:09"/>
        <d v="2005-08-23T13:05:10"/>
        <d v="2005-08-23T14:31:19"/>
        <d v="2005-05-27T05:01:28"/>
        <d v="2005-05-30T05:48:59"/>
        <d v="2005-05-31T10:13:34"/>
        <d v="2005-06-20T19:59:28"/>
        <d v="2005-06-21T04:08:43"/>
        <d v="2005-07-07T23:37:00"/>
        <d v="2005-07-08T13:59:38"/>
        <d v="2005-07-08T16:35:44"/>
        <d v="2005-07-10T07:45:40"/>
        <d v="2005-07-11T02:08:29"/>
        <d v="2005-07-11T10:17:29"/>
        <d v="2005-07-28T00:15:26"/>
        <d v="2005-07-28T07:51:56"/>
        <d v="2005-07-30T06:34:07"/>
        <d v="2005-08-01T09:11:25"/>
        <d v="2005-08-01T09:14:00"/>
        <d v="2005-08-02T19:00:52"/>
        <d v="2005-08-17T01:11:53"/>
        <d v="2005-08-18T03:08:10"/>
        <d v="2005-08-18T05:58:40"/>
        <d v="2005-08-18T18:48:58"/>
        <d v="2005-08-21T13:53:59"/>
        <d v="2005-05-31T19:36:30"/>
        <d v="2005-06-16T20:21:53"/>
        <d v="2005-06-17T11:11:14"/>
        <d v="2005-06-18T03:26:23"/>
        <d v="2005-06-19T20:01:59"/>
        <d v="2005-06-20T00:00:55"/>
        <d v="2005-07-06T14:13:45"/>
        <d v="2005-07-07T03:06:40"/>
        <d v="2005-07-07T14:14:13"/>
        <d v="2005-07-09T03:12:52"/>
        <d v="2005-07-09T04:53:18"/>
        <d v="2005-07-09T21:58:57"/>
        <d v="2005-07-10T20:41:09"/>
        <d v="2005-07-28T05:21:42"/>
        <d v="2005-07-28T15:10:55"/>
        <d v="2005-07-28T22:34:12"/>
        <d v="2005-07-31T15:27:07"/>
        <d v="2005-08-01T17:09:59"/>
        <d v="2005-08-02T14:55:00"/>
        <d v="2005-08-02T19:13:39"/>
        <d v="2005-08-17T20:11:35"/>
        <d v="2005-08-18T09:19:12"/>
        <d v="2005-08-19T19:23:30"/>
        <d v="2005-08-20T16:43:28"/>
        <d v="2005-08-22T21:59:29"/>
        <d v="2005-05-30T22:59:12"/>
        <d v="2005-06-15T20:53:07"/>
        <d v="2005-06-17T07:26:45"/>
        <d v="2005-06-20T23:49:12"/>
        <d v="2005-07-08T07:19:11"/>
        <d v="2005-07-08T22:43:05"/>
        <d v="2005-07-10T16:44:58"/>
        <d v="2005-07-11T09:09:59"/>
        <d v="2005-07-27T13:13:32"/>
        <d v="2005-07-28T15:32:07"/>
        <d v="2005-07-28T18:43:11"/>
        <d v="2005-07-29T07:38:14"/>
        <d v="2005-07-29T17:33:45"/>
        <d v="2005-07-30T03:17:13"/>
        <d v="2005-07-30T16:08:21"/>
        <d v="2005-08-01T22:41:16"/>
        <d v="2005-08-02T10:14:58"/>
        <d v="2005-08-16T23:06:30"/>
        <d v="2005-08-17T19:32:44"/>
        <d v="2005-08-20T05:07:27"/>
        <d v="2005-08-20T12:17:27"/>
        <d v="2005-08-22T12:42:47"/>
        <d v="2005-08-22T17:46:41"/>
        <d v="2005-05-30T23:08:03"/>
        <d v="2005-05-31T11:10:17"/>
        <d v="2005-06-16T17:02:55"/>
        <d v="2005-06-18T18:11:51"/>
        <d v="2005-06-18T23:07:12"/>
        <d v="2005-06-19T08:11:51"/>
        <d v="2005-06-20T19:33:52"/>
        <d v="2005-06-21T16:31:27"/>
        <d v="2005-07-06T17:57:54"/>
        <d v="2005-07-09T05:00:39"/>
        <d v="2005-07-09T05:06:24"/>
        <d v="2005-07-09T07:02:19"/>
        <d v="2005-07-09T13:20:25"/>
        <d v="2005-07-12T15:55:39"/>
        <d v="2005-07-27T01:44:03"/>
        <d v="2005-07-27T11:50:47"/>
        <d v="2005-07-30T04:34:51"/>
        <d v="2005-07-30T11:26:28"/>
        <d v="2005-07-30T13:49:43"/>
        <d v="2005-07-31T04:42:46"/>
        <d v="2005-07-31T07:45:33"/>
        <d v="2005-08-01T06:50:26"/>
        <d v="2005-08-16T22:52:30"/>
        <d v="2005-08-18T16:58:48"/>
        <d v="2005-08-20T02:37:07"/>
        <d v="2005-08-20T15:58:28"/>
        <d v="2005-08-21T05:19:39"/>
        <d v="2005-08-23T20:28:44"/>
        <d v="2005-06-17T06:54:42"/>
        <d v="2005-06-18T02:24:01"/>
        <d v="2005-06-20T06:26:57"/>
        <d v="2005-06-20T12:45:33"/>
        <d v="2005-07-06T21:39:24"/>
        <d v="2005-07-11T07:43:08"/>
        <d v="2005-07-12T05:45:47"/>
        <d v="2005-07-12T20:13:45"/>
        <d v="2005-07-12T21:30:41"/>
        <d v="2005-07-28T11:49:53"/>
        <d v="2005-07-29T01:38:53"/>
        <d v="2005-07-29T22:37:41"/>
        <d v="2005-07-30T14:38:22"/>
        <d v="2005-07-30T21:29:41"/>
        <d v="2005-07-31T06:12:08"/>
        <d v="2005-07-31T08:58:40"/>
        <d v="2005-07-31T17:48:51"/>
        <d v="2005-08-02T14:58:41"/>
        <d v="2005-08-02T16:05:17"/>
        <d v="2005-08-17T09:44:59"/>
        <d v="2005-08-19T04:31:36"/>
        <d v="2005-08-19T10:49:03"/>
        <d v="2005-08-19T15:25:48"/>
        <d v="2005-08-20T00:33:19"/>
        <d v="2005-08-21T05:44:07"/>
        <d v="2005-08-21T15:44:23"/>
        <d v="2005-08-22T20:51:24"/>
        <d v="2005-05-26T00:37:28"/>
        <d v="2005-05-27T04:34:41"/>
        <d v="2005-05-28T04:25:33"/>
        <d v="2005-05-28T22:04:30"/>
        <d v="2005-05-29T20:24:28"/>
        <d v="2005-06-15T13:32:15"/>
        <d v="2005-07-06T10:21:49"/>
        <d v="2005-07-08T23:00:07"/>
        <d v="2005-07-09T06:37:07"/>
        <d v="2005-07-09T16:10:25"/>
        <d v="2005-07-09T19:14:32"/>
        <d v="2005-07-10T03:29:48"/>
        <d v="2005-07-28T16:23:01"/>
        <d v="2005-07-28T16:45:11"/>
        <d v="2005-07-29T11:11:33"/>
        <d v="2005-07-29T22:46:08"/>
        <d v="2005-07-30T21:36:15"/>
        <d v="2005-07-31T03:21:16"/>
        <d v="2005-08-01T05:23:00"/>
        <d v="2005-08-01T11:55:33"/>
        <d v="2005-08-02T22:18:24"/>
        <d v="2005-08-17T00:27:23"/>
        <d v="2005-08-18T19:16:47"/>
        <d v="2005-08-20T11:20:12"/>
        <d v="2005-08-22T08:43:50"/>
        <d v="2005-08-22T22:08:11"/>
        <d v="2005-08-23T22:25:26"/>
        <d v="2005-06-18T21:26:56"/>
        <d v="2005-06-20T05:15:37"/>
        <d v="2005-06-20T22:52:18"/>
        <d v="2005-07-06T02:29:21"/>
        <d v="2005-07-07T07:26:19"/>
        <d v="2005-07-10T11:02:03"/>
        <d v="2005-07-11T00:14:19"/>
        <d v="2005-07-27T05:15:37"/>
        <d v="2005-07-28T22:50:50"/>
        <d v="2005-07-29T13:36:01"/>
        <d v="2005-07-30T02:13:31"/>
        <d v="2005-07-31T17:22:35"/>
        <d v="2005-08-02T08:44:18"/>
        <d v="2005-08-02T09:29:11"/>
        <d v="2005-08-02T15:48:08"/>
        <d v="2005-08-02T17:09:24"/>
        <d v="2005-08-17T16:20:37"/>
        <d v="2005-08-18T04:39:10"/>
        <d v="2005-08-18T14:46:26"/>
        <d v="2005-08-18T18:00:23"/>
        <d v="2005-08-19T20:18:36"/>
        <d v="2005-08-19T22:03:46"/>
        <d v="2005-08-20T02:00:33"/>
        <d v="2005-08-20T03:41:41"/>
        <d v="2005-08-20T08:34:41"/>
        <d v="2005-08-21T16:31:22"/>
        <d v="2005-08-21T23:53:35"/>
        <d v="2005-08-22T03:23:41"/>
        <d v="2005-08-22T15:36:04"/>
        <d v="2005-08-23T17:12:31"/>
        <d v="2005-05-27T03:07:10"/>
        <d v="2005-05-28T13:33:23"/>
        <d v="2005-05-30T07:10:00"/>
        <d v="2005-05-31T02:53:36"/>
        <d v="2005-06-17T07:04:57"/>
        <d v="2005-06-17T07:50:53"/>
        <d v="2005-06-20T07:10:09"/>
        <d v="2005-06-21T11:16:42"/>
        <d v="2005-07-06T02:23:39"/>
        <d v="2005-07-07T12:11:22"/>
        <d v="2005-07-07T14:24:44"/>
        <d v="2005-07-08T02:45:19"/>
        <d v="2005-07-11T06:40:31"/>
        <d v="2005-07-27T19:39:38"/>
        <d v="2005-07-27T22:03:41"/>
        <d v="2005-07-29T07:45:00"/>
        <d v="2005-07-30T11:12:03"/>
        <d v="2005-07-31T03:54:05"/>
        <d v="2005-08-01T17:53:02"/>
        <d v="2005-08-01T19:15:08"/>
        <d v="2005-08-02T15:50:44"/>
        <d v="2005-08-17T22:53:00"/>
        <d v="2005-08-18T07:41:43"/>
        <d v="2005-08-18T15:39:46"/>
        <d v="2005-08-19T13:08:23"/>
        <d v="2005-08-19T22:01:42"/>
        <d v="2005-08-20T01:10:27"/>
        <d v="2005-08-21T14:45:34"/>
        <d v="2005-05-26T19:44:54"/>
        <d v="2005-05-28T11:19:53"/>
        <d v="2005-05-30T06:41:32"/>
        <d v="2005-06-18T00:17:58"/>
        <d v="2005-06-19T12:29:08"/>
        <d v="2005-06-21T05:06:30"/>
        <d v="2005-07-10T10:46:57"/>
        <d v="2005-07-10T19:25:21"/>
        <d v="2005-07-12T20:52:41"/>
        <d v="2005-07-28T17:45:58"/>
        <d v="2005-07-28T23:37:33"/>
        <d v="2005-07-30T08:30:56"/>
        <d v="2005-07-30T10:11:52"/>
        <d v="2005-07-30T19:23:44"/>
        <d v="2005-07-30T23:43:32"/>
        <d v="2005-08-17T18:26:22"/>
        <d v="2005-08-20T10:24:41"/>
        <d v="2005-08-20T21:43:44"/>
        <d v="2005-08-21T08:15:41"/>
        <d v="2005-08-21T08:42:26"/>
        <d v="2005-08-23T12:41:38"/>
        <d v="2005-05-25T06:44:53"/>
        <d v="2005-05-25T19:27:51"/>
        <d v="2005-05-29T01:32:10"/>
        <d v="2005-06-15T19:30:18"/>
        <d v="2005-06-16T19:23:23"/>
        <d v="2005-06-17T19:52:42"/>
        <d v="2005-06-20T09:02:51"/>
        <d v="2005-07-08T10:15:38"/>
        <d v="2005-07-08T12:46:30"/>
        <d v="2005-07-08T21:44:39"/>
        <d v="2005-07-11T08:15:08"/>
        <d v="2005-07-12T19:20:45"/>
        <d v="2005-07-28T19:27:37"/>
        <d v="2005-07-29T11:18:01"/>
        <d v="2005-07-30T06:18:38"/>
        <d v="2005-07-30T09:13:21"/>
        <d v="2005-08-01T17:32:53"/>
        <d v="2005-08-01T19:05:18"/>
        <d v="2005-08-02T08:03:02"/>
        <d v="2005-08-02T20:22:45"/>
        <d v="2005-08-18T06:51:39"/>
        <d v="2005-08-20T01:29:29"/>
        <d v="2005-05-25T01:10:47"/>
        <d v="2005-05-25T18:43:49"/>
        <d v="2005-05-26T04:26:06"/>
        <d v="2005-05-27T03:22:30"/>
        <d v="2005-05-28T13:11:04"/>
        <d v="2005-05-29T01:59:10"/>
        <d v="2005-06-19T10:42:59"/>
        <d v="2005-06-19T22:55:37"/>
        <d v="2005-06-21T17:38:02"/>
        <d v="2005-07-06T02:24:55"/>
        <d v="2005-07-12T02:57:02"/>
        <d v="2005-07-30T11:06:23"/>
        <d v="2005-07-30T14:29:29"/>
        <d v="2005-07-31T20:01:06"/>
        <d v="2005-07-31T23:40:35"/>
        <d v="2005-08-16T23:27:36"/>
        <d v="2005-08-17T14:10:22"/>
        <d v="2005-08-18T02:31:18"/>
        <d v="2005-08-18T07:40:52"/>
        <d v="2005-08-20T09:53:44"/>
        <d v="2005-08-20T12:46:32"/>
        <d v="2005-08-21T00:33:03"/>
        <d v="2005-08-22T09:57:16"/>
        <d v="2005-08-23T03:46:47"/>
        <d v="2005-05-26T07:27:36"/>
        <d v="2005-05-28T00:54:39"/>
        <d v="2005-05-28T07:16:25"/>
        <d v="2005-06-16T02:33:53"/>
        <d v="2005-06-17T21:16:41"/>
        <d v="2005-06-18T11:46:26"/>
        <d v="2005-06-21T11:21:38"/>
        <d v="2005-07-07T00:48:25"/>
        <d v="2005-07-07T21:39:45"/>
        <d v="2005-07-10T11:03:20"/>
        <d v="2005-07-11T15:10:18"/>
        <d v="2005-07-11T15:53:00"/>
        <d v="2005-07-27T09:31:44"/>
        <d v="2005-07-28T10:06:10"/>
        <d v="2005-07-28T19:45:19"/>
        <d v="2005-07-30T07:55:14"/>
        <d v="2005-07-30T22:53:52"/>
        <d v="2005-08-01T03:33:19"/>
        <d v="2005-08-01T14:59:50"/>
        <d v="2005-08-02T03:30:24"/>
        <d v="2005-08-17T12:27:55"/>
        <d v="2005-08-18T01:28:15"/>
        <d v="2005-08-19T08:48:37"/>
        <d v="2005-08-19T12:26:32"/>
        <d v="2005-08-19T19:25:42"/>
        <d v="2005-08-21T18:03:20"/>
        <d v="2005-08-22T10:19:58"/>
        <d v="2005-08-22T14:37:22"/>
        <d v="2005-08-22T17:53:06"/>
        <d v="2005-08-23T01:10:42"/>
        <d v="2005-05-26T15:42:20"/>
        <d v="2005-05-27T20:11:47"/>
        <d v="2005-05-28T10:15:04"/>
        <d v="2005-06-18T04:08:50"/>
        <d v="2005-06-18T06:13:41"/>
        <d v="2005-06-18T15:37:55"/>
        <d v="2005-06-19T21:14:33"/>
        <d v="2005-06-21T01:04:35"/>
        <d v="2005-07-09T06:42:32"/>
        <d v="2005-07-10T13:27:40"/>
        <d v="2005-07-10T23:43:23"/>
        <d v="2005-07-26T23:28:13"/>
        <d v="2005-07-28T14:56:54"/>
        <d v="2005-07-28T22:56:11"/>
        <d v="2005-07-29T23:49:23"/>
        <d v="2005-07-30T10:45:12"/>
        <d v="2005-07-31T07:29:25"/>
        <d v="2005-08-01T13:23:06"/>
        <d v="2005-08-01T19:28:47"/>
        <d v="2005-08-02T07:10:57"/>
        <d v="2005-08-17T17:53:09"/>
        <d v="2005-08-17T23:34:16"/>
        <d v="2005-08-18T19:07:23"/>
        <d v="2005-08-18T23:34:22"/>
        <d v="2005-08-19T21:37:57"/>
        <d v="2005-08-19T22:09:28"/>
        <d v="2005-08-19T22:43:38"/>
        <d v="2005-08-20T00:50:54"/>
        <d v="2005-08-20T09:26:14"/>
        <d v="2005-08-20T10:48:43"/>
        <d v="2005-08-20T23:24:07"/>
        <d v="2005-08-21T02:51:59"/>
        <d v="2005-08-21T12:10:41"/>
        <d v="2005-08-22T03:20:26"/>
        <d v="2005-05-27T07:49:43"/>
        <d v="2005-05-28T08:31:36"/>
        <d v="2005-05-29T21:07:22"/>
        <d v="2005-06-21T17:18:01"/>
        <d v="2005-07-07T12:00:52"/>
        <d v="2005-07-09T15:23:42"/>
        <d v="2005-07-10T15:48:19"/>
        <d v="2005-07-27T04:42:08"/>
        <d v="2005-07-28T04:02:58"/>
        <d v="2005-07-30T20:38:05"/>
        <d v="2005-07-31T03:01:11"/>
        <d v="2005-08-17T19:54:54"/>
        <d v="2005-08-17T23:22:46"/>
        <d v="2005-08-19T00:42:24"/>
        <d v="2005-08-19T09:43:25"/>
        <d v="2005-08-20T22:18:53"/>
        <d v="2005-08-21T16:24:43"/>
        <d v="2005-08-22T13:18:25"/>
        <d v="2005-08-23T06:03:31"/>
        <d v="2005-08-23T08:48:43"/>
        <d v="2005-08-23T14:06:19"/>
        <d v="2005-05-25T21:20:03"/>
        <d v="2005-05-28T20:15:30"/>
        <d v="2005-05-31T12:03:44"/>
        <d v="2005-06-19T16:44:35"/>
        <d v="2005-06-19T20:50:01"/>
        <d v="2005-06-20T10:48:56"/>
        <d v="2005-06-20T13:19:58"/>
        <d v="2005-06-21T21:49:18"/>
        <d v="2005-07-06T11:43:44"/>
        <d v="2005-07-06T13:53:41"/>
        <d v="2005-07-08T18:43:18"/>
        <d v="2005-07-11T12:43:07"/>
        <d v="2005-07-11T14:20:18"/>
        <d v="2005-07-12T22:30:15"/>
        <d v="2005-07-27T07:18:46"/>
        <d v="2005-07-28T15:33:03"/>
        <d v="2005-07-29T17:41:14"/>
        <d v="2005-07-30T12:55:36"/>
        <d v="2005-07-30T14:26:46"/>
        <d v="2005-07-31T08:25:03"/>
        <d v="2005-07-31T21:50:24"/>
        <d v="2005-08-02T01:29:57"/>
        <d v="2005-08-16T23:04:53"/>
        <d v="2005-08-19T18:31:50"/>
        <d v="2005-08-19T20:00:25"/>
        <d v="2005-08-19T23:25:37"/>
        <d v="2005-08-20T02:21:40"/>
        <d v="2005-08-20T04:12:41"/>
        <d v="2005-08-21T13:42:45"/>
        <d v="2005-05-31T01:02:28"/>
        <d v="2005-05-31T10:22:54"/>
        <d v="2005-06-16T14:39:31"/>
        <d v="2005-06-17T16:27:51"/>
        <d v="2005-06-17T20:16:12"/>
        <d v="2005-06-18T19:28:02"/>
        <d v="2005-06-20T07:33:09"/>
        <d v="2005-07-06T07:32:42"/>
        <d v="2005-07-07T20:29:08"/>
        <d v="2005-07-09T16:00:34"/>
        <d v="2005-07-10T07:09:21"/>
        <d v="2005-07-12T19:46:29"/>
        <d v="2005-07-27T11:22:17"/>
        <d v="2005-07-30T03:15:37"/>
        <d v="2005-07-31T08:31:18"/>
        <d v="2005-07-31T15:08:47"/>
        <d v="2005-08-01T10:38:27"/>
        <d v="2005-08-02T12:09:45"/>
        <d v="2005-08-17T00:57:36"/>
        <d v="2005-08-18T00:53:37"/>
        <d v="2005-08-18T22:22:45"/>
        <d v="2005-08-19T07:34:53"/>
        <d v="2005-08-19T09:40:53"/>
        <d v="2005-08-19T16:45:59"/>
        <d v="2005-08-22T21:28:59"/>
        <d v="2005-05-25T14:31:25"/>
        <d v="2005-05-31T04:50:07"/>
        <d v="2005-06-15T12:17:34"/>
        <d v="2005-06-15T14:09:55"/>
        <d v="2005-06-16T17:13:23"/>
        <d v="2005-06-19T08:23:11"/>
        <d v="2005-06-20T02:41:28"/>
        <d v="2005-06-21T20:53:31"/>
        <d v="2005-07-07T15:26:31"/>
        <d v="2005-07-07T17:50:27"/>
        <d v="2005-07-07T21:31:53"/>
        <d v="2005-07-10T19:19:43"/>
        <d v="2005-07-12T11:06:17"/>
        <d v="2005-07-12T22:02:18"/>
        <d v="2005-07-29T15:40:57"/>
        <d v="2005-07-30T00:15:57"/>
        <d v="2005-07-30T10:12:01"/>
        <d v="2005-07-30T17:56:38"/>
        <d v="2005-07-31T14:59:37"/>
        <d v="2005-07-31T20:49:13"/>
        <d v="2005-08-01T04:49:06"/>
        <d v="2005-08-02T00:12:32"/>
        <d v="2005-08-02T02:05:59"/>
        <d v="2005-08-17T04:48:05"/>
        <d v="2005-08-19T04:48:48"/>
        <d v="2005-08-21T03:38:27"/>
        <d v="2005-08-21T05:13:16"/>
        <d v="2005-08-23T02:57:30"/>
        <d v="2005-08-23T20:00:30"/>
        <d v="2005-05-29T16:59:44"/>
        <d v="2005-05-31T14:33:56"/>
        <d v="2005-06-15T18:53:14"/>
        <d v="2005-06-16T14:01:02"/>
        <d v="2005-06-17T18:14:08"/>
        <d v="2005-06-18T17:07:34"/>
        <d v="2005-06-18T17:25:05"/>
        <d v="2005-06-19T01:27:46"/>
        <d v="2005-06-19T16:21:19"/>
        <d v="2005-07-07T04:32:28"/>
        <d v="2005-07-07T14:42:04"/>
        <d v="2005-07-07T20:41:03"/>
        <d v="2005-07-07T21:28:46"/>
        <d v="2005-07-07T22:39:02"/>
        <d v="2005-07-08T03:43:22"/>
        <d v="2005-07-08T09:09:46"/>
        <d v="2005-07-09T21:32:29"/>
        <d v="2005-07-11T09:19:31"/>
        <d v="2005-07-11T14:53:25"/>
        <d v="2005-07-27T13:55:18"/>
        <d v="2005-07-29T00:33:36"/>
        <d v="2005-07-30T23:31:40"/>
        <d v="2005-08-01T06:42:20"/>
        <d v="2005-08-02T04:48:11"/>
        <d v="2005-08-02T16:04:08"/>
        <d v="2005-08-02T17:00:12"/>
        <d v="2005-08-17T08:54:30"/>
        <d v="2005-08-19T11:25:10"/>
        <d v="2005-08-21T03:24:29"/>
        <d v="2005-08-21T03:37:42"/>
        <d v="2005-08-21T17:51:06"/>
        <d v="2005-08-21T20:12:30"/>
        <d v="2005-08-22T22:34:44"/>
        <d v="2005-08-23T11:16:29"/>
        <d v="2005-05-29T16:03:03"/>
        <d v="2005-06-15T10:11:42"/>
        <d v="2005-06-15T21:17:17"/>
        <d v="2005-06-16T13:05:09"/>
        <d v="2005-06-17T08:59:57"/>
        <d v="2005-06-18T23:48:47"/>
        <d v="2005-06-19T20:03:29"/>
        <d v="2005-06-20T12:28:59"/>
        <d v="2005-06-21T17:22:36"/>
        <d v="2005-07-07T02:52:53"/>
        <d v="2005-07-08T02:34:51"/>
        <d v="2005-07-10T03:01:19"/>
        <d v="2005-07-10T11:45:48"/>
        <d v="2005-07-11T07:36:50"/>
        <d v="2005-07-12T05:26:26"/>
        <d v="2005-07-12T11:13:21"/>
        <d v="2005-07-28T12:13:42"/>
        <d v="2005-07-30T14:06:53"/>
        <d v="2005-07-31T05:12:59"/>
        <d v="2005-07-31T06:34:55"/>
        <d v="2005-07-31T14:39:52"/>
        <d v="2005-08-01T21:51:15"/>
        <d v="2005-08-02T00:00:33"/>
        <d v="2005-08-02T13:12:17"/>
        <d v="2005-08-17T05:25:57"/>
        <d v="2005-08-17T08:48:31"/>
        <d v="2005-08-17T19:52:43"/>
        <d v="2005-08-18T11:28:14"/>
        <d v="2005-08-18T13:57:50"/>
        <d v="2005-08-20T13:13:56"/>
        <d v="2005-08-22T10:00:04"/>
        <d v="2005-05-27T10:37:27"/>
        <d v="2005-05-30T04:19:55"/>
        <d v="2005-06-15T04:58:07"/>
        <d v="2005-06-16T01:24:08"/>
        <d v="2005-06-18T08:18:52"/>
        <d v="2005-06-19T06:30:10"/>
        <d v="2005-06-21T02:25:00"/>
        <d v="2005-07-06T16:38:14"/>
        <d v="2005-07-08T11:45:35"/>
        <d v="2005-07-08T22:58:21"/>
        <d v="2005-07-10T07:21:27"/>
        <d v="2005-07-10T15:49:12"/>
        <d v="2005-07-11T02:49:01"/>
        <d v="2005-07-12T01:37:48"/>
        <d v="2005-07-27T23:07:40"/>
        <d v="2005-07-29T08:18:20"/>
        <d v="2005-07-30T01:07:12"/>
        <d v="2005-07-31T01:44:51"/>
        <d v="2005-07-31T03:22:30"/>
        <d v="2005-07-31T07:40:33"/>
        <d v="2005-07-31T21:14:02"/>
        <d v="2005-08-01T03:48:12"/>
        <d v="2005-08-02T20:32:55"/>
        <d v="2005-08-17T13:44:49"/>
        <d v="2005-08-18T01:54:44"/>
        <d v="2005-08-18T07:44:05"/>
        <d v="2005-08-18T20:59:17"/>
        <d v="2005-08-20T12:11:03"/>
        <d v="2005-08-21T15:34:23"/>
        <d v="2005-08-23T00:48:29"/>
        <d v="2005-08-23T02:08:40"/>
        <d v="2005-05-26T06:52:33"/>
        <d v="2005-06-19T10:38:42"/>
        <d v="2005-06-19T11:42:20"/>
        <d v="2005-06-19T13:33:06"/>
        <d v="2005-06-19T15:42:07"/>
        <d v="2005-06-19T19:18:09"/>
        <d v="2005-06-20T04:16:07"/>
        <d v="2005-06-21T08:49:16"/>
        <d v="2005-07-07T14:24:30"/>
        <d v="2005-07-07T17:36:56"/>
        <d v="2005-07-08T03:40:46"/>
        <d v="2005-07-09T21:55:19"/>
        <d v="2005-07-10T17:59:29"/>
        <d v="2005-07-27T10:12:36"/>
        <d v="2005-07-27T18:18:41"/>
        <d v="2005-07-27T18:27:13"/>
        <d v="2005-07-29T15:50:14"/>
        <d v="2005-07-30T19:50:13"/>
        <d v="2005-07-31T15:48:54"/>
        <d v="2005-08-01T12:36:09"/>
        <d v="2005-08-02T01:30:21"/>
        <d v="2005-08-02T07:29:10"/>
        <d v="2005-08-17T17:34:38"/>
        <d v="2005-08-18T12:48:22"/>
        <d v="2005-08-18T13:20:13"/>
        <d v="2005-08-18T15:20:46"/>
        <d v="2005-08-18T17:16:07"/>
        <d v="2005-08-19T13:50:36"/>
        <d v="2005-08-19T23:36:25"/>
        <d v="2005-08-20T12:03:35"/>
        <d v="2005-08-20T14:00:25"/>
        <d v="2005-08-21T03:01:45"/>
        <d v="2005-08-21T21:01:19"/>
        <d v="2005-08-22T07:35:56"/>
        <d v="2005-08-22T07:53:00"/>
        <d v="2005-06-17T02:39:20"/>
        <d v="2005-06-17T04:25:12"/>
        <d v="2005-06-17T22:59:42"/>
        <d v="2005-06-19T15:10:09"/>
        <d v="2005-07-06T22:23:02"/>
        <d v="2005-07-08T00:21:29"/>
        <d v="2005-07-08T09:13:28"/>
        <d v="2005-07-09T02:34:45"/>
        <d v="2005-07-09T06:44:30"/>
        <d v="2005-07-09T15:14:08"/>
        <d v="2005-07-11T00:08:54"/>
        <d v="2005-07-11T15:02:02"/>
        <d v="2005-07-11T21:06:17"/>
        <d v="2005-07-27T16:03:08"/>
        <d v="2005-07-28T06:45:23"/>
        <d v="2005-07-28T16:12:53"/>
        <d v="2005-07-28T16:32:55"/>
        <d v="2005-07-28T18:09:48"/>
        <d v="2005-07-29T14:37:30"/>
        <d v="2005-07-30T16:55:53"/>
        <d v="2005-07-31T02:04:58"/>
        <d v="2005-07-31T05:33:48"/>
        <d v="2005-07-31T17:40:35"/>
        <d v="2005-08-01T01:57:48"/>
        <d v="2005-08-18T03:27:11"/>
        <d v="2005-08-18T14:29:37"/>
        <d v="2005-08-18T22:58:34"/>
        <d v="2005-08-19T23:35:44"/>
        <d v="2005-08-20T08:50:39"/>
        <d v="2005-08-21T08:37:15"/>
        <d v="2005-08-21T17:18:33"/>
        <d v="2005-08-22T10:39:51"/>
        <d v="2005-08-23T04:17:56"/>
        <d v="2005-08-23T15:17:14"/>
        <d v="2005-06-16T10:05:40"/>
        <d v="2005-06-16T23:20:16"/>
        <d v="2005-06-18T03:57:36"/>
        <d v="2005-06-18T11:35:30"/>
        <d v="2005-06-18T15:49:48"/>
        <d v="2005-06-18T18:34:21"/>
        <d v="2005-06-19T01:20:00"/>
        <d v="2005-06-19T10:06:20"/>
        <d v="2005-06-20T18:05:15"/>
        <d v="2005-06-20T22:19:25"/>
        <d v="2005-06-21T00:38:47"/>
        <d v="2005-07-06T10:12:45"/>
        <d v="2005-07-06T22:45:10"/>
        <d v="2005-07-07T07:15:35"/>
        <d v="2005-07-08T13:24:58"/>
        <d v="2005-07-11T12:34:56"/>
        <d v="2005-07-12T06:26:10"/>
        <d v="2005-07-27T01:23:24"/>
        <d v="2005-07-27T06:47:13"/>
        <d v="2005-07-27T08:09:25"/>
        <d v="2005-07-27T18:49:42"/>
        <d v="2005-07-30T04:53:56"/>
        <d v="2005-08-17T22:17:09"/>
        <d v="2005-08-18T08:26:05"/>
        <d v="2005-08-23T09:37:34"/>
        <d v="2005-08-23T14:58:06"/>
        <d v="2005-05-27T23:00:25"/>
        <d v="2005-05-29T17:52:30"/>
        <d v="2005-05-31T09:12:13"/>
        <d v="2005-06-17T03:53:18"/>
        <d v="2005-06-17T23:39:11"/>
        <d v="2005-06-19T08:22:09"/>
        <d v="2005-06-20T02:02:05"/>
        <d v="2005-07-06T00:11:13"/>
        <d v="2005-07-07T22:48:34"/>
        <d v="2005-07-08T15:33:32"/>
        <d v="2005-07-08T20:37:11"/>
        <d v="2005-07-09T15:57:15"/>
        <d v="2005-07-10T13:13:18"/>
        <d v="2005-07-10T23:22:01"/>
        <d v="2005-07-11T07:58:07"/>
        <d v="2005-07-12T00:49:05"/>
        <d v="2005-07-27T04:34:07"/>
        <d v="2005-07-27T23:23:36"/>
        <d v="2005-07-28T07:26:14"/>
        <d v="2005-07-29T05:52:26"/>
        <d v="2005-07-29T07:46:29"/>
        <d v="2005-07-30T01:42:03"/>
        <d v="2005-08-02T09:22:25"/>
        <d v="2005-08-17T12:54:47"/>
        <d v="2005-08-18T09:50:40"/>
        <d v="2005-08-20T10:31:23"/>
        <d v="2005-08-20T17:16:10"/>
        <d v="2005-08-20T23:18:54"/>
        <d v="2005-08-21T16:32:32"/>
        <d v="2005-05-26T02:28:36"/>
        <d v="2005-06-15T09:46:33"/>
        <d v="2005-06-20T22:21:10"/>
        <d v="2005-07-07T06:01:48"/>
        <d v="2005-07-09T20:49:12"/>
        <d v="2005-07-10T11:14:48"/>
        <d v="2005-07-11T16:36:17"/>
        <d v="2005-07-28T14:53:06"/>
        <d v="2005-07-30T06:31:45"/>
        <d v="2005-07-30T08:17:24"/>
        <d v="2005-07-30T14:26:11"/>
        <d v="2005-08-01T04:59:30"/>
        <d v="2005-08-02T00:27:12"/>
        <d v="2005-08-19T16:25:00"/>
        <d v="2005-08-20T14:50:57"/>
        <d v="2005-08-20T18:11:44"/>
        <d v="2005-08-20T20:12:19"/>
        <d v="2005-08-21T18:29:13"/>
        <d v="2005-08-22T11:43:04"/>
        <d v="2005-08-22T12:28:01"/>
        <d v="2005-06-17T04:29:58"/>
        <d v="2005-06-18T05:29:52"/>
        <d v="2005-06-20T20:35:28"/>
        <d v="2005-07-06T00:24:25"/>
        <d v="2005-07-06T20:09:11"/>
        <d v="2005-07-09T10:22:31"/>
        <d v="2005-07-10T06:49:00"/>
        <d v="2005-07-10T21:32:06"/>
        <d v="2005-07-27T02:15:01"/>
        <d v="2005-07-27T06:09:30"/>
        <d v="2005-07-27T21:20:52"/>
        <d v="2005-07-30T11:17:33"/>
        <d v="2005-08-01T11:52:32"/>
        <d v="2005-08-01T14:58:14"/>
        <d v="2005-08-02T08:05:19"/>
        <d v="2005-08-16T23:18:47"/>
        <d v="2005-08-17T07:15:47"/>
        <d v="2005-08-18T04:57:59"/>
        <d v="2005-08-18T16:42:45"/>
        <d v="2005-08-18T18:36:16"/>
        <d v="2005-08-19T21:21:47"/>
        <d v="2005-08-20T17:55:13"/>
        <d v="2005-08-21T20:32:08"/>
        <d v="2005-08-21T20:54:32"/>
        <d v="2005-05-25T06:05:20"/>
        <d v="2005-05-27T15:34:01"/>
        <d v="2005-06-16T04:09:08"/>
        <d v="2005-06-17T10:47:24"/>
        <d v="2005-06-18T03:50:18"/>
        <d v="2005-06-18T03:52:14"/>
        <d v="2005-06-19T16:15:56"/>
        <d v="2005-06-20T17:53:30"/>
        <d v="2005-07-06T05:03:59"/>
        <d v="2005-07-07T06:14:51"/>
        <d v="2005-07-09T00:48:49"/>
        <d v="2005-07-09T01:46:45"/>
        <d v="2005-07-09T16:34:07"/>
        <d v="2005-07-10T21:26:31"/>
        <d v="2005-07-10T23:47:08"/>
        <d v="2005-07-11T09:13:08"/>
        <d v="2005-07-11T22:44:34"/>
        <d v="2005-07-12T05:39:50"/>
        <d v="2005-07-12T05:56:38"/>
        <d v="2005-07-27T06:54:12"/>
        <d v="2005-07-29T22:20:21"/>
        <d v="2005-07-30T04:03:58"/>
        <d v="2005-07-30T06:07:42"/>
        <d v="2005-07-31T02:59:20"/>
        <d v="2005-08-02T15:32:32"/>
        <d v="2005-08-02T20:59:52"/>
        <d v="2005-08-17T04:50:56"/>
        <d v="2005-08-17T21:02:19"/>
        <d v="2005-08-20T10:31:01"/>
        <d v="2005-08-21T00:53:09"/>
        <d v="2005-08-21T01:31:51"/>
        <d v="2005-08-21T22:25:09"/>
        <d v="2005-05-27T04:53:11"/>
        <d v="2005-05-29T04:35:29"/>
        <d v="2005-06-19T16:05:41"/>
        <d v="2005-07-07T08:15:03"/>
        <d v="2005-07-08T04:58:48"/>
        <d v="2005-07-08T14:54:42"/>
        <d v="2005-07-09T20:07:09"/>
        <d v="2005-07-11T02:37:51"/>
        <d v="2005-07-27T09:06:13"/>
        <d v="2005-07-28T01:35:17"/>
        <d v="2005-07-28T11:59:45"/>
        <d v="2005-07-28T18:35:12"/>
        <d v="2005-07-29T05:52:50"/>
        <d v="2005-07-30T03:20:38"/>
        <d v="2005-07-30T18:52:19"/>
        <d v="2005-07-31T11:11:10"/>
        <d v="2005-08-01T11:53:17"/>
        <d v="2005-08-01T20:25:35"/>
        <d v="2005-08-02T03:48:17"/>
      </sharedItems>
    </cacheField>
    <cacheField name="city" numFmtId="0">
      <sharedItems count="36">
        <s v="Sasebo"/>
        <s v="San Bernardino"/>
        <s v="Athenai"/>
        <s v="Myingyan"/>
        <s v="Nantou"/>
        <s v="Laredo"/>
        <s v="Kragujevac"/>
        <s v="Hamilton"/>
        <s v="Masqat"/>
        <s v="Esfahan"/>
        <s v="Sagamihara"/>
        <s v="Yamuna Nagar"/>
        <s v="Osmaniye"/>
        <s v="Citrus Heights"/>
        <s v="Bhopal"/>
        <s v="Southend-on-Sea"/>
        <s v="Elista"/>
        <s v="Kaduna"/>
        <s v="Kimberley"/>
        <s v="Mardan"/>
        <s v="Tangail"/>
        <s v="Sal"/>
        <s v="Liepaja"/>
        <s v="Crdoba"/>
        <s v="Shikarpur"/>
        <s v="Citt del Vaticano"/>
        <s v="Davao"/>
        <s v="Munger (Monghyr)"/>
        <s v="Shimonoseki"/>
        <s v="Lungtan"/>
        <s v="Kamarhati"/>
        <s v="Jhansi"/>
        <s v="Alessandria"/>
        <s v="Kurashiki"/>
        <s v="Toulouse"/>
        <s v="Arak"/>
      </sharedItems>
    </cacheField>
    <cacheField name="month nos" numFmtId="0">
      <sharedItems containsSemiMixedTypes="0" containsString="0" containsNumber="1" containsInteger="1" minValue="2" maxValue="8" count="5">
        <n v="5"/>
        <n v="6"/>
        <n v="7"/>
        <n v="8"/>
        <n v="2"/>
      </sharedItems>
    </cacheField>
  </cacheFields>
  <extLst>
    <ext xmlns:x14="http://schemas.microsoft.com/office/spreadsheetml/2009/9/main" uri="{725AE2AE-9491-48be-B2B4-4EB974FC3084}">
      <x14:pivotCacheDefinition pivotCacheId="190945432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26.807222222225" createdVersion="8" refreshedVersion="8" minRefreshableVersion="3" recordCount="1000" xr:uid="{3ADAF328-31D0-0B4F-8EFB-FA4C95C3F49B}">
  <cacheSource type="worksheet">
    <worksheetSource name="Table6"/>
  </cacheSource>
  <cacheFields count="9">
    <cacheField name="payment_id" numFmtId="0">
      <sharedItems containsSemiMixedTypes="0" containsString="0" containsNumber="1" containsInteger="1" minValue="1" maxValue="1000"/>
    </cacheField>
    <cacheField name="customer_id" numFmtId="0">
      <sharedItems containsSemiMixedTypes="0" containsString="0" containsNumber="1" containsInteger="1" minValue="1" maxValue="36" count="36">
        <n v="1"/>
        <n v="2"/>
        <n v="3"/>
        <n v="4"/>
        <n v="5"/>
        <n v="6"/>
        <n v="7"/>
        <n v="8"/>
        <n v="9"/>
        <n v="10"/>
        <n v="11"/>
        <n v="12"/>
        <n v="13"/>
        <n v="14"/>
        <n v="15"/>
        <n v="16"/>
        <n v="17"/>
        <n v="18"/>
        <n v="19"/>
        <n v="20"/>
        <n v="21"/>
        <n v="22"/>
        <n v="23"/>
        <n v="24"/>
        <n v="25"/>
        <n v="26"/>
        <n v="27"/>
        <n v="28"/>
        <n v="29"/>
        <n v="30"/>
        <n v="31"/>
        <n v="32"/>
        <n v="33"/>
        <n v="34"/>
        <n v="35"/>
        <n v="36"/>
      </sharedItems>
    </cacheField>
    <cacheField name="staff_id" numFmtId="0">
      <sharedItems containsSemiMixedTypes="0" containsString="0" containsNumber="1" containsInteger="1" minValue="1" maxValue="2"/>
    </cacheField>
    <cacheField name="rental_id" numFmtId="0">
      <sharedItems containsString="0" containsBlank="1" containsNumber="1" containsInteger="1" minValue="18" maxValue="16045" count="1000">
        <n v="76"/>
        <n v="573"/>
        <n v="1185"/>
        <n v="1422"/>
        <n v="1476"/>
        <n v="1725"/>
        <n v="2308"/>
        <n v="2363"/>
        <n v="3284"/>
        <n v="4526"/>
        <n v="4611"/>
        <n v="5244"/>
        <n v="5326"/>
        <n v="6163"/>
        <n v="7273"/>
        <n v="7841"/>
        <n v="8033"/>
        <n v="8074"/>
        <n v="8116"/>
        <n v="8326"/>
        <n v="9571"/>
        <n v="10437"/>
        <n v="11299"/>
        <n v="11367"/>
        <n v="11824"/>
        <n v="12250"/>
        <n v="13068"/>
        <n v="13176"/>
        <n v="14762"/>
        <n v="14825"/>
        <n v="15298"/>
        <n v="15315"/>
        <n v="320"/>
        <n v="2128"/>
        <n v="5636"/>
        <n v="5755"/>
        <n v="7346"/>
        <n v="7376"/>
        <n v="7459"/>
        <n v="8230"/>
        <n v="8598"/>
        <n v="8705"/>
        <n v="9031"/>
        <n v="9236"/>
        <n v="9248"/>
        <n v="9296"/>
        <n v="9465"/>
        <n v="10136"/>
        <n v="10466"/>
        <n v="10918"/>
        <n v="11087"/>
        <n v="11177"/>
        <n v="11256"/>
        <n v="11614"/>
        <n v="12963"/>
        <n v="14475"/>
        <n v="14743"/>
        <n v="15145"/>
        <n v="15907"/>
        <n v="435"/>
        <n v="830"/>
        <n v="1546"/>
        <n v="1726"/>
        <n v="1911"/>
        <n v="2628"/>
        <n v="4180"/>
        <n v="4725"/>
        <n v="7096"/>
        <n v="7503"/>
        <n v="7703"/>
        <n v="7724"/>
        <n v="7911"/>
        <n v="8086"/>
        <n v="8545"/>
        <n v="9226"/>
        <n v="9443"/>
        <n v="9595"/>
        <n v="9816"/>
        <n v="10597"/>
        <n v="12556"/>
        <n v="13403"/>
        <n v="13610"/>
        <n v="14699"/>
        <n v="15038"/>
        <n v="15619"/>
        <n v="1297"/>
        <n v="1633"/>
        <n v="1707"/>
        <n v="1735"/>
        <n v="2043"/>
        <n v="2642"/>
        <n v="7660"/>
        <n v="7718"/>
        <n v="8741"/>
        <n v="9100"/>
        <n v="9371"/>
        <n v="11069"/>
        <n v="11110"/>
        <n v="11529"/>
        <n v="12151"/>
        <n v="12294"/>
        <n v="12856"/>
        <n v="13704"/>
        <n v="13807"/>
        <n v="14225"/>
        <n v="15147"/>
        <n v="15635"/>
        <n v="731"/>
        <n v="1085"/>
        <n v="1142"/>
        <n v="1502"/>
        <n v="1631"/>
        <n v="2063"/>
        <n v="2570"/>
        <n v="3126"/>
        <n v="3677"/>
        <n v="4889"/>
        <n v="5016"/>
        <n v="5118"/>
        <n v="5156"/>
        <n v="5721"/>
        <n v="6042"/>
        <n v="6663"/>
        <n v="6685"/>
        <n v="7293"/>
        <n v="7652"/>
        <n v="7829"/>
        <n v="8263"/>
        <n v="8978"/>
        <n v="9493"/>
        <n v="9888"/>
        <n v="10609"/>
        <n v="10625"/>
        <n v="11001"/>
        <n v="11179"/>
        <n v="11930"/>
        <n v="12145"/>
        <n v="12797"/>
        <n v="13063"/>
        <n v="13877"/>
        <n v="14053"/>
        <n v="14430"/>
        <n v="14494"/>
        <n v="15232"/>
        <n v="13209"/>
        <n v="57"/>
        <n v="577"/>
        <n v="916"/>
        <n v="1575"/>
        <n v="1841"/>
        <n v="1966"/>
        <n v="2345"/>
        <n v="3983"/>
        <n v="4278"/>
        <n v="5553"/>
        <n v="6211"/>
        <n v="6248"/>
        <n v="6686"/>
        <n v="7099"/>
        <n v="7136"/>
        <n v="8101"/>
        <n v="10271"/>
        <n v="11023"/>
        <n v="11398"/>
        <n v="11591"/>
        <n v="11727"/>
        <n v="11853"/>
        <n v="12254"/>
        <n v="13451"/>
        <n v="14329"/>
        <n v="14377"/>
        <n v="15509"/>
        <n v="15603"/>
        <n v="46"/>
        <n v="117"/>
        <n v="748"/>
        <n v="975"/>
        <n v="1063"/>
        <n v="1810"/>
        <n v="2250"/>
        <n v="2709"/>
        <n v="2888"/>
        <n v="3007"/>
        <n v="3639"/>
        <n v="4238"/>
        <n v="4787"/>
        <n v="4856"/>
        <n v="5441"/>
        <n v="5921"/>
        <n v="6174"/>
        <n v="6295"/>
        <n v="6761"/>
        <n v="8422"/>
        <n v="9624"/>
        <n v="10330"/>
        <n v="10423"/>
        <n v="10514"/>
        <n v="10644"/>
        <n v="10989"/>
        <n v="11542"/>
        <n v="12367"/>
        <n v="12730"/>
        <n v="13373"/>
        <n v="13476"/>
        <n v="13594"/>
        <n v="14222"/>
        <n v="866"/>
        <n v="1305"/>
        <n v="2095"/>
        <n v="3114"/>
        <n v="3475"/>
        <n v="4003"/>
        <n v="4175"/>
        <n v="4409"/>
        <n v="4503"/>
        <n v="5300"/>
        <n v="5341"/>
        <n v="6375"/>
        <n v="6647"/>
        <n v="8809"/>
        <n v="9629"/>
        <n v="10141"/>
        <n v="10561"/>
        <n v="11232"/>
        <n v="11284"/>
        <n v="12613"/>
        <n v="14114"/>
        <n v="15374"/>
        <n v="15764"/>
        <n v="15805"/>
        <n v="350"/>
        <n v="877"/>
        <n v="1075"/>
        <n v="3142"/>
        <n v="3262"/>
        <n v="4454"/>
        <n v="4748"/>
        <n v="4796"/>
        <n v="5659"/>
        <n v="6019"/>
        <n v="6165"/>
        <n v="7616"/>
        <n v="7801"/>
        <n v="9043"/>
        <n v="10451"/>
        <n v="10454"/>
        <n v="11400"/>
        <n v="11556"/>
        <n v="12228"/>
        <n v="12309"/>
        <n v="12652"/>
        <n v="14489"/>
        <n v="15813"/>
        <n v="1140"/>
        <n v="1801"/>
        <n v="1995"/>
        <n v="2222"/>
        <n v="2814"/>
        <n v="2865"/>
        <n v="3790"/>
        <n v="4042"/>
        <n v="4255"/>
        <n v="5038"/>
        <n v="5068"/>
        <n v="5444"/>
        <n v="5905"/>
        <n v="7738"/>
        <n v="8001"/>
        <n v="8188"/>
        <n v="9935"/>
        <n v="10671"/>
        <n v="11289"/>
        <n v="11405"/>
        <n v="12031"/>
        <n v="12400"/>
        <n v="13316"/>
        <n v="13917"/>
        <n v="15370"/>
        <n v="987"/>
        <n v="1470"/>
        <n v="1939"/>
        <n v="3192"/>
        <n v="4608"/>
        <n v="4943"/>
        <n v="5835"/>
        <n v="6146"/>
        <n v="7314"/>
        <n v="8014"/>
        <n v="8100"/>
        <n v="8447"/>
        <n v="8715"/>
        <n v="8950"/>
        <n v="9292"/>
        <n v="10812"/>
        <n v="11166"/>
        <n v="11502"/>
        <n v="12015"/>
        <n v="13572"/>
        <n v="13790"/>
        <n v="15120"/>
        <n v="15240"/>
        <n v="11646"/>
        <n v="988"/>
        <n v="1084"/>
        <n v="1752"/>
        <n v="2434"/>
        <n v="2500"/>
        <n v="2623"/>
        <n v="3135"/>
        <n v="3411"/>
        <n v="3870"/>
        <n v="5071"/>
        <n v="5074"/>
        <n v="5111"/>
        <n v="5242"/>
        <n v="6773"/>
        <n v="7008"/>
        <n v="7279"/>
        <n v="8985"/>
        <n v="9166"/>
        <n v="9238"/>
        <n v="9627"/>
        <n v="9708"/>
        <n v="10392"/>
        <n v="11497"/>
        <n v="12604"/>
        <n v="13519"/>
        <n v="13895"/>
        <n v="14240"/>
        <n v="15993"/>
        <n v="1933"/>
        <n v="2209"/>
        <n v="2952"/>
        <n v="3047"/>
        <n v="3946"/>
        <n v="6118"/>
        <n v="6568"/>
        <n v="6870"/>
        <n v="6897"/>
        <n v="7916"/>
        <n v="8277"/>
        <n v="8831"/>
        <n v="9260"/>
        <n v="9434"/>
        <n v="9664"/>
        <n v="9736"/>
        <n v="10003"/>
        <n v="11292"/>
        <n v="11315"/>
        <n v="11761"/>
        <n v="12918"/>
        <n v="13096"/>
        <n v="13213"/>
        <n v="13456"/>
        <n v="14252"/>
        <n v="14545"/>
        <n v="15338"/>
        <n v="151"/>
        <n v="346"/>
        <n v="525"/>
        <n v="671"/>
        <n v="815"/>
        <n v="1360"/>
        <n v="3707"/>
        <n v="4952"/>
        <n v="5104"/>
        <n v="5317"/>
        <n v="5383"/>
        <n v="5565"/>
        <n v="8035"/>
        <n v="8042"/>
        <n v="8548"/>
        <n v="8836"/>
        <n v="9438"/>
        <n v="9592"/>
        <n v="10348"/>
        <n v="10526"/>
        <n v="11480"/>
        <n v="11528"/>
        <n v="12668"/>
        <n v="13757"/>
        <n v="15015"/>
        <n v="15373"/>
        <n v="16045"/>
        <n v="13780"/>
        <n v="2486"/>
        <n v="2937"/>
        <n v="3182"/>
        <n v="3550"/>
        <n v="4127"/>
        <n v="5717"/>
        <n v="5975"/>
        <n v="7105"/>
        <n v="8193"/>
        <n v="8615"/>
        <n v="8927"/>
        <n v="9987"/>
        <n v="11118"/>
        <n v="11141"/>
        <n v="11307"/>
        <n v="11341"/>
        <n v="11922"/>
        <n v="12272"/>
        <n v="12551"/>
        <n v="12635"/>
        <n v="13339"/>
        <n v="13393"/>
        <n v="13503"/>
        <n v="13541"/>
        <n v="13677"/>
        <n v="14569"/>
        <n v="14776"/>
        <n v="14872"/>
        <n v="15178"/>
        <n v="15897"/>
        <n v="13798"/>
        <n v="13968"/>
        <n v="335"/>
        <n v="593"/>
        <n v="887"/>
        <n v="1017"/>
        <n v="1934"/>
        <n v="1944"/>
        <m/>
        <n v="2960"/>
        <n v="3348"/>
        <n v="3548"/>
        <n v="4219"/>
        <n v="4263"/>
        <n v="4517"/>
        <n v="6100"/>
        <n v="7489"/>
        <n v="7552"/>
        <n v="8452"/>
        <n v="9158"/>
        <n v="9610"/>
        <n v="10687"/>
        <n v="10727"/>
        <n v="11308"/>
        <n v="12104"/>
        <n v="12358"/>
        <n v="12577"/>
        <n v="13151"/>
        <n v="13391"/>
        <n v="13480"/>
        <n v="14511"/>
        <n v="287"/>
        <n v="580"/>
        <n v="884"/>
        <n v="2175"/>
        <n v="2684"/>
        <n v="3269"/>
        <n v="5714"/>
        <n v="5883"/>
        <n v="6884"/>
        <n v="8076"/>
        <n v="8213"/>
        <n v="9092"/>
        <n v="9138"/>
        <n v="9382"/>
        <n v="9489"/>
        <n v="11990"/>
        <n v="13732"/>
        <n v="14040"/>
        <n v="14326"/>
        <n v="14346"/>
        <n v="15752"/>
        <n v="50"/>
        <n v="116"/>
        <n v="692"/>
        <n v="1451"/>
        <n v="1783"/>
        <n v="2112"/>
        <n v="2990"/>
        <n v="4672"/>
        <n v="4724"/>
        <n v="4923"/>
        <n v="6128"/>
        <n v="6846"/>
        <n v="8122"/>
        <n v="8555"/>
        <n v="9036"/>
        <n v="9114"/>
        <n v="10682"/>
        <n v="10721"/>
        <n v="11094"/>
        <n v="11439"/>
        <n v="12333"/>
        <n v="13490"/>
        <n v="18"/>
        <n v="110"/>
        <n v="179"/>
        <n v="337"/>
        <n v="591"/>
        <n v="696"/>
        <n v="2657"/>
        <n v="2848"/>
        <n v="3423"/>
        <n v="3549"/>
        <n v="6495"/>
        <n v="9157"/>
        <n v="9256"/>
        <n v="10077"/>
        <n v="10176"/>
        <n v="11508"/>
        <n v="11869"/>
        <n v="12211"/>
        <n v="12357"/>
        <n v="13718"/>
        <n v="13804"/>
        <n v="14101"/>
        <n v="15047"/>
        <n v="15529"/>
        <n v="202"/>
        <n v="497"/>
        <n v="546"/>
        <n v="1558"/>
        <n v="2136"/>
        <n v="2343"/>
        <n v="3350"/>
        <n v="4011"/>
        <n v="4407"/>
        <n v="5718"/>
        <n v="6254"/>
        <n v="6267"/>
        <n v="7217"/>
        <n v="7864"/>
        <n v="8127"/>
        <n v="9075"/>
        <n v="9468"/>
        <n v="10284"/>
        <n v="10616"/>
        <n v="10954"/>
        <n v="11821"/>
        <n v="12180"/>
        <n v="13036"/>
        <n v="13137"/>
        <n v="13317"/>
        <n v="14613"/>
        <n v="15057"/>
        <n v="15161"/>
        <n v="15248"/>
        <n v="15460"/>
        <n v="260"/>
        <n v="463"/>
        <n v="570"/>
        <n v="2235"/>
        <n v="2268"/>
        <n v="2393"/>
        <n v="2830"/>
        <n v="3212"/>
        <n v="5107"/>
        <n v="5772"/>
        <n v="5961"/>
        <n v="6943"/>
        <n v="7994"/>
        <n v="8196"/>
        <n v="8862"/>
        <n v="9149"/>
        <n v="9699"/>
        <n v="10570"/>
        <n v="10734"/>
        <n v="11072"/>
        <n v="11970"/>
        <n v="12131"/>
        <n v="12660"/>
        <n v="12774"/>
        <n v="13381"/>
        <n v="13399"/>
        <n v="13411"/>
        <n v="13463"/>
        <n v="13699"/>
        <n v="13740"/>
        <n v="14077"/>
        <n v="14161"/>
        <n v="14446"/>
        <n v="14869"/>
        <n v="14933"/>
        <n v="370"/>
        <n v="556"/>
        <n v="820"/>
        <n v="3419"/>
        <n v="4215"/>
        <n v="5294"/>
        <n v="5815"/>
        <n v="7087"/>
        <n v="7705"/>
        <n v="9410"/>
        <n v="9580"/>
        <n v="12023"/>
        <n v="12124"/>
        <n v="12809"/>
        <n v="13060"/>
        <n v="14056"/>
        <n v="14564"/>
        <n v="15134"/>
        <n v="15589"/>
        <n v="15658"/>
        <n v="15793"/>
        <n v="12222"/>
        <n v="129"/>
        <n v="654"/>
        <n v="1090"/>
        <n v="2753"/>
        <n v="2827"/>
        <n v="3015"/>
        <n v="3055"/>
        <n v="3461"/>
        <n v="3736"/>
        <n v="3781"/>
        <n v="4853"/>
        <n v="6213"/>
        <n v="6238"/>
        <n v="6917"/>
        <n v="7155"/>
        <n v="8015"/>
        <n v="8718"/>
        <n v="9209"/>
        <n v="9255"/>
        <n v="9718"/>
        <n v="10132"/>
        <n v="10898"/>
        <n v="11501"/>
        <n v="13290"/>
        <n v="13331"/>
        <n v="13429"/>
        <n v="13511"/>
        <n v="13557"/>
        <n v="14482"/>
        <n v="15532"/>
        <n v="1007"/>
        <n v="1077"/>
        <n v="1716"/>
        <n v="2070"/>
        <n v="2116"/>
        <n v="2451"/>
        <n v="2963"/>
        <n v="3649"/>
        <n v="4378"/>
        <n v="5310"/>
        <n v="5648"/>
        <n v="6855"/>
        <n v="7266"/>
        <n v="8947"/>
        <n v="9723"/>
        <n v="9925"/>
        <n v="10491"/>
        <n v="11209"/>
        <n v="11546"/>
        <n v="12165"/>
        <n v="12745"/>
        <n v="12999"/>
        <n v="13058"/>
        <n v="13247"/>
        <n v="15357"/>
        <n v="90"/>
        <n v="1033"/>
        <n v="1338"/>
        <n v="1365"/>
        <n v="1754"/>
        <n v="2625"/>
        <n v="2901"/>
        <n v="3447"/>
        <n v="4282"/>
        <n v="4319"/>
        <n v="4404"/>
        <n v="5881"/>
        <n v="6653"/>
        <n v="6905"/>
        <n v="8667"/>
        <n v="8878"/>
        <n v="9140"/>
        <n v="9334"/>
        <n v="9922"/>
        <n v="10103"/>
        <n v="10324"/>
        <n v="10860"/>
        <n v="10916"/>
        <n v="11642"/>
        <n v="12922"/>
        <n v="14193"/>
        <n v="14236"/>
        <n v="15512"/>
        <n v="15972"/>
        <n v="796"/>
        <n v="1105"/>
        <n v="1440"/>
        <n v="1706"/>
        <n v="2093"/>
        <n v="2416"/>
        <n v="2421"/>
        <n v="2532"/>
        <n v="2745"/>
        <n v="4065"/>
        <n v="4274"/>
        <n v="4382"/>
        <n v="4402"/>
        <n v="4431"/>
        <n v="4536"/>
        <n v="4641"/>
        <n v="5437"/>
        <n v="6149"/>
        <n v="6243"/>
        <n v="7328"/>
        <n v="8241"/>
        <n v="9484"/>
        <n v="10386"/>
        <n v="10996"/>
        <n v="11314"/>
        <n v="11338"/>
        <n v="11744"/>
        <n v="13111"/>
        <n v="14183"/>
        <n v="14192"/>
        <n v="14603"/>
        <n v="14677"/>
        <n v="15384"/>
        <n v="15722"/>
        <n v="787"/>
        <n v="1310"/>
        <n v="1480"/>
        <n v="1699"/>
        <n v="1960"/>
        <n v="2512"/>
        <n v="2815"/>
        <n v="3038"/>
        <n v="3420"/>
        <n v="4038"/>
        <n v="4510"/>
        <n v="5552"/>
        <n v="5736"/>
        <n v="6115"/>
        <n v="6562"/>
        <n v="6658"/>
        <n v="7927"/>
        <n v="9244"/>
        <n v="9636"/>
        <n v="9673"/>
        <n v="9908"/>
        <n v="10794"/>
        <n v="10852"/>
        <n v="11234"/>
        <n v="11661"/>
        <n v="11740"/>
        <n v="12021"/>
        <n v="12461"/>
        <n v="12531"/>
        <n v="13816"/>
        <n v="15048"/>
        <n v="388"/>
        <n v="868"/>
        <n v="1240"/>
        <n v="1543"/>
        <n v="2299"/>
        <n v="2604"/>
        <n v="3231"/>
        <n v="3845"/>
        <n v="4704"/>
        <n v="4951"/>
        <n v="5653"/>
        <n v="5817"/>
        <n v="6032"/>
        <n v="6476"/>
        <n v="7580"/>
        <n v="8464"/>
        <n v="8901"/>
        <n v="9544"/>
        <n v="9593"/>
        <n v="9705"/>
        <n v="10116"/>
        <n v="10294"/>
        <n v="11444"/>
        <n v="11856"/>
        <n v="12190"/>
        <n v="12359"/>
        <n v="12708"/>
        <n v="13783"/>
        <n v="14540"/>
        <n v="15445"/>
        <n v="15491"/>
        <n v="12938"/>
        <n v="194"/>
        <n v="2655"/>
        <n v="2673"/>
        <n v="2701"/>
        <n v="2735"/>
        <n v="2801"/>
        <n v="2923"/>
        <n v="3324"/>
        <n v="4262"/>
        <n v="4313"/>
        <n v="4535"/>
        <n v="5442"/>
        <n v="5857"/>
        <n v="7237"/>
        <n v="7451"/>
        <n v="7453"/>
        <n v="8673"/>
        <n v="9392"/>
        <n v="9946"/>
        <n v="10543"/>
        <n v="10899"/>
        <n v="11079"/>
        <n v="11962"/>
        <n v="12488"/>
        <n v="12508"/>
        <n v="12569"/>
        <n v="12615"/>
        <n v="13173"/>
        <n v="13436"/>
        <n v="13777"/>
        <n v="13832"/>
        <n v="14174"/>
        <n v="14703"/>
        <n v="14985"/>
        <n v="14997"/>
        <n v="15577"/>
        <n v="1874"/>
        <n v="1895"/>
        <n v="2154"/>
        <n v="2730"/>
        <n v="3964"/>
        <n v="4471"/>
        <n v="4642"/>
        <n v="5028"/>
        <n v="5108"/>
        <n v="5289"/>
        <n v="5972"/>
        <n v="6249"/>
        <n v="6359"/>
        <n v="7394"/>
        <n v="7769"/>
        <n v="8030"/>
        <n v="8038"/>
        <n v="8083"/>
        <n v="8641"/>
        <n v="9309"/>
        <n v="9551"/>
        <n v="9641"/>
        <n v="9998"/>
        <n v="10235"/>
        <n v="12240"/>
        <n v="12546"/>
        <n v="12758"/>
        <n v="13435"/>
        <n v="13682"/>
        <n v="14339"/>
        <n v="14585"/>
        <n v="15063"/>
        <n v="15544"/>
        <n v="15829"/>
        <n v="1656"/>
        <n v="1838"/>
        <n v="2233"/>
        <n v="2341"/>
        <n v="2396"/>
        <n v="2438"/>
        <n v="2530"/>
        <n v="2648"/>
        <n v="3117"/>
        <n v="3172"/>
        <n v="3205"/>
        <n v="3701"/>
        <n v="3967"/>
        <n v="4122"/>
        <n v="4738"/>
        <n v="6208"/>
        <n v="6580"/>
        <n v="7000"/>
        <n v="7138"/>
        <n v="7178"/>
        <n v="7464"/>
        <n v="8997"/>
        <n v="12085"/>
        <n v="12377"/>
        <n v="15682"/>
        <n v="15816"/>
        <n v="483"/>
        <n v="803"/>
        <n v="1067"/>
        <n v="1887"/>
        <n v="2160"/>
        <n v="2624"/>
        <n v="2891"/>
        <n v="3500"/>
        <n v="4434"/>
        <n v="4771"/>
        <n v="4899"/>
        <n v="5307"/>
        <n v="5767"/>
        <n v="5954"/>
        <n v="6122"/>
        <n v="6450"/>
        <n v="7084"/>
        <n v="7589"/>
        <n v="7793"/>
        <n v="8390"/>
        <n v="8453"/>
        <n v="8914"/>
        <n v="11135"/>
        <n v="11831"/>
        <n v="12414"/>
        <n v="13736"/>
        <n v="13931"/>
        <n v="14075"/>
        <n v="14570"/>
        <n v="165"/>
        <n v="1301"/>
        <n v="3173"/>
        <n v="4095"/>
        <n v="5421"/>
        <n v="5723"/>
        <n v="6280"/>
        <n v="7992"/>
        <n v="9040"/>
        <n v="9085"/>
        <n v="9254"/>
        <n v="10335"/>
        <n v="10870"/>
        <n v="13241"/>
        <n v="13858"/>
        <n v="13958"/>
        <n v="14002"/>
        <n v="14623"/>
        <n v="15096"/>
        <n v="15115"/>
        <n v="12277"/>
        <n v="1900"/>
        <n v="2257"/>
        <n v="3150"/>
        <n v="3508"/>
        <n v="3911"/>
        <n v="5188"/>
        <n v="5643"/>
        <n v="5918"/>
        <n v="7015"/>
        <n v="7124"/>
        <n v="7532"/>
        <n v="9160"/>
        <n v="10523"/>
        <n v="10615"/>
        <n v="11096"/>
        <n v="11505"/>
        <n v="11701"/>
        <n v="12286"/>
        <n v="12599"/>
        <n v="12651"/>
        <n v="13371"/>
        <n v="13949"/>
        <n v="14686"/>
        <n v="14701"/>
        <n v="47"/>
        <n v="424"/>
        <n v="1579"/>
        <n v="1989"/>
        <n v="2229"/>
        <n v="2231"/>
        <n v="2743"/>
        <n v="3112"/>
        <n v="3597"/>
        <n v="4098"/>
        <n v="4990"/>
        <n v="5013"/>
        <n v="5323"/>
        <n v="5916"/>
        <n v="5963"/>
        <n v="6147"/>
        <n v="6401"/>
        <n v="6565"/>
        <n v="6572"/>
        <n v="7140"/>
        <n v="8822"/>
        <n v="8971"/>
        <n v="9033"/>
        <n v="9579"/>
        <n v="11298"/>
        <n v="11452"/>
        <n v="11645"/>
        <n v="12055"/>
        <n v="13735"/>
        <n v="14110"/>
        <n v="14124"/>
        <n v="14735"/>
        <n v="349"/>
        <n v="716"/>
        <n v="2741"/>
        <n v="4135"/>
        <n v="4560"/>
        <n v="4762"/>
        <n v="5403"/>
        <n v="6030"/>
        <n v="7205"/>
        <n v="7647"/>
        <n v="7919"/>
        <n v="8099"/>
        <n v="8391"/>
        <n v="8952"/>
        <n v="9369"/>
        <n v="9805"/>
        <n v="10525"/>
      </sharedItems>
    </cacheField>
    <cacheField name="amount" numFmtId="0">
      <sharedItems containsSemiMixedTypes="0" containsString="0" containsNumber="1" minValue="0" maxValue="11.99"/>
    </cacheField>
    <cacheField name="pay_date" numFmtId="14">
      <sharedItems containsSemiMixedTypes="0" containsNonDate="0" containsDate="1" containsString="0" minDate="2005-05-25T00:00:00" maxDate="2006-02-15T00:00:00"/>
    </cacheField>
    <cacheField name="last_update_date" numFmtId="14">
      <sharedItems containsSemiMixedTypes="0" containsNonDate="0" containsDate="1" containsString="0" minDate="2006-02-15T00:00:00" maxDate="2006-02-16T00:00:00"/>
    </cacheField>
    <cacheField name="Month" numFmtId="0">
      <sharedItems containsSemiMixedTypes="0" containsString="0" containsNumber="1" containsInteger="1" minValue="2" maxValue="8" count="5">
        <n v="5"/>
        <n v="6"/>
        <n v="7"/>
        <n v="8"/>
        <n v="2"/>
      </sharedItems>
    </cacheField>
    <cacheField name="Year" numFmtId="0">
      <sharedItems containsSemiMixedTypes="0" containsString="0" containsNumber="1" containsInteger="1" minValue="2005" maxValue="2006" count="2">
        <n v="2005"/>
        <n v="2006"/>
      </sharedItems>
    </cacheField>
  </cacheFields>
  <extLst>
    <ext xmlns:x14="http://schemas.microsoft.com/office/spreadsheetml/2009/9/main" uri="{725AE2AE-9491-48be-B2B4-4EB974FC3084}">
      <x14:pivotCacheDefinition pivotCacheId="182076356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27.010736226854" createdVersion="8" refreshedVersion="8" minRefreshableVersion="3" recordCount="1000" xr:uid="{ADCBCEA8-AC5E-A64E-B05B-0269FDB0DB07}">
  <cacheSource type="worksheet">
    <worksheetSource name="Table7"/>
  </cacheSource>
  <cacheFields count="4">
    <cacheField name="film_id" numFmtId="0">
      <sharedItems containsSemiMixedTypes="0" containsString="0" containsNumber="1" containsInteger="1" minValue="1" maxValue="1000"/>
    </cacheField>
    <cacheField name="name" numFmtId="0">
      <sharedItems count="16">
        <s v="Children"/>
        <s v="Horror"/>
        <s v="Classics"/>
        <s v="New"/>
        <s v="Drama"/>
        <s v="Sports"/>
        <s v="Action"/>
        <s v="Animation"/>
        <s v="Comedy"/>
        <s v="Documentary"/>
        <s v="Family"/>
        <s v="Foreign"/>
        <s v="Sci-Fi"/>
        <s v="Games"/>
        <s v="Travel"/>
        <s v="Music"/>
      </sharedItems>
    </cacheField>
    <cacheField name="city" numFmtId="0">
      <sharedItems count="2">
        <s v="Woodridge"/>
        <s v="Lethbridge"/>
      </sharedItems>
    </cacheField>
    <cacheField name="rental_count" numFmtId="0">
      <sharedItems containsSemiMixedTypes="0" containsString="0" containsNumber="1" containsInteger="1" minValue="9" maxValue="20"/>
    </cacheField>
  </cacheFields>
  <extLst>
    <ext xmlns:x14="http://schemas.microsoft.com/office/spreadsheetml/2009/9/main" uri="{725AE2AE-9491-48be-B2B4-4EB974FC3084}">
      <x14:pivotCacheDefinition pivotCacheId="193668569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27.083674652778" createdVersion="8" refreshedVersion="8" minRefreshableVersion="3" recordCount="599" xr:uid="{853E9439-1F09-BC40-B57E-52E30C34CB1B}">
  <cacheSource type="worksheet">
    <worksheetSource name="Table9"/>
  </cacheSource>
  <cacheFields count="5">
    <cacheField name="customer_id" numFmtId="0">
      <sharedItems containsSemiMixedTypes="0" containsString="0" containsNumber="1" containsInteger="1" minValue="1" maxValue="599" count="599">
        <n v="148"/>
        <n v="526"/>
        <n v="144"/>
        <n v="236"/>
        <n v="75"/>
        <n v="197"/>
        <n v="469"/>
        <n v="137"/>
        <n v="178"/>
        <n v="468"/>
        <n v="5"/>
        <n v="295"/>
        <n v="410"/>
        <n v="459"/>
        <n v="176"/>
        <n v="198"/>
        <n v="257"/>
        <n v="366"/>
        <n v="29"/>
        <n v="267"/>
        <n v="348"/>
        <n v="354"/>
        <n v="380"/>
        <n v="439"/>
        <n v="21"/>
        <n v="50"/>
        <n v="91"/>
        <n v="196"/>
        <n v="204"/>
        <n v="273"/>
        <n v="274"/>
        <n v="368"/>
        <n v="371"/>
        <n v="373"/>
        <n v="381"/>
        <n v="403"/>
        <n v="506"/>
        <n v="26"/>
        <n v="30"/>
        <n v="38"/>
        <n v="46"/>
        <n v="66"/>
        <n v="119"/>
        <n v="129"/>
        <n v="138"/>
        <n v="147"/>
        <n v="168"/>
        <n v="181"/>
        <n v="207"/>
        <n v="211"/>
        <n v="239"/>
        <n v="241"/>
        <n v="360"/>
        <n v="372"/>
        <n v="473"/>
        <n v="502"/>
        <n v="566"/>
        <n v="576"/>
        <n v="7"/>
        <n v="51"/>
        <n v="64"/>
        <n v="84"/>
        <n v="86"/>
        <n v="102"/>
        <n v="114"/>
        <n v="172"/>
        <n v="230"/>
        <n v="237"/>
        <n v="297"/>
        <n v="314"/>
        <n v="390"/>
        <n v="438"/>
        <n v="451"/>
        <n v="454"/>
        <n v="462"/>
        <n v="522"/>
        <n v="533"/>
        <n v="1"/>
        <n v="15"/>
        <n v="28"/>
        <n v="35"/>
        <n v="89"/>
        <n v="120"/>
        <n v="122"/>
        <n v="125"/>
        <n v="128"/>
        <n v="141"/>
        <n v="158"/>
        <n v="167"/>
        <n v="209"/>
        <n v="242"/>
        <n v="244"/>
        <n v="245"/>
        <n v="254"/>
        <n v="259"/>
        <n v="277"/>
        <n v="306"/>
        <n v="329"/>
        <n v="342"/>
        <n v="346"/>
        <n v="362"/>
        <n v="405"/>
        <n v="406"/>
        <n v="442"/>
        <n v="452"/>
        <n v="470"/>
        <n v="503"/>
        <n v="520"/>
        <n v="532"/>
        <n v="535"/>
        <n v="550"/>
        <n v="569"/>
        <n v="27"/>
        <n v="78"/>
        <n v="103"/>
        <n v="157"/>
        <n v="186"/>
        <n v="210"/>
        <n v="214"/>
        <n v="251"/>
        <n v="260"/>
        <n v="279"/>
        <n v="293"/>
        <n v="300"/>
        <n v="309"/>
        <n v="323"/>
        <n v="340"/>
        <n v="361"/>
        <n v="393"/>
        <n v="416"/>
        <n v="446"/>
        <n v="479"/>
        <n v="494"/>
        <n v="513"/>
        <n v="20"/>
        <n v="23"/>
        <n v="42"/>
        <n v="53"/>
        <n v="56"/>
        <n v="71"/>
        <n v="72"/>
        <n v="80"/>
        <n v="87"/>
        <n v="107"/>
        <n v="108"/>
        <n v="112"/>
        <n v="115"/>
        <n v="131"/>
        <n v="135"/>
        <n v="154"/>
        <n v="161"/>
        <n v="256"/>
        <n v="269"/>
        <n v="275"/>
        <n v="289"/>
        <n v="296"/>
        <n v="299"/>
        <n v="307"/>
        <n v="319"/>
        <n v="334"/>
        <n v="336"/>
        <n v="339"/>
        <n v="347"/>
        <n v="356"/>
        <n v="388"/>
        <n v="391"/>
        <n v="404"/>
        <n v="408"/>
        <n v="418"/>
        <n v="424"/>
        <n v="436"/>
        <n v="444"/>
        <n v="472"/>
        <n v="484"/>
        <n v="499"/>
        <n v="560"/>
        <n v="584"/>
        <n v="595"/>
        <n v="25"/>
        <n v="32"/>
        <n v="39"/>
        <n v="52"/>
        <n v="54"/>
        <n v="113"/>
        <n v="146"/>
        <n v="163"/>
        <n v="173"/>
        <n v="179"/>
        <n v="253"/>
        <n v="263"/>
        <n v="265"/>
        <n v="268"/>
        <n v="287"/>
        <n v="302"/>
        <n v="316"/>
        <n v="337"/>
        <n v="349"/>
        <n v="363"/>
        <n v="386"/>
        <n v="397"/>
        <n v="447"/>
        <n v="448"/>
        <n v="467"/>
        <n v="481"/>
        <n v="482"/>
        <n v="485"/>
        <n v="529"/>
        <n v="538"/>
        <n v="563"/>
        <n v="565"/>
        <n v="573"/>
        <n v="575"/>
        <n v="588"/>
        <n v="592"/>
        <n v="6"/>
        <n v="12"/>
        <n v="14"/>
        <n v="16"/>
        <n v="49"/>
        <n v="57"/>
        <n v="77"/>
        <n v="90"/>
        <n v="92"/>
        <n v="126"/>
        <n v="132"/>
        <n v="145"/>
        <n v="166"/>
        <n v="187"/>
        <n v="213"/>
        <n v="221"/>
        <n v="262"/>
        <n v="266"/>
        <n v="276"/>
        <n v="283"/>
        <n v="284"/>
        <n v="290"/>
        <n v="317"/>
        <n v="322"/>
        <n v="332"/>
        <n v="338"/>
        <n v="374"/>
        <n v="376"/>
        <n v="400"/>
        <n v="441"/>
        <n v="457"/>
        <n v="461"/>
        <n v="497"/>
        <n v="500"/>
        <n v="504"/>
        <n v="515"/>
        <n v="558"/>
        <n v="559"/>
        <n v="574"/>
        <n v="589"/>
        <n v="596"/>
        <n v="2"/>
        <n v="13"/>
        <n v="36"/>
        <n v="40"/>
        <n v="45"/>
        <n v="58"/>
        <n v="59"/>
        <n v="74"/>
        <n v="96"/>
        <n v="116"/>
        <n v="133"/>
        <n v="139"/>
        <n v="151"/>
        <n v="160"/>
        <n v="190"/>
        <n v="200"/>
        <n v="206"/>
        <n v="220"/>
        <n v="228"/>
        <n v="280"/>
        <n v="282"/>
        <n v="286"/>
        <n v="292"/>
        <n v="331"/>
        <n v="333"/>
        <n v="383"/>
        <n v="396"/>
        <n v="407"/>
        <n v="421"/>
        <n v="426"/>
        <n v="434"/>
        <n v="471"/>
        <n v="491"/>
        <n v="498"/>
        <n v="561"/>
        <n v="577"/>
        <n v="579"/>
        <n v="580"/>
        <n v="581"/>
        <n v="591"/>
        <n v="594"/>
        <n v="3"/>
        <n v="31"/>
        <n v="44"/>
        <n v="82"/>
        <n v="105"/>
        <n v="109"/>
        <n v="111"/>
        <n v="121"/>
        <n v="142"/>
        <n v="149"/>
        <n v="170"/>
        <n v="171"/>
        <n v="182"/>
        <n v="202"/>
        <n v="208"/>
        <n v="215"/>
        <n v="219"/>
        <n v="225"/>
        <n v="231"/>
        <n v="234"/>
        <n v="240"/>
        <n v="261"/>
        <n v="278"/>
        <n v="285"/>
        <n v="294"/>
        <n v="298"/>
        <n v="303"/>
        <n v="304"/>
        <n v="312"/>
        <n v="327"/>
        <n v="357"/>
        <n v="377"/>
        <n v="385"/>
        <n v="387"/>
        <n v="389"/>
        <n v="411"/>
        <n v="422"/>
        <n v="423"/>
        <n v="425"/>
        <n v="445"/>
        <n v="450"/>
        <n v="474"/>
        <n v="486"/>
        <n v="487"/>
        <n v="495"/>
        <n v="510"/>
        <n v="512"/>
        <n v="516"/>
        <n v="518"/>
        <n v="551"/>
        <n v="570"/>
        <n v="587"/>
        <n v="593"/>
        <n v="10"/>
        <n v="24"/>
        <n v="41"/>
        <n v="60"/>
        <n v="63"/>
        <n v="69"/>
        <n v="83"/>
        <n v="98"/>
        <n v="150"/>
        <n v="155"/>
        <n v="156"/>
        <n v="188"/>
        <n v="193"/>
        <n v="199"/>
        <n v="201"/>
        <n v="229"/>
        <n v="232"/>
        <n v="235"/>
        <n v="264"/>
        <n v="270"/>
        <n v="305"/>
        <n v="308"/>
        <n v="324"/>
        <n v="326"/>
        <n v="330"/>
        <n v="343"/>
        <n v="359"/>
        <n v="369"/>
        <n v="384"/>
        <n v="414"/>
        <n v="417"/>
        <n v="419"/>
        <n v="433"/>
        <n v="435"/>
        <n v="456"/>
        <n v="460"/>
        <n v="463"/>
        <n v="507"/>
        <n v="508"/>
        <n v="517"/>
        <n v="528"/>
        <n v="531"/>
        <n v="536"/>
        <n v="537"/>
        <n v="546"/>
        <n v="562"/>
        <n v="572"/>
        <n v="582"/>
        <n v="590"/>
        <n v="597"/>
        <n v="8"/>
        <n v="11"/>
        <n v="19"/>
        <n v="34"/>
        <n v="43"/>
        <n v="73"/>
        <n v="99"/>
        <n v="100"/>
        <n v="101"/>
        <n v="104"/>
        <n v="123"/>
        <n v="127"/>
        <n v="130"/>
        <n v="153"/>
        <n v="175"/>
        <n v="227"/>
        <n v="243"/>
        <n v="258"/>
        <n v="288"/>
        <n v="351"/>
        <n v="375"/>
        <n v="382"/>
        <n v="427"/>
        <n v="455"/>
        <n v="475"/>
        <n v="490"/>
        <n v="511"/>
        <n v="527"/>
        <n v="534"/>
        <n v="540"/>
        <n v="541"/>
        <n v="553"/>
        <n v="557"/>
        <n v="564"/>
        <n v="571"/>
        <n v="585"/>
        <n v="9"/>
        <n v="37"/>
        <n v="62"/>
        <n v="76"/>
        <n v="85"/>
        <n v="93"/>
        <n v="106"/>
        <n v="134"/>
        <n v="177"/>
        <n v="180"/>
        <n v="183"/>
        <n v="184"/>
        <n v="185"/>
        <n v="192"/>
        <n v="216"/>
        <n v="217"/>
        <n v="233"/>
        <n v="246"/>
        <n v="249"/>
        <n v="291"/>
        <n v="311"/>
        <n v="313"/>
        <n v="328"/>
        <n v="335"/>
        <n v="341"/>
        <n v="345"/>
        <n v="350"/>
        <n v="352"/>
        <n v="364"/>
        <n v="365"/>
        <n v="379"/>
        <n v="392"/>
        <n v="409"/>
        <n v="415"/>
        <n v="431"/>
        <n v="432"/>
        <n v="437"/>
        <n v="453"/>
        <n v="466"/>
        <n v="493"/>
        <n v="519"/>
        <n v="521"/>
        <n v="530"/>
        <n v="547"/>
        <n v="583"/>
        <n v="4"/>
        <n v="18"/>
        <n v="22"/>
        <n v="47"/>
        <n v="55"/>
        <n v="65"/>
        <n v="67"/>
        <n v="68"/>
        <n v="79"/>
        <n v="81"/>
        <n v="143"/>
        <n v="169"/>
        <n v="189"/>
        <n v="224"/>
        <n v="247"/>
        <n v="252"/>
        <n v="321"/>
        <n v="325"/>
        <n v="367"/>
        <n v="394"/>
        <n v="430"/>
        <n v="440"/>
        <n v="443"/>
        <n v="476"/>
        <n v="477"/>
        <n v="480"/>
        <n v="488"/>
        <n v="514"/>
        <n v="523"/>
        <n v="539"/>
        <n v="543"/>
        <n v="544"/>
        <n v="554"/>
        <n v="578"/>
        <n v="598"/>
        <n v="17"/>
        <n v="33"/>
        <n v="88"/>
        <n v="94"/>
        <n v="118"/>
        <n v="152"/>
        <n v="159"/>
        <n v="165"/>
        <n v="174"/>
        <n v="222"/>
        <n v="226"/>
        <n v="238"/>
        <n v="301"/>
        <n v="358"/>
        <n v="399"/>
        <n v="401"/>
        <n v="412"/>
        <n v="413"/>
        <n v="420"/>
        <n v="429"/>
        <n v="489"/>
        <n v="496"/>
        <n v="501"/>
        <n v="505"/>
        <n v="545"/>
        <n v="552"/>
        <n v="556"/>
        <n v="568"/>
        <n v="162"/>
        <n v="191"/>
        <n v="203"/>
        <n v="212"/>
        <n v="250"/>
        <n v="272"/>
        <n v="310"/>
        <n v="320"/>
        <n v="355"/>
        <n v="402"/>
        <n v="428"/>
        <n v="449"/>
        <n v="509"/>
        <n v="549"/>
        <n v="567"/>
        <n v="117"/>
        <n v="195"/>
        <n v="370"/>
        <n v="378"/>
        <n v="395"/>
        <n v="458"/>
        <n v="478"/>
        <n v="524"/>
        <n v="525"/>
        <n v="548"/>
        <n v="586"/>
        <n v="599"/>
        <n v="70"/>
        <n v="95"/>
        <n v="97"/>
        <n v="124"/>
        <n v="140"/>
        <n v="194"/>
        <n v="205"/>
        <n v="218"/>
        <n v="255"/>
        <n v="271"/>
        <n v="344"/>
        <n v="353"/>
        <n v="483"/>
        <n v="542"/>
        <n v="48"/>
        <n v="223"/>
        <n v="315"/>
        <n v="465"/>
        <n v="555"/>
        <n v="164"/>
        <n v="398"/>
        <n v="464"/>
        <n v="492"/>
        <n v="136"/>
        <n v="248"/>
        <n v="61"/>
        <n v="110"/>
        <n v="281"/>
        <n v="318"/>
      </sharedItems>
    </cacheField>
    <cacheField name="store_id" numFmtId="0">
      <sharedItems containsSemiMixedTypes="0" containsString="0" containsNumber="1" containsInteger="1" minValue="1" maxValue="2" count="2">
        <n v="1"/>
        <n v="2"/>
      </sharedItems>
    </cacheField>
    <cacheField name="address_id" numFmtId="0">
      <sharedItems containsSemiMixedTypes="0" containsString="0" containsNumber="1" containsInteger="1" minValue="5" maxValue="605" count="599">
        <n v="152"/>
        <n v="532"/>
        <n v="148"/>
        <n v="240"/>
        <n v="79"/>
        <n v="201"/>
        <n v="474"/>
        <n v="141"/>
        <n v="182"/>
        <n v="473"/>
        <n v="9"/>
        <n v="300"/>
        <n v="415"/>
        <n v="464"/>
        <n v="180"/>
        <n v="202"/>
        <n v="262"/>
        <n v="371"/>
        <n v="33"/>
        <n v="272"/>
        <n v="353"/>
        <n v="359"/>
        <n v="385"/>
        <n v="444"/>
        <n v="25"/>
        <n v="54"/>
        <n v="95"/>
        <n v="200"/>
        <n v="208"/>
        <n v="278"/>
        <n v="279"/>
        <n v="373"/>
        <n v="376"/>
        <n v="378"/>
        <n v="386"/>
        <n v="408"/>
        <n v="511"/>
        <n v="30"/>
        <n v="34"/>
        <n v="42"/>
        <n v="50"/>
        <n v="70"/>
        <n v="123"/>
        <n v="133"/>
        <n v="142"/>
        <n v="151"/>
        <n v="172"/>
        <n v="185"/>
        <n v="211"/>
        <n v="215"/>
        <n v="243"/>
        <n v="245"/>
        <n v="365"/>
        <n v="377"/>
        <n v="478"/>
        <n v="507"/>
        <n v="572"/>
        <n v="582"/>
        <n v="11"/>
        <n v="55"/>
        <n v="68"/>
        <n v="88"/>
        <n v="90"/>
        <n v="106"/>
        <n v="118"/>
        <n v="176"/>
        <n v="234"/>
        <n v="241"/>
        <n v="302"/>
        <n v="319"/>
        <n v="395"/>
        <n v="443"/>
        <n v="456"/>
        <n v="459"/>
        <n v="467"/>
        <n v="528"/>
        <n v="539"/>
        <n v="5"/>
        <n v="19"/>
        <n v="32"/>
        <n v="39"/>
        <n v="93"/>
        <n v="124"/>
        <n v="126"/>
        <n v="129"/>
        <n v="132"/>
        <n v="145"/>
        <n v="162"/>
        <n v="171"/>
        <n v="213"/>
        <n v="246"/>
        <n v="248"/>
        <n v="249"/>
        <n v="259"/>
        <n v="264"/>
        <n v="282"/>
        <n v="311"/>
        <n v="334"/>
        <n v="347"/>
        <n v="351"/>
        <n v="367"/>
        <n v="410"/>
        <n v="411"/>
        <n v="447"/>
        <n v="457"/>
        <n v="475"/>
        <n v="508"/>
        <n v="526"/>
        <n v="538"/>
        <n v="541"/>
        <n v="556"/>
        <n v="575"/>
        <n v="31"/>
        <n v="82"/>
        <n v="107"/>
        <n v="161"/>
        <n v="190"/>
        <n v="214"/>
        <n v="218"/>
        <n v="255"/>
        <n v="265"/>
        <n v="284"/>
        <n v="298"/>
        <n v="305"/>
        <n v="314"/>
        <n v="328"/>
        <n v="345"/>
        <n v="366"/>
        <n v="398"/>
        <n v="421"/>
        <n v="451"/>
        <n v="484"/>
        <n v="499"/>
        <n v="519"/>
        <n v="24"/>
        <n v="27"/>
        <n v="46"/>
        <n v="57"/>
        <n v="60"/>
        <n v="75"/>
        <n v="76"/>
        <n v="84"/>
        <n v="91"/>
        <n v="111"/>
        <n v="112"/>
        <n v="116"/>
        <n v="119"/>
        <n v="135"/>
        <n v="139"/>
        <n v="158"/>
        <n v="165"/>
        <n v="261"/>
        <n v="274"/>
        <n v="280"/>
        <n v="294"/>
        <n v="301"/>
        <n v="304"/>
        <n v="312"/>
        <n v="324"/>
        <n v="339"/>
        <n v="341"/>
        <n v="344"/>
        <n v="352"/>
        <n v="361"/>
        <n v="393"/>
        <n v="396"/>
        <n v="409"/>
        <n v="413"/>
        <n v="423"/>
        <n v="429"/>
        <n v="441"/>
        <n v="449"/>
        <n v="477"/>
        <n v="489"/>
        <n v="504"/>
        <n v="566"/>
        <n v="590"/>
        <n v="601"/>
        <n v="29"/>
        <n v="36"/>
        <n v="43"/>
        <n v="56"/>
        <n v="58"/>
        <n v="117"/>
        <n v="150"/>
        <n v="167"/>
        <n v="177"/>
        <n v="183"/>
        <n v="258"/>
        <n v="268"/>
        <n v="270"/>
        <n v="273"/>
        <n v="292"/>
        <n v="307"/>
        <n v="321"/>
        <n v="342"/>
        <n v="354"/>
        <n v="368"/>
        <n v="391"/>
        <n v="402"/>
        <n v="452"/>
        <n v="453"/>
        <n v="472"/>
        <n v="486"/>
        <n v="487"/>
        <n v="490"/>
        <n v="535"/>
        <n v="544"/>
        <n v="569"/>
        <n v="571"/>
        <n v="579"/>
        <n v="581"/>
        <n v="594"/>
        <n v="598"/>
        <n v="10"/>
        <n v="16"/>
        <n v="18"/>
        <n v="20"/>
        <n v="53"/>
        <n v="61"/>
        <n v="81"/>
        <n v="94"/>
        <n v="96"/>
        <n v="130"/>
        <n v="136"/>
        <n v="149"/>
        <n v="170"/>
        <n v="191"/>
        <n v="217"/>
        <n v="225"/>
        <n v="267"/>
        <n v="271"/>
        <n v="281"/>
        <n v="288"/>
        <n v="289"/>
        <n v="295"/>
        <n v="322"/>
        <n v="327"/>
        <n v="337"/>
        <n v="343"/>
        <n v="379"/>
        <n v="381"/>
        <n v="405"/>
        <n v="446"/>
        <n v="462"/>
        <n v="466"/>
        <n v="502"/>
        <n v="505"/>
        <n v="509"/>
        <n v="521"/>
        <n v="564"/>
        <n v="565"/>
        <n v="580"/>
        <n v="595"/>
        <n v="602"/>
        <n v="6"/>
        <n v="17"/>
        <n v="40"/>
        <n v="44"/>
        <n v="49"/>
        <n v="62"/>
        <n v="63"/>
        <n v="78"/>
        <n v="100"/>
        <n v="120"/>
        <n v="137"/>
        <n v="143"/>
        <n v="155"/>
        <n v="164"/>
        <n v="194"/>
        <n v="204"/>
        <n v="210"/>
        <n v="224"/>
        <n v="232"/>
        <n v="285"/>
        <n v="287"/>
        <n v="291"/>
        <n v="297"/>
        <n v="336"/>
        <n v="338"/>
        <n v="388"/>
        <n v="401"/>
        <n v="412"/>
        <n v="426"/>
        <n v="431"/>
        <n v="439"/>
        <n v="476"/>
        <n v="496"/>
        <n v="503"/>
        <n v="567"/>
        <n v="583"/>
        <n v="585"/>
        <n v="586"/>
        <n v="587"/>
        <n v="597"/>
        <n v="600"/>
        <n v="7"/>
        <n v="35"/>
        <n v="48"/>
        <n v="86"/>
        <n v="109"/>
        <n v="113"/>
        <n v="115"/>
        <n v="125"/>
        <n v="146"/>
        <n v="153"/>
        <n v="174"/>
        <n v="175"/>
        <n v="186"/>
        <n v="206"/>
        <n v="212"/>
        <n v="219"/>
        <n v="223"/>
        <n v="229"/>
        <n v="235"/>
        <n v="238"/>
        <n v="244"/>
        <n v="266"/>
        <n v="283"/>
        <n v="290"/>
        <n v="299"/>
        <n v="303"/>
        <n v="308"/>
        <n v="309"/>
        <n v="317"/>
        <n v="332"/>
        <n v="362"/>
        <n v="382"/>
        <n v="390"/>
        <n v="392"/>
        <n v="394"/>
        <n v="416"/>
        <n v="427"/>
        <n v="428"/>
        <n v="430"/>
        <n v="450"/>
        <n v="455"/>
        <n v="479"/>
        <n v="491"/>
        <n v="492"/>
        <n v="500"/>
        <n v="515"/>
        <n v="517"/>
        <n v="522"/>
        <n v="524"/>
        <n v="557"/>
        <n v="576"/>
        <n v="593"/>
        <n v="599"/>
        <n v="14"/>
        <n v="28"/>
        <n v="45"/>
        <n v="64"/>
        <n v="67"/>
        <n v="73"/>
        <n v="87"/>
        <n v="102"/>
        <n v="154"/>
        <n v="159"/>
        <n v="160"/>
        <n v="192"/>
        <n v="197"/>
        <n v="203"/>
        <n v="205"/>
        <n v="233"/>
        <n v="236"/>
        <n v="239"/>
        <n v="269"/>
        <n v="275"/>
        <n v="310"/>
        <n v="313"/>
        <n v="329"/>
        <n v="331"/>
        <n v="335"/>
        <n v="348"/>
        <n v="364"/>
        <n v="374"/>
        <n v="389"/>
        <n v="419"/>
        <n v="422"/>
        <n v="424"/>
        <n v="438"/>
        <n v="440"/>
        <n v="461"/>
        <n v="465"/>
        <n v="468"/>
        <n v="512"/>
        <n v="513"/>
        <n v="523"/>
        <n v="534"/>
        <n v="537"/>
        <n v="542"/>
        <n v="543"/>
        <n v="552"/>
        <n v="568"/>
        <n v="578"/>
        <n v="588"/>
        <n v="596"/>
        <n v="603"/>
        <n v="12"/>
        <n v="15"/>
        <n v="23"/>
        <n v="38"/>
        <n v="47"/>
        <n v="77"/>
        <n v="103"/>
        <n v="104"/>
        <n v="105"/>
        <n v="108"/>
        <n v="127"/>
        <n v="131"/>
        <n v="134"/>
        <n v="157"/>
        <n v="179"/>
        <n v="231"/>
        <n v="247"/>
        <n v="263"/>
        <n v="293"/>
        <n v="356"/>
        <n v="380"/>
        <n v="387"/>
        <n v="432"/>
        <n v="460"/>
        <n v="480"/>
        <n v="495"/>
        <n v="516"/>
        <n v="533"/>
        <n v="540"/>
        <n v="546"/>
        <n v="547"/>
        <n v="559"/>
        <n v="563"/>
        <n v="570"/>
        <n v="577"/>
        <n v="591"/>
        <n v="13"/>
        <n v="41"/>
        <n v="66"/>
        <n v="80"/>
        <n v="89"/>
        <n v="97"/>
        <n v="110"/>
        <n v="138"/>
        <n v="181"/>
        <n v="184"/>
        <n v="187"/>
        <n v="188"/>
        <n v="189"/>
        <n v="196"/>
        <n v="220"/>
        <n v="221"/>
        <n v="237"/>
        <n v="250"/>
        <n v="253"/>
        <n v="296"/>
        <n v="316"/>
        <n v="318"/>
        <n v="333"/>
        <n v="340"/>
        <n v="346"/>
        <n v="350"/>
        <n v="355"/>
        <n v="357"/>
        <n v="369"/>
        <n v="370"/>
        <n v="384"/>
        <n v="397"/>
        <n v="414"/>
        <n v="420"/>
        <n v="436"/>
        <n v="437"/>
        <n v="442"/>
        <n v="458"/>
        <n v="471"/>
        <n v="498"/>
        <n v="525"/>
        <n v="527"/>
        <n v="536"/>
        <n v="553"/>
        <n v="589"/>
        <n v="8"/>
        <n v="22"/>
        <n v="26"/>
        <n v="51"/>
        <n v="59"/>
        <n v="69"/>
        <n v="71"/>
        <n v="72"/>
        <n v="83"/>
        <n v="85"/>
        <n v="147"/>
        <n v="173"/>
        <n v="193"/>
        <n v="228"/>
        <n v="251"/>
        <n v="256"/>
        <n v="326"/>
        <n v="330"/>
        <n v="372"/>
        <n v="399"/>
        <n v="435"/>
        <n v="445"/>
        <n v="448"/>
        <n v="481"/>
        <n v="482"/>
        <n v="485"/>
        <n v="493"/>
        <n v="520"/>
        <n v="529"/>
        <n v="545"/>
        <n v="549"/>
        <n v="550"/>
        <n v="560"/>
        <n v="584"/>
        <n v="604"/>
        <n v="21"/>
        <n v="37"/>
        <n v="92"/>
        <n v="98"/>
        <n v="122"/>
        <n v="156"/>
        <n v="163"/>
        <n v="169"/>
        <n v="178"/>
        <n v="226"/>
        <n v="230"/>
        <n v="242"/>
        <n v="306"/>
        <n v="363"/>
        <n v="404"/>
        <n v="406"/>
        <n v="417"/>
        <n v="418"/>
        <n v="425"/>
        <n v="434"/>
        <n v="494"/>
        <n v="501"/>
        <n v="506"/>
        <n v="510"/>
        <n v="551"/>
        <n v="558"/>
        <n v="562"/>
        <n v="574"/>
        <n v="166"/>
        <n v="195"/>
        <n v="207"/>
        <n v="216"/>
        <n v="254"/>
        <n v="277"/>
        <n v="315"/>
        <n v="325"/>
        <n v="360"/>
        <n v="407"/>
        <n v="433"/>
        <n v="454"/>
        <n v="514"/>
        <n v="555"/>
        <n v="573"/>
        <n v="121"/>
        <n v="199"/>
        <n v="375"/>
        <n v="383"/>
        <n v="400"/>
        <n v="463"/>
        <n v="483"/>
        <n v="530"/>
        <n v="531"/>
        <n v="554"/>
        <n v="592"/>
        <n v="605"/>
        <n v="74"/>
        <n v="99"/>
        <n v="101"/>
        <n v="128"/>
        <n v="144"/>
        <n v="198"/>
        <n v="209"/>
        <n v="222"/>
        <n v="260"/>
        <n v="276"/>
        <n v="349"/>
        <n v="358"/>
        <n v="488"/>
        <n v="548"/>
        <n v="52"/>
        <n v="227"/>
        <n v="320"/>
        <n v="470"/>
        <n v="561"/>
        <n v="168"/>
        <n v="403"/>
        <n v="469"/>
        <n v="497"/>
        <n v="140"/>
        <n v="252"/>
        <n v="65"/>
        <n v="114"/>
        <n v="286"/>
        <n v="323"/>
      </sharedItems>
    </cacheField>
    <cacheField name="city" numFmtId="0">
      <sharedItems count="597">
        <s v="Saint-Denis"/>
        <s v="Cape Coral"/>
        <s v="Molodetno"/>
        <s v="Tanza"/>
        <s v="Changhwa"/>
        <s v="Changzhou"/>
        <s v="Ourense (Orense)"/>
        <s v="Apeldoorn"/>
        <s v="Santa Brbara dOeste"/>
        <s v="Bijapur"/>
        <s v="Nantou"/>
        <s v="Kolpino"/>
        <s v="Richmond Hill"/>
        <s v="Qomsheh"/>
        <s v="Skikda"/>
        <s v="Ikerre"/>
        <s v="Beira"/>
        <s v="Balikesir"/>
        <s v="Shimonoseki"/>
        <s v="Lengshuijiang"/>
        <s v="Hsichuh"/>
        <s v="Santo Andr"/>
        <s v="Tychy"/>
        <s v="Bergamo"/>
        <s v="Tangail"/>
        <s v="Omdurman"/>
        <s v="Bandar Seri Begawan"/>
        <s v="Mannheim"/>
        <s v="Usak"/>
        <s v="Salamanca"/>
        <s v="Karnal"/>
        <s v="Najafabad"/>
        <s v="Cabuyao"/>
        <s v="Tanauan"/>
        <s v="South Hill"/>
        <s v="Valparai"/>
        <s v="Pontianak"/>
        <s v="Citt del Vaticano"/>
        <s v="Lungtan"/>
        <s v="Chisinau"/>
        <s v="Moscow"/>
        <s v="Malm"/>
        <s v="Shubra al-Khayma"/>
        <s v="Liaocheng"/>
        <s v="Hohhot"/>
        <s v="Urawa"/>
        <s v="Jinchang"/>
        <s v="Memphis"/>
        <s v="Nuuk"/>
        <s v="Fuyu"/>
        <s v="Ciomas"/>
        <s v="Xiangfan"/>
        <s v="Arecibo"/>
        <s v="Probolinggo"/>
        <s v="Lhokseumawe"/>
        <s v="Siliguri (Shiliguri)"/>
        <s v="Tokat"/>
        <s v="Fengshan"/>
        <s v="Kragujevac"/>
        <s v="Fontana"/>
        <s v="Daxian"/>
        <s v="Atlixco"/>
        <s v="Songkhla"/>
        <s v="Ashdod"/>
        <s v="Duisburg"/>
        <s v="Batman"/>
        <s v="Botosani"/>
        <s v="Naju"/>
        <s v="Ahmadnagar"/>
        <s v="Sorocaba"/>
        <s v="Nakhon Sawan"/>
        <s v="Kitwe"/>
        <s v="El Fuerte"/>
        <s v="Uruapan"/>
        <s v="Usolje-Sibirskoje"/>
        <s v="Santa Rosa"/>
        <s v="Binzhou"/>
        <s v="Sasebo"/>
        <s v="Bhopal"/>
        <s v="Munger (Monghyr)"/>
        <s v="Toulouse"/>
        <s v="La Plata"/>
        <s v="Dos Quebradas"/>
        <s v="Lima"/>
        <s v="Boksburg"/>
        <s v="Jastrzebie-Zdrj"/>
        <s v="Fukuyama"/>
        <s v="Greensboro"/>
        <s v="Chandrapur"/>
        <s v="Bhilwara"/>
        <s v="Qinhuangdao"/>
        <s v="Lapu-Lapu"/>
        <s v="Uijongbu"/>
        <s v="Poos de Caldas"/>
        <s v="Halisahar"/>
        <s v="Ogbomosho"/>
        <s v="Sungai Petani"/>
        <s v="Jamalpur"/>
        <s v="Boa Vista"/>
        <s v="Maikop"/>
        <s v="Belm"/>
        <s v="Tandil"/>
        <s v="Charlotte Amalie"/>
        <s v="Tongliao"/>
        <s v="Abu Dhabi"/>
        <s v="Hodeida"/>
        <s v="Ueda"/>
        <s v="Nha Trang"/>
        <s v="Cam Ranh"/>
        <s v="NDjamna"/>
        <s v="Zhoushan"/>
        <s v="Leshan"/>
        <s v="Davao"/>
        <s v="Rae Bareli"/>
        <s v="Ilorin"/>
        <s v="Pyongyang"/>
        <s v="Haldia"/>
        <s v="Aden"/>
        <s v="Sunnyvale"/>
        <s v="Halle/Saale"/>
        <s v="Datong"/>
        <s v="Tabriz"/>
        <s v="Donostia-San Sebastin"/>
        <s v="Parbhani"/>
        <s v="Brescia"/>
        <s v="Cuautla"/>
        <s v="Hanoi"/>
        <s v="Yaound"/>
        <s v="Korolev"/>
        <s v="Dadu"/>
        <s v="Uluberia"/>
        <s v="Akron"/>
        <s v="Robamba"/>
        <s v="Yangor"/>
        <s v="Mardan"/>
        <s v="Liepaja"/>
        <s v="Pak Kret"/>
        <s v="Nagareyama"/>
        <s v="Papeete"/>
        <s v="Baybay"/>
        <s v="Taguig"/>
        <s v="Ife"/>
        <s v="Sincelejo"/>
        <s v="Merlo"/>
        <s v="Huixquilucan"/>
        <s v="Lancaster"/>
        <s v="Nezahualcyotl"/>
        <s v="Mukateve"/>
        <s v="Pune"/>
        <s v="Yuncheng"/>
        <s v="Tel Aviv-Jaffa"/>
        <s v="Monywa"/>
        <s v="Salinas"/>
        <s v="Peoria"/>
        <s v="Kowloon and New Kowloon"/>
        <s v="Patiala"/>
        <s v="Hiroshima"/>
        <s v="Angra dos Reis"/>
        <s v="San Felipe del Progreso"/>
        <s v="Sumqayit"/>
        <s v="Rampur"/>
        <s v="Xinxiang"/>
        <s v="Daugavpils"/>
        <s v="Satna"/>
        <s v="Cavite"/>
        <s v="Izumisano"/>
        <s v="Omiya"/>
        <s v="Jaffna"/>
        <s v="San Felipe de Puerto Plata"/>
        <s v="Shanwei"/>
        <s v="Vancouver"/>
        <s v="Tartu"/>
        <s v="Nam Dinh"/>
        <s v="Yinchuan"/>
        <s v="Brindisi"/>
        <s v="Avellaneda"/>
        <s v="Banjul"/>
        <s v="Jinzhou"/>
        <s v="Shikarpur"/>
        <s v="Jhansi"/>
        <s v="Vila Velha"/>
        <s v="A Corua (La Corua)"/>
        <s v="Iwakuni"/>
        <s v="Cuman"/>
        <s v="Sterling Heights"/>
        <s v="Kakamigahara"/>
        <s v="Graz"/>
        <s v="Kirovo-Tepetsk"/>
        <s v="Miyakonojo"/>
        <s v="Mandaluyong"/>
        <s v="Olomouc"/>
        <s v="Palghat (Palakkad)"/>
        <s v="Tambaram"/>
        <s v="Tiefa"/>
        <s v="Miraj"/>
        <s v="Onomichi"/>
        <s v="Imus"/>
        <s v="Nyeri"/>
        <s v="Kamjanets-Podilskyi"/>
        <s v="Atinsk"/>
        <s v="Nabereznyje Telny"/>
        <s v="Erlangen"/>
        <s v="Cuauhtmoc"/>
        <s v="Mwanza"/>
        <s v="Coatzacoalcos"/>
        <s v="Shaoguan"/>
        <s v="Bhimavaram"/>
        <s v="Baicheng"/>
        <s v="Bucuresti"/>
        <s v="Hunuco"/>
        <s v="Zhezqazghan"/>
        <s v="Cuernavaca"/>
        <s v="Weifang"/>
        <s v="Szkesfehrvr"/>
        <s v="Laredo"/>
        <s v="Yamuna Nagar"/>
        <s v="Citrus Heights"/>
        <s v="Southend-on-Sea"/>
        <s v="Jedda"/>
        <s v="Vaduz"/>
        <s v="Araatuba"/>
        <s v="Meixian"/>
        <s v="Goinia"/>
        <s v="Po"/>
        <s v="Botshabelo"/>
        <s v="Soshanguve"/>
        <s v="Lilongwe"/>
        <s v="Sumy"/>
        <s v="Taizz"/>
        <s v="Syrakusa"/>
        <s v="Portoviejo"/>
        <s v="Salzburg"/>
        <s v="Warren"/>
        <s v="Korla"/>
        <s v="Benin City"/>
        <s v="Valle de la Pascua"/>
        <s v="Trshavn"/>
        <s v="Baha Blanca"/>
        <s v="Dhaka"/>
        <s v="Paarl"/>
        <s v="Vitria de Santo Anto"/>
        <s v="Kurgan"/>
        <s v="Dallas"/>
        <s v="Batna"/>
        <s v="Rockford"/>
        <s v="Gingoog"/>
        <s v="York"/>
        <s v="Madiun"/>
        <s v="Joliet"/>
        <s v="Coquimbo"/>
        <s v="Wroclaw"/>
        <s v="Bilbays"/>
        <s v="Akishima"/>
        <s v="Loja"/>
        <s v="Patras"/>
        <s v="San Bernardino"/>
        <s v="Osmaniye"/>
        <s v="Arak"/>
        <s v="Nador"/>
        <s v="Antofagasta"/>
        <s v="Kuching"/>
        <s v="Mysore"/>
        <s v="Rio Claro"/>
        <s v="Augusta-Richmond County"/>
        <s v="Pemalang"/>
        <s v="Torren"/>
        <s v="Touliu"/>
        <s v="Laiwu"/>
        <s v="Ljubertsy"/>
        <s v="Tabora"/>
        <s v="Ashgabat"/>
        <s v="Blumenau"/>
        <s v="Zanzibar"/>
        <s v="Phnom Penh"/>
        <s v="Owo"/>
        <s v="Ponce"/>
        <s v="Effon-Alaiye"/>
        <s v="Sharja"/>
        <s v="Santa F"/>
        <s v="Baku"/>
        <s v="Namibe"/>
        <s v="Iwatsuki"/>
        <s v="Rustenburg"/>
        <s v="Pudukkottai"/>
        <s v="Purnea (Purnia)"/>
        <s v="Ozamis"/>
        <s v="Johannesburg"/>
        <s v="Mit Ghamr"/>
        <s v="Salala"/>
        <s v="Garland"/>
        <s v="Tanshui"/>
        <s v="Mosul"/>
        <s v="Iligan"/>
        <s v="Jos Azueta"/>
        <s v="Juiz de Fora"/>
        <s v="Jining"/>
        <s v="Athenai"/>
        <s v="Kamarhati"/>
        <s v="Lipetsk"/>
        <s v="Simferopol"/>
        <s v="Funafuti"/>
        <s v="Klerksdorp"/>
        <s v="Caracas"/>
        <s v="Etawah"/>
        <s v="Dundee"/>
        <s v="Brockton"/>
        <s v="Udaipur"/>
        <s v="Ipoh"/>
        <s v="Compton"/>
        <s v="Bhusawal"/>
        <s v="Balurghat"/>
        <s v="Stara Zagora"/>
        <s v="Vicente Lpez"/>
        <s v="Ambattur"/>
        <s v="Uttarpara-Kotrung"/>
        <s v="Jalib al-Shuyukh"/>
        <s v="Iwaki"/>
        <s v="Tuguegarao"/>
        <s v="Inegl"/>
        <s v="Otsu"/>
        <s v="Dayton"/>
        <s v="Oulu"/>
        <s v="Sanaa"/>
        <s v="Callao"/>
        <s v="Tabuk"/>
        <s v="Adana"/>
        <s v="Bratislava"/>
        <s v="Kermanshah"/>
        <s v="Tama"/>
        <s v="Lubumbashi"/>
        <s v="Emeishan"/>
        <s v="Cianjur"/>
        <s v="Laohekou"/>
        <s v="Sawhaj"/>
        <s v="San Juan Bautista Tuxtepec"/>
        <s v="Escobar"/>
        <s v="Surakarta"/>
        <s v="Emmen"/>
        <s v="Acua"/>
        <s v="Pjatigorsk"/>
        <s v="Baiyin"/>
        <s v="Kamyin"/>
        <s v="London"/>
        <s v="Battambang"/>
        <s v="Sivas"/>
        <s v="Alvorada"/>
        <s v="Monclova"/>
        <s v="Celaya"/>
        <s v="Garden Grove"/>
        <s v="Esfahan"/>
        <s v="Crdoba"/>
        <s v="Yerevan"/>
        <s v="Jaipur"/>
        <s v="Lincoln"/>
        <s v="Bchar"/>
        <s v="Springs"/>
        <s v="al-Ayn"/>
        <s v="Hidalgo"/>
        <s v="Bern"/>
        <s v="Ondo"/>
        <s v="Bayugan"/>
        <s v="Kisumu"/>
        <s v="Haiphong"/>
        <s v="Witten"/>
        <s v="Anpolis"/>
        <s v="Zaria"/>
        <s v="Buenaventura"/>
        <s v="Higashiosaka"/>
        <s v="Kalisz"/>
        <s v="Arlington"/>
        <s v="Kansas City"/>
        <s v="Yuzhou"/>
        <s v="Kingstown"/>
        <s v="Aurora"/>
        <s v="Mexicali"/>
        <s v="Almirante Brown"/>
        <s v="Jurez"/>
        <s v="Huaian"/>
        <s v="Allende"/>
        <s v="al-Qatif"/>
        <s v="Katihar"/>
        <s v="Naala-Porto"/>
        <s v="Junan"/>
        <s v="Ziguinchor"/>
        <s v="Florencia"/>
        <s v="Halifax"/>
        <s v="Eskisehir"/>
        <s v="Vijayawada"/>
        <s v="Chungho"/>
        <s v="Benguela"/>
        <s v="Kuwana"/>
        <s v="Tonghae"/>
        <s v="Sanya"/>
        <s v="Sokoto"/>
        <s v="Czestochowa"/>
        <s v="Huejutla de Reyes"/>
        <s v="al-Manama"/>
        <s v="Sullana"/>
        <s v="Hamilton"/>
        <s v="Sagamihara"/>
        <s v="Kimberley"/>
        <s v="Kurashiki"/>
        <s v="Faaa"/>
        <s v="Chiayi"/>
        <s v="Kimchon"/>
        <s v="Jelets"/>
        <s v="Abha"/>
        <s v="Toulon"/>
        <s v="Varanasi (Benares)"/>
        <s v="Smolensk"/>
        <s v="guas Lindas de Gois"/>
        <s v="Jakarta"/>
        <s v="Allappuzha (Alleppey)"/>
        <s v="Saarbrcken"/>
        <s v="San Miguel de Tucumn"/>
        <s v="Santiago de los Caballeros"/>
        <s v="Valle de Santiago"/>
        <s v="Zeleznogorsk"/>
        <s v="Mwene-Ditu"/>
        <s v="Manchester"/>
        <s v="Guaruj"/>
        <s v="El Alto"/>
        <s v="ostka"/>
        <s v="Sogamoso"/>
        <s v="Suihua"/>
        <s v="Mogiljov"/>
        <s v="Amroha"/>
        <s v="Ruse"/>
        <s v="Livorno"/>
        <s v="Novi Sad"/>
        <s v="Vilnius"/>
        <s v="Xintai"/>
        <s v="Plock"/>
        <s v="Quilmes"/>
        <s v="Masqat"/>
        <s v="Nanyang"/>
        <s v="Saint Louis"/>
        <s v="Pavlodar"/>
        <s v="Bradford"/>
        <s v="Zalantun"/>
        <s v="Ivanovo"/>
        <s v="Qalyub"/>
        <s v="Matamoros"/>
        <s v="Pereira"/>
        <s v="Luzinia"/>
        <s v="s-Hertogenbosch"/>
        <s v="Shahr-e Kord"/>
        <s v="Firozabad"/>
        <s v="Aparecida de Goinia"/>
        <s v="Sambhal"/>
        <s v="Idfu"/>
        <s v="Maring"/>
        <s v="Tianjin"/>
        <s v="Roanoke"/>
        <s v="Kursk"/>
        <s v="Ezhou"/>
        <s v="Ciparay"/>
        <s v="Sousse"/>
        <s v="Ede"/>
        <s v="San Lorenzo"/>
        <s v="Teboksary"/>
        <s v="Bamenda"/>
        <s v="Guadalajara"/>
        <s v="Okinawa"/>
        <s v="Bhavnagar"/>
        <s v="Addis Abeba"/>
        <s v="Deba Habe"/>
        <s v="Amersfoort"/>
        <s v="Sucre"/>
        <s v="Newcastle"/>
        <s v="La Romana"/>
        <s v="Maracabo"/>
        <s v="Dongying"/>
        <s v="Sultanbeyli"/>
        <s v="Isesaki"/>
        <s v="Yingkou"/>
        <s v="Ezeiza"/>
        <s v="Kanazawa"/>
        <s v="Southampton"/>
        <s v="Myingyan"/>
        <s v="Kaduna"/>
        <s v="Sal"/>
        <s v="Juazeiro do Norte"/>
        <s v="Balaiha"/>
        <s v="Cayenne"/>
        <s v="Xiangtan"/>
        <s v="Shivapuri"/>
        <s v="Kamakura"/>
        <s v="Mahajanga"/>
        <s v="Kilis"/>
        <s v="Pingxiang"/>
        <s v="Oshawa"/>
        <s v="Jodhpur"/>
        <s v="Coacalco de Berriozbal"/>
        <s v="Birgunj"/>
        <s v="Braslia"/>
        <s v="Adoni"/>
        <s v="Gijn"/>
        <s v="Dzerzinsk"/>
        <s v="Dhule (Dhulia)"/>
        <s v="So Leopoldo"/>
        <s v="Gatineau"/>
        <s v="Stockport"/>
        <s v="Gaziantep"/>
        <s v="La Paz"/>
        <s v="Zaoyang"/>
        <s v="Vinh"/>
        <s v="Valencia"/>
        <s v="Beni-Mellal"/>
        <s v="So Bernardo do Campo"/>
        <s v="Rajkot"/>
        <s v="Carmen"/>
        <s v="Lausanne"/>
        <s v="Elista"/>
        <s v="Alessandria"/>
        <s v="Cheju"/>
        <s v="Bislig"/>
        <s v="Grand Prairie"/>
        <s v="Nagaon"/>
        <s v="Linz"/>
        <s v="Hami"/>
        <s v="Ocumare del Tuy"/>
        <s v="Jaroslavl"/>
        <s v="Asuncin"/>
        <s v="Shimoga"/>
        <s v="Kaliningrad"/>
        <s v="Ranchi"/>
        <s v="Okara"/>
        <s v="Koriyama"/>
        <s v="Hoshiarpur"/>
        <s v="Berhampore (Baharampur)"/>
        <s v="El Monte"/>
        <s v="Tsuyama"/>
        <s v="Okayama"/>
        <s v="Rizhao"/>
        <s v="Lublin"/>
        <s v="Talavera"/>
        <s v="Konotop"/>
        <s v="Haining"/>
        <s v="Southport"/>
        <s v="Barcelona"/>
        <s v="Le Mans"/>
        <s v="Novoterkassk"/>
        <s v="Gorontalo"/>
        <s v="Bellevue"/>
        <s v="Oyo"/>
        <s v="Yantai"/>
        <s v="Ibirit"/>
        <s v="Tafuna"/>
        <s v="Matsue"/>
        <s v="Brest"/>
        <s v="Syktyvkar"/>
        <s v="Sirjan"/>
        <s v="Chapra"/>
        <s v="Santiago de Compostela"/>
        <s v="Serpuhov"/>
        <s v="Gandhinagar"/>
        <s v="Siegen"/>
        <s v="Gulbarga"/>
        <s v="Shenzhen"/>
        <s v="al-Qadarif"/>
        <s v="Tegal"/>
        <s v="Ashqelon"/>
        <s v="Purwakarta"/>
        <s v="Udine"/>
        <s v="Tarlac"/>
        <s v="Tsaotun"/>
        <s v="Tieli"/>
        <s v="al-Hawiya"/>
        <s v="Pathankot"/>
        <s v="Tete"/>
        <s v="Ktahya"/>
        <s v="Clarksville"/>
        <s v="Hino"/>
        <s v="Ciudad del Este"/>
        <s v="Kabul"/>
        <s v="Hagonoy"/>
        <s v="Kumbakonam"/>
        <s v="Nukualofa"/>
        <s v="Pachuca de Soto"/>
        <s v="Denizli"/>
        <s v="Pangkal Pinang"/>
        <s v="Niznekamsk"/>
        <s v="Mandi Bahauddin"/>
        <s v="Bat Yam"/>
        <s v="Zapopan"/>
        <s v="Chatsworth"/>
        <s v="Tarsus"/>
        <s v="Bag"/>
        <s v="Rancagua"/>
        <s v="Kanchrapara"/>
        <s v="Hubli-Dharwad"/>
        <s v="Tallahassee"/>
        <s v="Basel"/>
        <s v="Enshi"/>
        <s v="Fuzhou"/>
        <s v="Bydgoszcz"/>
      </sharedItems>
    </cacheField>
    <cacheField name="rental_count" numFmtId="0">
      <sharedItems containsSemiMixedTypes="0" containsString="0" containsNumber="1" containsInteger="1" minValue="12" maxValue="46"/>
    </cacheField>
  </cacheFields>
  <extLst>
    <ext xmlns:x14="http://schemas.microsoft.com/office/spreadsheetml/2009/9/main" uri="{725AE2AE-9491-48be-B2B4-4EB974FC3084}">
      <x14:pivotCacheDefinition pivotCacheId="2009470820"/>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27.66712002315" createdVersion="8" refreshedVersion="8" minRefreshableVersion="3" recordCount="1000" xr:uid="{4FB2B4CC-9E8E-D64B-83E8-4E4D2195DDEF}">
  <cacheSource type="worksheet">
    <worksheetSource name="Table11"/>
  </cacheSource>
  <cacheFields count="7">
    <cacheField name="customer_id" numFmtId="0">
      <sharedItems containsSemiMixedTypes="0" containsString="0" containsNumber="1" containsInteger="1" minValue="1" maxValue="596" count="366">
        <n v="526"/>
        <n v="469"/>
        <n v="148"/>
        <n v="468"/>
        <n v="181"/>
        <n v="196"/>
        <n v="522"/>
        <n v="137"/>
        <n v="197"/>
        <n v="506"/>
        <n v="454"/>
        <n v="257"/>
        <n v="5"/>
        <n v="410"/>
        <n v="144"/>
        <n v="209"/>
        <n v="373"/>
        <n v="550"/>
        <n v="267"/>
        <n v="279"/>
        <n v="21"/>
        <n v="75"/>
        <n v="459"/>
        <n v="274"/>
        <n v="439"/>
        <n v="38"/>
        <n v="206"/>
        <n v="236"/>
        <n v="176"/>
        <n v="277"/>
        <n v="363"/>
        <n v="406"/>
        <n v="259"/>
        <n v="472"/>
        <n v="50"/>
        <n v="494"/>
        <n v="576"/>
        <n v="403"/>
        <n v="51"/>
        <n v="380"/>
        <n v="125"/>
        <n v="168"/>
        <n v="20"/>
        <n v="591"/>
        <n v="569"/>
        <n v="470"/>
        <n v="323"/>
        <n v="179"/>
        <n v="560"/>
        <n v="293"/>
        <n v="372"/>
        <n v="314"/>
        <n v="441"/>
        <n v="273"/>
        <n v="594"/>
        <n v="116"/>
        <n v="178"/>
        <n v="346"/>
        <n v="584"/>
        <n v="269"/>
        <n v="71"/>
        <n v="244"/>
        <n v="354"/>
        <n v="375"/>
        <n v="54"/>
        <n v="119"/>
        <n v="147"/>
        <n v="390"/>
        <n v="26"/>
        <n v="366"/>
        <n v="145"/>
        <n v="7"/>
        <n v="211"/>
        <n v="360"/>
        <n v="371"/>
        <n v="230"/>
        <n v="513"/>
        <n v="204"/>
        <n v="348"/>
        <n v="356"/>
        <n v="362"/>
        <n v="172"/>
        <n v="16"/>
        <n v="436"/>
        <n v="237"/>
        <n v="337"/>
        <n v="487"/>
        <n v="23"/>
        <n v="46"/>
        <n v="239"/>
        <n v="1"/>
        <n v="78"/>
        <n v="533"/>
        <n v="198"/>
        <n v="126"/>
        <n v="42"/>
        <n v="242"/>
        <n v="29"/>
        <n v="408"/>
        <n v="446"/>
        <n v="467"/>
        <n v="404"/>
        <n v="114"/>
        <n v="481"/>
        <n v="482"/>
        <n v="306"/>
        <n v="502"/>
        <n v="133"/>
        <n v="427"/>
        <n v="343"/>
        <n v="80"/>
        <n v="210"/>
        <n v="102"/>
        <n v="157"/>
        <n v="334"/>
        <n v="473"/>
        <n v="579"/>
        <n v="213"/>
        <n v="59"/>
        <n v="504"/>
        <n v="112"/>
        <n v="424"/>
        <n v="138"/>
        <n v="221"/>
        <n v="316"/>
        <n v="243"/>
        <n v="562"/>
        <n v="299"/>
        <n v="574"/>
        <n v="405"/>
        <n v="49"/>
        <n v="342"/>
        <n v="141"/>
        <n v="295"/>
        <n v="589"/>
        <n v="35"/>
        <n v="246"/>
        <n v="2"/>
        <n v="322"/>
        <n v="297"/>
        <n v="451"/>
        <n v="187"/>
        <n v="462"/>
        <n v="302"/>
        <n v="253"/>
        <n v="339"/>
        <n v="329"/>
        <n v="107"/>
        <n v="122"/>
        <n v="368"/>
        <n v="491"/>
        <n v="12"/>
        <n v="30"/>
        <n v="263"/>
        <n v="260"/>
        <n v="241"/>
        <n v="532"/>
        <n v="571"/>
        <n v="64"/>
        <n v="251"/>
        <n v="173"/>
        <n v="336"/>
        <n v="340"/>
        <n v="167"/>
        <n v="86"/>
        <n v="531"/>
        <n v="41"/>
        <n v="266"/>
        <n v="442"/>
        <n v="309"/>
        <n v="536"/>
        <n v="538"/>
        <n v="386"/>
        <n v="479"/>
        <n v="103"/>
        <n v="111"/>
        <n v="461"/>
        <n v="254"/>
        <n v="66"/>
        <n v="588"/>
        <n v="287"/>
        <n v="53"/>
        <n v="444"/>
        <n v="503"/>
        <n v="120"/>
        <n v="171"/>
        <n v="44"/>
        <n v="338"/>
        <n v="186"/>
        <n v="347"/>
        <n v="289"/>
        <n v="294"/>
        <n v="113"/>
        <n v="91"/>
        <n v="84"/>
        <n v="566"/>
        <n v="411"/>
        <n v="590"/>
        <n v="256"/>
        <n v="130"/>
        <n v="146"/>
        <n v="484"/>
        <n v="518"/>
        <n v="151"/>
        <n v="349"/>
        <n v="417"/>
        <n v="90"/>
        <n v="563"/>
        <n v="135"/>
        <n v="207"/>
        <n v="215"/>
        <n v="193"/>
        <n v="305"/>
        <n v="333"/>
        <n v="471"/>
        <n v="200"/>
        <n v="539"/>
        <n v="587"/>
        <n v="3"/>
        <n v="285"/>
        <n v="448"/>
        <n v="56"/>
        <n v="535"/>
        <n v="89"/>
        <n v="15"/>
        <n v="520"/>
        <n v="438"/>
        <n v="581"/>
        <n v="418"/>
        <n v="92"/>
        <n v="265"/>
        <n v="11"/>
        <n v="381"/>
        <n v="319"/>
        <n v="108"/>
        <n v="245"/>
        <n v="414"/>
        <n v="13"/>
        <n v="391"/>
        <n v="82"/>
        <n v="154"/>
        <n v="497"/>
        <n v="296"/>
        <n v="199"/>
        <n v="202"/>
        <n v="383"/>
        <n v="434"/>
        <n v="131"/>
        <n v="445"/>
        <n v="508"/>
        <n v="45"/>
        <n v="32"/>
        <n v="128"/>
        <n v="83"/>
        <n v="284"/>
        <n v="515"/>
        <n v="575"/>
        <n v="27"/>
        <n v="158"/>
        <n v="456"/>
        <n v="303"/>
        <n v="361"/>
        <n v="19"/>
        <n v="400"/>
        <n v="437"/>
        <n v="129"/>
        <n v="166"/>
        <n v="268"/>
        <n v="499"/>
        <n v="17"/>
        <n v="264"/>
        <n v="331"/>
        <n v="276"/>
        <n v="163"/>
        <n v="182"/>
        <n v="149"/>
        <n v="393"/>
        <n v="101"/>
        <n v="596"/>
        <n v="311"/>
        <n v="495"/>
        <n v="105"/>
        <n v="573"/>
        <n v="170"/>
        <n v="421"/>
        <n v="488"/>
        <n v="262"/>
        <n v="216"/>
        <n v="292"/>
        <n v="332"/>
        <n v="529"/>
        <n v="238"/>
        <n v="134"/>
        <n v="142"/>
        <n v="583"/>
        <n v="490"/>
        <n v="585"/>
        <n v="240"/>
        <n v="286"/>
        <n v="595"/>
        <n v="432"/>
        <n v="214"/>
        <n v="76"/>
        <n v="36"/>
        <n v="304"/>
        <n v="512"/>
        <n v="500"/>
        <n v="25"/>
        <n v="485"/>
        <n v="220"/>
        <n v="325"/>
        <n v="317"/>
        <n v="457"/>
        <n v="57"/>
        <n v="382"/>
        <n v="582"/>
        <n v="328"/>
        <n v="63"/>
        <n v="327"/>
        <n v="407"/>
        <n v="161"/>
        <n v="545"/>
        <n v="384"/>
        <n v="528"/>
        <n v="234"/>
        <n v="396"/>
        <n v="592"/>
        <n v="28"/>
        <n v="534"/>
        <n v="369"/>
        <n v="278"/>
        <n v="258"/>
        <n v="559"/>
        <n v="376"/>
        <n v="155"/>
        <n v="121"/>
        <n v="290"/>
        <n v="87"/>
        <n v="47"/>
        <n v="541"/>
        <n v="572"/>
        <n v="275"/>
        <n v="249"/>
        <n v="553"/>
        <n v="127"/>
        <n v="261"/>
        <n v="109"/>
        <n v="52"/>
        <n v="452"/>
        <n v="567"/>
        <n v="412"/>
        <n v="345"/>
        <n v="98"/>
        <n v="160"/>
        <n v="39"/>
        <n v="79"/>
        <n v="185"/>
        <n v="62"/>
        <n v="517"/>
        <n v="150"/>
        <n v="308"/>
        <n v="96"/>
        <n v="397"/>
        <n v="31"/>
        <n v="312"/>
        <n v="425"/>
      </sharedItems>
    </cacheField>
    <cacheField name="first_name" numFmtId="0">
      <sharedItems count="362">
        <s v="KARL"/>
        <s v="WESLEY"/>
        <s v="ELEANOR"/>
        <s v="TIM"/>
        <s v="ANA"/>
        <s v="ALMA"/>
        <s v="ARNOLD"/>
        <s v="RHONDA"/>
        <s v="SUE"/>
        <s v="LESLIE"/>
        <s v="ALEX"/>
        <s v="MARSHA"/>
        <s v="ELIZABETH"/>
        <s v="CURTIS"/>
        <s v="CLARA"/>
        <s v="TONYA"/>
        <s v="LOUIS"/>
        <s v="GUY"/>
        <s v="MARGIE"/>
        <s v="DIANNE"/>
        <s v="MICHELLE"/>
        <s v="TAMMY"/>
        <s v="TOMMY"/>
        <s v="NAOMI"/>
        <s v="ALEXANDER"/>
        <s v="MARTHA"/>
        <s v="TERRI"/>
        <s v="MARCIA"/>
        <s v="JUNE"/>
        <s v="OLGA"/>
        <s v="ROY"/>
        <s v="NATHAN"/>
        <s v="LENA"/>
        <s v="GREG"/>
        <s v="DIANE"/>
        <s v="RAMON"/>
        <s v="MORRIS"/>
        <s v="MIKE"/>
        <s v="ALICE"/>
        <s v="RUSSELL"/>
        <s v="ETHEL"/>
        <s v="REGINA"/>
        <s v="SHARON"/>
        <s v="KENT"/>
        <s v="DAVE"/>
        <s v="GORDON"/>
        <s v="MATTHEW"/>
        <s v="DANA"/>
        <s v="JORDAN"/>
        <s v="MAE"/>
        <s v="STEVE"/>
        <s v="GEORGE"/>
        <s v="MARIO"/>
        <s v="PRISCILLA"/>
        <s v="EDUARDO"/>
        <s v="VICTORIA"/>
        <s v="MARION"/>
        <s v="ARTHUR"/>
        <s v="SALVADOR"/>
        <s v="CASSANDRA"/>
        <s v="KATHY"/>
        <s v="VIOLA"/>
        <s v="JUSTIN"/>
        <s v="AARON"/>
        <s v="TERESA"/>
        <s v="SHERRY"/>
        <s v="JOANNE"/>
        <s v="SHAWN"/>
        <s v="JESSICA"/>
        <s v="BRANDON"/>
        <s v="LUCILLE"/>
        <s v="MARIA"/>
        <s v="STACEY"/>
        <s v="RALPH"/>
        <s v="BILLY"/>
        <s v="JOY"/>
        <s v="DUANE"/>
        <s v="ROSEMARY"/>
        <s v="ROGER"/>
        <s v="GERALD"/>
        <s v="NICHOLAS"/>
        <s v="BERNICE"/>
        <s v="SANDRA"/>
        <s v="TROY"/>
        <s v="TANYA"/>
        <s v="JERRY"/>
        <s v="HECTOR"/>
        <s v="SARAH"/>
        <s v="CATHERINE"/>
        <s v="MINNIE"/>
        <s v="MARY"/>
        <s v="LORI"/>
        <s v="JESSIE"/>
        <s v="ELSIE"/>
        <s v="ELLEN"/>
        <s v="CAROLYN"/>
        <s v="GLENDA"/>
        <s v="ANGELA"/>
        <s v="MANUEL"/>
        <s v="THEODORE"/>
        <s v="ALVIN"/>
        <s v="STANLEY"/>
        <s v="GRACE"/>
        <s v="HERMAN"/>
        <s v="MAURICE"/>
        <s v="CHARLES"/>
        <s v="BRETT"/>
        <s v="PAULINE"/>
        <s v="JESUS"/>
        <s v="DOUGLAS"/>
        <s v="MARILYN"/>
        <s v="ELLA"/>
        <s v="CRYSTAL"/>
        <s v="DARLENE"/>
        <s v="RAYMOND"/>
        <s v="JORGE"/>
        <s v="DARYL"/>
        <s v="GINA"/>
        <s v="CHERYL"/>
        <s v="NATHANIEL"/>
        <s v="ROSA"/>
        <s v="KYLE"/>
        <s v="HAZEL"/>
        <s v="BESSIE"/>
        <s v="STEVEN"/>
        <s v="LYDIA"/>
        <s v="WALLACE"/>
        <s v="JAMES"/>
        <s v="JULIAN"/>
        <s v="LEONARD"/>
        <s v="JOYCE"/>
        <s v="HAROLD"/>
        <s v="DEBBIE"/>
        <s v="DAISY"/>
        <s v="TRACY"/>
        <s v="VIRGINIA"/>
        <s v="MARIAN"/>
        <s v="PATRICIA"/>
        <s v="JASON"/>
        <s v="SHERRI"/>
        <s v="JIM"/>
        <s v="BRITTANY"/>
        <s v="WARREN"/>
        <s v="MICHAEL"/>
        <s v="TERRY"/>
        <s v="WALTER"/>
        <s v="FRANK"/>
        <s v="FLORENCE"/>
        <s v="THELMA"/>
        <s v="HARRY"/>
        <s v="RICK"/>
        <s v="NANCY"/>
        <s v="MELISSA"/>
        <s v="HILDA"/>
        <s v="CHRISTY"/>
        <s v="HEIDI"/>
        <s v="NEIL"/>
        <s v="JOHNNIE"/>
        <s v="JUDITH"/>
        <s v="VICKIE"/>
        <s v="AUDREY"/>
        <s v="JOSHUA"/>
        <s v="PATRICK"/>
        <s v="SALLY"/>
        <s v="JACQUELINE"/>
        <s v="JAMIE"/>
        <s v="STEPHANIE"/>
        <s v="NORA"/>
        <s v="LEROY"/>
        <s v="CHRISTOPHER"/>
        <s v="FERNANDO"/>
        <s v="TED"/>
        <s v="TODD"/>
        <s v="ZACHARY"/>
        <s v="GLADYS"/>
        <s v="CARMEN"/>
        <s v="DEREK"/>
        <s v="MAXINE"/>
        <s v="JANICE"/>
        <s v="BECKY"/>
        <s v="HEATHER"/>
        <s v="MARCUS"/>
        <s v="ANGEL"/>
        <s v="SYLVIA"/>
        <s v="DOLORES"/>
        <s v="MARIE"/>
        <s v="DENNIS"/>
        <s v="HOLLY"/>
        <s v="RYAN"/>
        <s v="VIOLET"/>
        <s v="SHELLY"/>
        <s v="CINDY"/>
        <s v="LOIS"/>
        <s v="SARA"/>
        <s v="CASEY"/>
        <s v="NORMAN"/>
        <s v="SETH"/>
        <s v="MABEL"/>
        <s v="CHARLOTTE"/>
        <s v="ROBERTO"/>
        <s v="GABRIEL"/>
        <s v="MEGAN"/>
        <s v="JOE"/>
        <s v="TRAVIS"/>
        <s v="RUBY"/>
        <s v="KEN"/>
        <s v="JUANITA"/>
        <s v="GERTRUDE"/>
        <s v="KATIE"/>
        <s v="RICHARD"/>
        <s v="ANDREW"/>
        <s v="DEAN"/>
        <s v="JEANNE"/>
        <s v="MATHEW"/>
        <s v="SERGIO"/>
        <s v="LINDA"/>
        <s v="MIRIAM"/>
        <s v="MIGUEL"/>
        <s v="GLORIA"/>
        <s v="JAVIER"/>
        <s v="JULIA"/>
        <s v="HELEN"/>
        <s v="MITCHELL"/>
        <s v="BARRY"/>
        <s v="VIRGIL"/>
        <s v="JEFF"/>
        <s v="TINA"/>
        <s v="JENNIE"/>
        <s v="LISA"/>
        <s v="BOBBY"/>
        <s v="RONALD"/>
        <s v="COURTNEY"/>
        <s v="VINCENT"/>
        <s v="KAREN"/>
        <s v="CLARENCE"/>
        <s v="KATHRYN"/>
        <s v="MICHELE"/>
        <s v="GILBERT"/>
        <s v="RAMONA"/>
        <s v="BETH"/>
        <s v="CARLA"/>
        <s v="MARTIN"/>
        <s v="EDDIE"/>
        <s v="MONICA"/>
        <s v="MICHEAL"/>
        <s v="MILTON"/>
        <s v="JANET"/>
        <s v="AMY"/>
        <s v="MARJORIE"/>
        <s v="LOUISE"/>
        <s v="SONIA"/>
        <s v="ANDRE"/>
        <s v="ISAAC"/>
        <s v="SHIRLEY"/>
        <s v="VERONICA"/>
        <s v="RONNIE"/>
        <s v="WILLIAM"/>
        <s v="LAWRENCE"/>
        <s v="RUTH"/>
        <s v="BRYAN"/>
        <s v="RANDALL"/>
        <s v="CARRIE"/>
        <s v="LYNN"/>
        <s v="NINA"/>
        <s v="MARC"/>
        <s v="DONNA"/>
        <s v="GWENDOLYN"/>
        <s v="ERIC"/>
        <s v="BRANDY"/>
        <s v="CATHY"/>
        <s v="RENEE"/>
        <s v="VALERIE"/>
        <s v="PHILIP"/>
        <s v="PEGGY"/>
        <s v="ENRIQUE"/>
        <s v="PAUL"/>
        <s v="CHARLIE"/>
        <s v="DAWN"/>
        <s v="BYRON"/>
        <s v="BEATRICE"/>
        <s v="LEE"/>
        <s v="SHANE"/>
        <s v="PATSY"/>
        <s v="NATALIE"/>
        <s v="MISTY"/>
        <s v="STEPHEN"/>
        <s v="ERIK"/>
        <s v="NELLIE"/>
        <s v="EMMA"/>
        <s v="APRIL"/>
        <s v="MARSHALL"/>
        <s v="SAM"/>
        <s v="PERRY"/>
        <s v="MARLENE"/>
        <s v="VELMA"/>
        <s v="TERRENCE"/>
        <s v="EDWIN"/>
        <s v="KRISTIN"/>
        <s v="IRENE"/>
        <s v="KATHLEEN"/>
        <s v="DAVID"/>
        <s v="CECIL"/>
        <s v="REGINALD"/>
        <s v="DEBORAH"/>
        <s v="CLYDE"/>
        <s v="CHARLENE"/>
        <s v="TIMOTHY"/>
        <s v="EDWARD"/>
        <s v="BILL"/>
        <s v="EVELYN"/>
        <s v="VICTOR"/>
        <s v="ANDY"/>
        <s v="JEFFREY"/>
        <s v="ASHLEY"/>
        <s v="LARRY"/>
        <s v="DALE"/>
        <s v="GERALDINE"/>
        <s v="JULIO"/>
        <s v="ERNEST"/>
        <s v="CLAUDE"/>
        <s v="CLAUDIA"/>
        <s v="EARL"/>
        <s v="TERRANCE"/>
        <s v="CYNTHIA"/>
        <s v="CHRISTIAN"/>
        <s v="FRED"/>
        <s v="BILLIE"/>
        <s v="MYRTLE"/>
        <s v="EVERETT"/>
        <s v="RANDY"/>
        <s v="GAIL"/>
        <s v="JOSEPHINE"/>
        <s v="KRISTINA"/>
        <s v="WANDA"/>
        <s v="FRANCES"/>
        <s v="DARREN"/>
        <s v="SIDNEY"/>
        <s v="CAROLE"/>
        <s v="DORA"/>
        <s v="MAX"/>
        <s v="ELAINE"/>
        <s v="DEANNA"/>
        <s v="EDNA"/>
        <s v="JULIE"/>
        <s v="TOM"/>
        <s v="ALFREDO"/>
        <s v="ALLEN"/>
        <s v="CARL"/>
        <s v="LILLIAN"/>
        <s v="ERIN"/>
        <s v="DEBRA"/>
        <s v="RACHEL"/>
        <s v="ROBERTA"/>
        <s v="JOAN"/>
        <s v="BRAD"/>
        <s v="DANIELLE"/>
        <s v="THOMAS"/>
        <s v="DIANA"/>
        <s v="JIMMY"/>
        <s v="BRENDA"/>
        <s v="MARK"/>
        <s v="FRANCIS"/>
      </sharedItems>
    </cacheField>
    <cacheField name="last_name" numFmtId="0">
      <sharedItems count="366">
        <s v="SEAL"/>
        <s v="BULL"/>
        <s v="HUNT"/>
        <s v="CARY"/>
        <s v="BRADLEY"/>
        <s v="AUSTIN"/>
        <s v="HAVENS"/>
        <s v="KENNEDY"/>
        <s v="PETERS"/>
        <s v="SEWARD"/>
        <s v="GRESHAM"/>
        <s v="DOUGLAS"/>
        <s v="BROWN"/>
        <s v="IRBY"/>
        <s v="SHAW"/>
        <s v="CHAPMAN"/>
        <s v="LEONE"/>
        <s v="BROWNLEE"/>
        <s v="WADE"/>
        <s v="SHELTON"/>
        <s v="CLARK"/>
        <s v="SANDERS"/>
        <s v="COLLAZO"/>
        <s v="JENNINGS"/>
        <s v="FENNELL"/>
        <s v="GONZALEZ"/>
        <s v="VASQUEZ"/>
        <s v="DEAN"/>
        <s v="CARROLL"/>
        <s v="JIMENEZ"/>
        <s v="WHITING"/>
        <s v="RUNYON"/>
        <s v="JENSEN"/>
        <s v="ROBINS"/>
        <s v="COLLINS"/>
        <s v="CHOATE"/>
        <s v="MCCARTER"/>
        <s v="WAY"/>
        <s v="STEWART"/>
        <s v="BRINSON"/>
        <s v="WEBB"/>
        <s v="BERRY"/>
        <s v="ROBINSON"/>
        <s v="ARSENAULT"/>
        <s v="GARDINER"/>
        <s v="ALLARD"/>
        <s v="MAHAN"/>
        <s v="HART"/>
        <s v="ARCHULETA"/>
        <s v="FLETCHER"/>
        <s v="MACKENZIE"/>
        <s v="LINTON"/>
        <s v="CHEATHAM"/>
        <s v="LOWE"/>
        <s v="HIATT"/>
        <s v="GIBSON"/>
        <s v="SNYDER"/>
        <s v="SIMPKINS"/>
        <s v="TEEL"/>
        <s v="WALTERS"/>
        <s v="JAMES"/>
        <s v="HANSON"/>
        <s v="NGO"/>
        <s v="SELBY"/>
        <s v="ROGERS"/>
        <s v="MARSHALL"/>
        <s v="ROBERTSON"/>
        <s v="HEATON"/>
        <s v="HALL"/>
        <s v="HUEY"/>
        <s v="HOLMES"/>
        <s v="MILLER"/>
        <s v="MONTGOMERY"/>
        <s v="MADRIGAL"/>
        <s v="POULIN"/>
        <s v="GEORGE"/>
        <s v="TUBBS"/>
        <s v="SCHMIDT"/>
        <s v="QUINTANILLA"/>
        <s v="FULTZ"/>
        <s v="BARFIELD"/>
        <s v="WILLIS"/>
        <s v="MARTIN"/>
        <s v="QUIGLEY"/>
        <s v="GILBERT"/>
        <s v="JORDON"/>
        <s v="POINDEXTER"/>
        <s v="LEWIS"/>
        <s v="CAMPBELL"/>
        <s v="ROMERO"/>
        <s v="SMITH"/>
        <s v="WOOD"/>
        <s v="MILAM"/>
        <s v="KELLEY"/>
        <s v="SIMPSON"/>
        <s v="PEREZ"/>
        <s v="FRAZIER"/>
        <s v="HERNANDEZ"/>
        <s v="MURRELL"/>
        <s v="CULP"/>
        <s v="DELOACH"/>
        <s v="SCROGGINS"/>
        <s v="ELLIS"/>
        <s v="DEVORE"/>
        <s v="CRAWLEY"/>
        <s v="KOWALSKI"/>
        <s v="CORNWELL"/>
        <s v="HENRY"/>
        <s v="MCCARTNEY"/>
        <s v="GRAF"/>
        <s v="ROSS"/>
        <s v="OLIVER"/>
        <s v="FORD"/>
        <s v="ROSE"/>
        <s v="MCWHORTER"/>
        <s v="OLIVARES"/>
        <s v="LARUE"/>
        <s v="WILLIAMSON"/>
        <s v="MURPHY"/>
        <s v="ADAM"/>
        <s v="REYNOLDS"/>
        <s v="SPURLOCK"/>
        <s v="WARREN"/>
        <s v="MORRISON"/>
        <s v="CURLEY"/>
        <s v="BURKE"/>
        <s v="SLONE"/>
        <s v="GANNON"/>
        <s v="VEST"/>
        <s v="SCHOFIELD"/>
        <s v="EDWARDS"/>
        <s v="MARTINO"/>
        <s v="REYES"/>
        <s v="BATES"/>
        <s v="HERRMANN"/>
        <s v="GREEN"/>
        <s v="MENDOZA"/>
        <s v="JOHNSON"/>
        <s v="MORRISSEY"/>
        <s v="RHODES"/>
        <s v="REA"/>
        <s v="RILEY"/>
        <s v="SHERROD"/>
        <s v="SILVERMAN"/>
        <s v="CARLSON"/>
        <s v="PERRYMAN"/>
        <s v="WAGGONER"/>
        <s v="WOODS"/>
        <s v="MURRAY"/>
        <s v="ARCE"/>
        <s v="MATTOX"/>
        <s v="THOMAS"/>
        <s v="KING"/>
        <s v="HOPKINS"/>
        <s v="VARGAS"/>
        <s v="LARSON"/>
        <s v="RENNER"/>
        <s v="CHISHOLM"/>
        <s v="COX"/>
        <s v="BREWER"/>
        <s v="RAY"/>
        <s v="MARK"/>
        <s v="NEWSOM"/>
        <s v="PIERCE"/>
        <s v="LONG"/>
        <s v="WAUGH"/>
        <s v="MITCHELL"/>
        <s v="HERRERA"/>
        <s v="BUSTAMANTE"/>
        <s v="GRECO"/>
        <s v="CHURCHILL"/>
        <s v="BREAUX"/>
        <s v="TAN"/>
        <s v="HITE"/>
        <s v="HAMILTON"/>
        <s v="OWENS"/>
        <s v="BLAKELY"/>
        <s v="SILVA"/>
        <s v="WARD"/>
        <s v="OCAMPO"/>
        <s v="MILES"/>
        <s v="MORRIS"/>
        <s v="HIDALGO"/>
        <s v="BARCLAY"/>
        <s v="ORTIZ"/>
        <s v="WAGNER"/>
        <s v="TURNER"/>
        <s v="GILMAN"/>
        <s v="FOX"/>
        <s v="SALISBURY"/>
        <s v="RODRIQUEZ"/>
        <s v="WATTS"/>
        <s v="FISHER"/>
        <s v="BUTLER"/>
        <s v="PERRY"/>
        <s v="MENA"/>
        <s v="CURRIER"/>
        <s v="HANNON"/>
        <s v="HOLLAND"/>
        <s v="HUNTER"/>
        <s v="RICE"/>
        <s v="VU"/>
        <s v="HARDER"/>
        <s v="PALMER"/>
        <s v="GILLILAND"/>
        <s v="ESTEP"/>
        <s v="WASHINGTON"/>
        <s v="PREWITT"/>
        <s v="MASON"/>
        <s v="CASTILLO"/>
        <s v="BANKS"/>
        <s v="ELLIOTT"/>
        <s v="MCCRARY"/>
        <s v="PURDY"/>
        <s v="SAUER"/>
        <s v="LAWSON"/>
        <s v="BOLIN"/>
        <s v="STANFIELD"/>
        <s v="WILLIAMS"/>
        <s v="MCKINNEY"/>
        <s v="BETANCOURT"/>
        <s v="COOK"/>
        <s v="ELROD"/>
        <s v="FLORES"/>
        <s v="HARRIS"/>
        <s v="WESTMORELAND"/>
        <s v="LOVELACE"/>
        <s v="WOFFORD"/>
        <s v="EAST"/>
        <s v="SIMMONS"/>
        <s v="TERRY"/>
        <s v="ANDERSON"/>
        <s v="BOUDREAU"/>
        <s v="WEINER"/>
        <s v="COLE"/>
        <s v="DAY"/>
        <s v="RALSTON"/>
        <s v="JACKSON"/>
        <s v="GAMEZ"/>
        <s v="COLEMAN"/>
        <s v="GRANT"/>
        <s v="SLEDGE"/>
        <s v="HALE"/>
        <s v="FRANKLIN"/>
        <s v="GUTIERREZ"/>
        <s v="BALES"/>
        <s v="TOMLIN"/>
        <s v="HICKS"/>
        <s v="FORMAN"/>
        <s v="HOWLAND"/>
        <s v="PHILLIPS"/>
        <s v="LOPEZ"/>
        <s v="TUCKER"/>
        <s v="JENKINS"/>
        <s v="GREGORY"/>
        <s v="RAPP"/>
        <s v="OGLESBY"/>
        <s v="ALLEN"/>
        <s v="STONE"/>
        <s v="RICKETTS"/>
        <s v="SATTERFIELD"/>
        <s v="LAWTON"/>
        <s v="MARTINEZ"/>
        <s v="HARDISON"/>
        <s v="NEUMANN"/>
        <s v="PORTER"/>
        <s v="PAYNE"/>
        <s v="SOTO"/>
        <s v="OUTLAW"/>
        <s v="THOMPSON"/>
        <s v="MAY"/>
        <s v="ROBERT"/>
        <s v="GRAVES"/>
        <s v="SPENCER"/>
        <s v="LANE"/>
        <s v="BLACK"/>
        <s v="CAUSEY"/>
        <s v="MYERS"/>
        <s v="FORSYTHE"/>
        <s v="TROUT"/>
        <s v="BESS"/>
        <s v="SULLIVAN"/>
        <s v="BOX"/>
        <s v="ARNOLD"/>
        <s v="HAWKS"/>
        <s v="MILLARD"/>
        <s v="DAVIDSON"/>
        <s v="MEYER"/>
        <s v="LAMBERT"/>
        <s v="QUALLS"/>
        <s v="GUILLEN"/>
        <s v="GARRETT"/>
        <s v="BOYD"/>
        <s v="BURNS"/>
        <s v="THORN"/>
        <s v="MCDUFFIE"/>
        <s v="SWAFFORD"/>
        <s v="WELCH"/>
        <s v="LUCAS"/>
        <s v="GUNDERSON"/>
        <s v="BURK"/>
        <s v="JOHNSTON"/>
        <s v="PRICE"/>
        <s v="ADAMS"/>
        <s v="ROYAL"/>
        <s v="VINES"/>
        <s v="KINDER"/>
        <s v="WALKER"/>
        <s v="TOBIAS"/>
        <s v="ALVAREZ"/>
        <s v="BUNN"/>
        <s v="BAUGH"/>
        <s v="GAVIN"/>
        <s v="MORGAN"/>
        <s v="BARKLEY"/>
        <s v="VANHORN"/>
        <s v="SPEAR"/>
        <s v="RICHARDSON"/>
        <s v="THRASHER"/>
        <s v="RATCLIFF"/>
        <s v="PERKINS"/>
        <s v="NOLAND"/>
        <s v="STEPP"/>
        <s v="HERZOG"/>
        <s v="FULLER"/>
        <s v="SHANKS"/>
        <s v="ROUSH"/>
        <s v="YOUNG"/>
        <s v="JUNG"/>
        <s v="WHEAT"/>
        <s v="HORTON"/>
        <s v="FLEMING"/>
        <s v="BANDA"/>
        <s v="GAITHER"/>
        <s v="KNIGHT"/>
        <s v="GOMEZ"/>
        <s v="CHAMBERS"/>
        <s v="PATTERSON"/>
        <s v="PARKER"/>
        <s v="WINDHAM"/>
        <s v="BURLESON"/>
        <s v="BARNETT"/>
        <s v="MEDINA"/>
        <s v="PITT"/>
        <s v="STEVENS"/>
        <s v="BYRD"/>
        <s v="WEST"/>
        <s v="SANCHEZ"/>
        <s v="MILNER"/>
        <s v="MCADAMS"/>
        <s v="BUTTERFIELD"/>
        <s v="ARTIS"/>
        <s v="GRIFFIN"/>
        <s v="DUNN"/>
        <s v="NELSON"/>
        <s v="BARNES"/>
        <s v="HARPER"/>
        <s v="COOPER"/>
        <s v="MCCURDY"/>
        <s v="DANIELS"/>
        <s v="GRIGSBY"/>
        <s v="ALEXANDER"/>
        <s v="SCHRADER"/>
        <s v="WRIGHT"/>
        <s v="RINEHART"/>
        <s v="SIKES"/>
      </sharedItems>
    </cacheField>
    <cacheField name="email" numFmtId="0">
      <sharedItems/>
    </cacheField>
    <cacheField name="address_id" numFmtId="0">
      <sharedItems containsSemiMixedTypes="0" containsString="0" containsNumber="1" containsInteger="1" minValue="5" maxValue="602"/>
    </cacheField>
    <cacheField name="total_spend" numFmtId="0">
      <sharedItems containsSemiMixedTypes="0" containsString="0" containsNumber="1" minValue="415.98" maxValue="1772.4"/>
    </cacheField>
    <cacheField name="genre"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27.831424074073" createdVersion="8" refreshedVersion="8" minRefreshableVersion="3" recordCount="1202" xr:uid="{294BA2C3-0DCA-2345-BFB1-5D05F73AD205}">
  <cacheSource type="worksheet">
    <worksheetSource name="Table13"/>
  </cacheSource>
  <cacheFields count="5">
    <cacheField name="store_id" numFmtId="0">
      <sharedItems containsSemiMixedTypes="0" containsString="0" containsNumber="1" containsInteger="1" minValue="1" maxValue="2" count="2">
        <n v="1"/>
        <n v="2"/>
      </sharedItems>
    </cacheField>
    <cacheField name="rental_hour" numFmtId="0">
      <sharedItems containsSemiMixedTypes="0" containsString="0" containsNumber="1" containsInteger="1" minValue="0" maxValue="23" count="24">
        <n v="15"/>
        <n v="13"/>
        <n v="19"/>
        <n v="3"/>
        <n v="21"/>
        <n v="14"/>
        <n v="2"/>
        <n v="10"/>
        <n v="8"/>
        <n v="23"/>
        <n v="4"/>
        <n v="5"/>
        <n v="18"/>
        <n v="9"/>
        <n v="6"/>
        <n v="1"/>
        <n v="16"/>
        <n v="7"/>
        <n v="11"/>
        <n v="12"/>
        <n v="17"/>
        <n v="0"/>
        <n v="22"/>
        <n v="20"/>
      </sharedItems>
    </cacheField>
    <cacheField name="rental_date" numFmtId="0">
      <sharedItems containsSemiMixedTypes="0" containsString="0" containsNumber="1" containsInteger="1" minValue="1" maxValue="31" count="28">
        <n v="14"/>
        <n v="19"/>
        <n v="20"/>
        <n v="31"/>
        <n v="21"/>
        <n v="18"/>
        <n v="28"/>
        <n v="17"/>
        <n v="29"/>
        <n v="30"/>
        <n v="1"/>
        <n v="22"/>
        <n v="27"/>
        <n v="23"/>
        <n v="26"/>
        <n v="2"/>
        <n v="12"/>
        <n v="9"/>
        <n v="8"/>
        <n v="6"/>
        <n v="15"/>
        <n v="7"/>
        <n v="11"/>
        <n v="16"/>
        <n v="10"/>
        <n v="5"/>
        <n v="25"/>
        <n v="24"/>
      </sharedItems>
    </cacheField>
    <cacheField name="rental_count" numFmtId="0">
      <sharedItems containsSemiMixedTypes="0" containsString="0" containsNumber="1" containsInteger="1" minValue="1" maxValue="92"/>
    </cacheField>
    <cacheField name="rnk"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27.954351273147" createdVersion="8" refreshedVersion="8" minRefreshableVersion="3" recordCount="599" xr:uid="{74202708-DD10-214D-8A12-3B92C84E101D}">
  <cacheSource type="worksheet">
    <worksheetSource name="Table12"/>
  </cacheSource>
  <cacheFields count="3">
    <cacheField name="customer_id" numFmtId="0">
      <sharedItems containsSemiMixedTypes="0" containsString="0" containsNumber="1" containsInteger="1" minValue="1" maxValue="599"/>
    </cacheField>
    <cacheField name="total_inventory" numFmtId="0">
      <sharedItems containsSemiMixedTypes="0" containsString="0" containsNumber="1" containsInteger="1" minValue="12" maxValue="46" count="32">
        <n v="45"/>
        <n v="46"/>
        <n v="42"/>
        <n v="39"/>
        <n v="38"/>
        <n v="40"/>
        <n v="34"/>
        <n v="37"/>
        <n v="35"/>
        <n v="32"/>
        <n v="33"/>
        <n v="28"/>
        <n v="36"/>
        <n v="31"/>
        <n v="41"/>
        <n v="30"/>
        <n v="29"/>
        <n v="27"/>
        <n v="26"/>
        <n v="25"/>
        <n v="24"/>
        <n v="23"/>
        <n v="22"/>
        <n v="21"/>
        <n v="20"/>
        <n v="18"/>
        <n v="19"/>
        <n v="17"/>
        <n v="16"/>
        <n v="15"/>
        <n v="14"/>
        <n v="12"/>
      </sharedItems>
    </cacheField>
    <cacheField name="total_amount" numFmtId="0">
      <sharedItems containsSemiMixedTypes="0" containsString="0" containsNumber="1" minValue="50.85" maxValue="221.5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
  <r>
    <n v="318"/>
    <n v="12"/>
    <x v="0"/>
  </r>
  <r>
    <n v="61"/>
    <n v="14"/>
    <x v="0"/>
  </r>
  <r>
    <n v="110"/>
    <n v="14"/>
    <x v="0"/>
  </r>
  <r>
    <n v="281"/>
    <n v="14"/>
    <x v="0"/>
  </r>
  <r>
    <n v="136"/>
    <n v="15"/>
    <x v="0"/>
  </r>
  <r>
    <n v="248"/>
    <n v="15"/>
    <x v="0"/>
  </r>
  <r>
    <n v="164"/>
    <n v="16"/>
    <x v="0"/>
  </r>
  <r>
    <n v="398"/>
    <n v="16"/>
    <x v="0"/>
  </r>
  <r>
    <n v="464"/>
    <n v="16"/>
    <x v="0"/>
  </r>
  <r>
    <n v="492"/>
    <n v="16"/>
    <x v="0"/>
  </r>
  <r>
    <n v="48"/>
    <n v="17"/>
    <x v="0"/>
  </r>
  <r>
    <n v="223"/>
    <n v="17"/>
    <x v="0"/>
  </r>
  <r>
    <n v="315"/>
    <n v="17"/>
    <x v="0"/>
  </r>
  <r>
    <n v="465"/>
    <n v="17"/>
    <x v="0"/>
  </r>
  <r>
    <n v="555"/>
    <n v="17"/>
    <x v="0"/>
  </r>
  <r>
    <n v="70"/>
    <n v="18"/>
    <x v="0"/>
  </r>
  <r>
    <n v="95"/>
    <n v="18"/>
    <x v="0"/>
  </r>
  <r>
    <n v="97"/>
    <n v="18"/>
    <x v="0"/>
  </r>
  <r>
    <n v="124"/>
    <n v="18"/>
    <x v="0"/>
  </r>
  <r>
    <n v="140"/>
    <n v="18"/>
    <x v="0"/>
  </r>
  <r>
    <n v="194"/>
    <n v="18"/>
    <x v="0"/>
  </r>
  <r>
    <n v="205"/>
    <n v="18"/>
    <x v="0"/>
  </r>
  <r>
    <n v="218"/>
    <n v="18"/>
    <x v="0"/>
  </r>
  <r>
    <n v="255"/>
    <n v="18"/>
    <x v="0"/>
  </r>
  <r>
    <n v="271"/>
    <n v="18"/>
    <x v="0"/>
  </r>
  <r>
    <n v="344"/>
    <n v="18"/>
    <x v="0"/>
  </r>
  <r>
    <n v="353"/>
    <n v="18"/>
    <x v="0"/>
  </r>
  <r>
    <n v="483"/>
    <n v="18"/>
    <x v="0"/>
  </r>
  <r>
    <n v="542"/>
    <n v="18"/>
    <x v="0"/>
  </r>
  <r>
    <n v="117"/>
    <n v="19"/>
    <x v="0"/>
  </r>
  <r>
    <n v="195"/>
    <n v="19"/>
    <x v="0"/>
  </r>
  <r>
    <n v="370"/>
    <n v="19"/>
    <x v="0"/>
  </r>
  <r>
    <n v="378"/>
    <n v="19"/>
    <x v="0"/>
  </r>
  <r>
    <n v="395"/>
    <n v="19"/>
    <x v="0"/>
  </r>
  <r>
    <n v="458"/>
    <n v="19"/>
    <x v="0"/>
  </r>
  <r>
    <n v="478"/>
    <n v="19"/>
    <x v="0"/>
  </r>
  <r>
    <n v="524"/>
    <n v="19"/>
    <x v="0"/>
  </r>
  <r>
    <n v="525"/>
    <n v="19"/>
    <x v="0"/>
  </r>
  <r>
    <n v="548"/>
    <n v="19"/>
    <x v="0"/>
  </r>
  <r>
    <n v="586"/>
    <n v="19"/>
    <x v="0"/>
  </r>
  <r>
    <n v="599"/>
    <n v="19"/>
    <x v="0"/>
  </r>
  <r>
    <n v="162"/>
    <n v="20"/>
    <x v="0"/>
  </r>
  <r>
    <n v="191"/>
    <n v="20"/>
    <x v="0"/>
  </r>
  <r>
    <n v="203"/>
    <n v="20"/>
    <x v="0"/>
  </r>
  <r>
    <n v="212"/>
    <n v="20"/>
    <x v="0"/>
  </r>
  <r>
    <n v="250"/>
    <n v="20"/>
    <x v="0"/>
  </r>
  <r>
    <n v="272"/>
    <n v="20"/>
    <x v="0"/>
  </r>
  <r>
    <n v="310"/>
    <n v="20"/>
    <x v="0"/>
  </r>
  <r>
    <n v="320"/>
    <n v="20"/>
    <x v="0"/>
  </r>
  <r>
    <n v="355"/>
    <n v="20"/>
    <x v="0"/>
  </r>
  <r>
    <n v="402"/>
    <n v="20"/>
    <x v="0"/>
  </r>
  <r>
    <n v="428"/>
    <n v="20"/>
    <x v="0"/>
  </r>
  <r>
    <n v="449"/>
    <n v="20"/>
    <x v="0"/>
  </r>
  <r>
    <n v="509"/>
    <n v="20"/>
    <x v="0"/>
  </r>
  <r>
    <n v="549"/>
    <n v="20"/>
    <x v="0"/>
  </r>
  <r>
    <n v="567"/>
    <n v="20"/>
    <x v="0"/>
  </r>
  <r>
    <n v="17"/>
    <n v="21"/>
    <x v="1"/>
  </r>
  <r>
    <n v="33"/>
    <n v="21"/>
    <x v="1"/>
  </r>
  <r>
    <n v="88"/>
    <n v="21"/>
    <x v="1"/>
  </r>
  <r>
    <n v="94"/>
    <n v="21"/>
    <x v="1"/>
  </r>
  <r>
    <n v="118"/>
    <n v="21"/>
    <x v="1"/>
  </r>
  <r>
    <n v="152"/>
    <n v="21"/>
    <x v="1"/>
  </r>
  <r>
    <n v="159"/>
    <n v="21"/>
    <x v="1"/>
  </r>
  <r>
    <n v="165"/>
    <n v="21"/>
    <x v="1"/>
  </r>
  <r>
    <n v="174"/>
    <n v="21"/>
    <x v="1"/>
  </r>
  <r>
    <n v="222"/>
    <n v="21"/>
    <x v="1"/>
  </r>
  <r>
    <n v="226"/>
    <n v="21"/>
    <x v="1"/>
  </r>
  <r>
    <n v="238"/>
    <n v="21"/>
    <x v="1"/>
  </r>
  <r>
    <n v="301"/>
    <n v="21"/>
    <x v="1"/>
  </r>
  <r>
    <n v="358"/>
    <n v="21"/>
    <x v="1"/>
  </r>
  <r>
    <n v="399"/>
    <n v="21"/>
    <x v="1"/>
  </r>
  <r>
    <n v="412"/>
    <n v="21"/>
    <x v="1"/>
  </r>
  <r>
    <n v="413"/>
    <n v="21"/>
    <x v="1"/>
  </r>
  <r>
    <n v="420"/>
    <n v="21"/>
    <x v="1"/>
  </r>
  <r>
    <n v="429"/>
    <n v="21"/>
    <x v="1"/>
  </r>
  <r>
    <n v="489"/>
    <n v="21"/>
    <x v="1"/>
  </r>
  <r>
    <n v="496"/>
    <n v="21"/>
    <x v="1"/>
  </r>
  <r>
    <n v="501"/>
    <n v="21"/>
    <x v="1"/>
  </r>
  <r>
    <n v="505"/>
    <n v="21"/>
    <x v="1"/>
  </r>
  <r>
    <n v="545"/>
    <n v="21"/>
    <x v="1"/>
  </r>
  <r>
    <n v="552"/>
    <n v="21"/>
    <x v="1"/>
  </r>
  <r>
    <n v="556"/>
    <n v="21"/>
    <x v="1"/>
  </r>
  <r>
    <n v="568"/>
    <n v="21"/>
    <x v="1"/>
  </r>
  <r>
    <n v="4"/>
    <n v="22"/>
    <x v="1"/>
  </r>
  <r>
    <n v="18"/>
    <n v="22"/>
    <x v="1"/>
  </r>
  <r>
    <n v="22"/>
    <n v="22"/>
    <x v="1"/>
  </r>
  <r>
    <n v="47"/>
    <n v="22"/>
    <x v="1"/>
  </r>
  <r>
    <n v="55"/>
    <n v="22"/>
    <x v="1"/>
  </r>
  <r>
    <n v="65"/>
    <n v="22"/>
    <x v="1"/>
  </r>
  <r>
    <n v="67"/>
    <n v="22"/>
    <x v="1"/>
  </r>
  <r>
    <n v="68"/>
    <n v="22"/>
    <x v="1"/>
  </r>
  <r>
    <n v="79"/>
    <n v="22"/>
    <x v="1"/>
  </r>
  <r>
    <n v="81"/>
    <n v="22"/>
    <x v="1"/>
  </r>
  <r>
    <n v="143"/>
    <n v="22"/>
    <x v="1"/>
  </r>
  <r>
    <n v="169"/>
    <n v="22"/>
    <x v="1"/>
  </r>
  <r>
    <n v="189"/>
    <n v="22"/>
    <x v="1"/>
  </r>
  <r>
    <n v="224"/>
    <n v="22"/>
    <x v="1"/>
  </r>
  <r>
    <n v="247"/>
    <n v="22"/>
    <x v="1"/>
  </r>
  <r>
    <n v="252"/>
    <n v="22"/>
    <x v="1"/>
  </r>
  <r>
    <n v="321"/>
    <n v="22"/>
    <x v="1"/>
  </r>
  <r>
    <n v="325"/>
    <n v="22"/>
    <x v="1"/>
  </r>
  <r>
    <n v="367"/>
    <n v="22"/>
    <x v="1"/>
  </r>
  <r>
    <n v="394"/>
    <n v="22"/>
    <x v="1"/>
  </r>
  <r>
    <n v="401"/>
    <n v="22"/>
    <x v="1"/>
  </r>
  <r>
    <n v="430"/>
    <n v="22"/>
    <x v="1"/>
  </r>
  <r>
    <n v="440"/>
    <n v="22"/>
    <x v="1"/>
  </r>
  <r>
    <n v="443"/>
    <n v="22"/>
    <x v="1"/>
  </r>
  <r>
    <n v="476"/>
    <n v="22"/>
    <x v="1"/>
  </r>
  <r>
    <n v="477"/>
    <n v="22"/>
    <x v="1"/>
  </r>
  <r>
    <n v="480"/>
    <n v="22"/>
    <x v="1"/>
  </r>
  <r>
    <n v="488"/>
    <n v="22"/>
    <x v="1"/>
  </r>
  <r>
    <n v="514"/>
    <n v="22"/>
    <x v="1"/>
  </r>
  <r>
    <n v="523"/>
    <n v="22"/>
    <x v="1"/>
  </r>
  <r>
    <n v="539"/>
    <n v="22"/>
    <x v="1"/>
  </r>
  <r>
    <n v="543"/>
    <n v="22"/>
    <x v="1"/>
  </r>
  <r>
    <n v="544"/>
    <n v="22"/>
    <x v="1"/>
  </r>
  <r>
    <n v="554"/>
    <n v="22"/>
    <x v="1"/>
  </r>
  <r>
    <n v="578"/>
    <n v="22"/>
    <x v="1"/>
  </r>
  <r>
    <n v="598"/>
    <n v="22"/>
    <x v="1"/>
  </r>
  <r>
    <n v="9"/>
    <n v="23"/>
    <x v="1"/>
  </r>
  <r>
    <n v="37"/>
    <n v="23"/>
    <x v="1"/>
  </r>
  <r>
    <n v="62"/>
    <n v="23"/>
    <x v="1"/>
  </r>
  <r>
    <n v="76"/>
    <n v="23"/>
    <x v="1"/>
  </r>
  <r>
    <n v="85"/>
    <n v="23"/>
    <x v="1"/>
  </r>
  <r>
    <n v="93"/>
    <n v="23"/>
    <x v="1"/>
  </r>
  <r>
    <n v="106"/>
    <n v="23"/>
    <x v="1"/>
  </r>
  <r>
    <n v="134"/>
    <n v="23"/>
    <x v="1"/>
  </r>
  <r>
    <n v="177"/>
    <n v="23"/>
    <x v="1"/>
  </r>
  <r>
    <n v="180"/>
    <n v="23"/>
    <x v="1"/>
  </r>
  <r>
    <n v="183"/>
    <n v="23"/>
    <x v="1"/>
  </r>
  <r>
    <n v="184"/>
    <n v="23"/>
    <x v="1"/>
  </r>
  <r>
    <n v="185"/>
    <n v="23"/>
    <x v="1"/>
  </r>
  <r>
    <n v="192"/>
    <n v="23"/>
    <x v="1"/>
  </r>
  <r>
    <n v="216"/>
    <n v="23"/>
    <x v="1"/>
  </r>
  <r>
    <n v="217"/>
    <n v="23"/>
    <x v="1"/>
  </r>
  <r>
    <n v="233"/>
    <n v="23"/>
    <x v="1"/>
  </r>
  <r>
    <n v="246"/>
    <n v="23"/>
    <x v="1"/>
  </r>
  <r>
    <n v="249"/>
    <n v="23"/>
    <x v="1"/>
  </r>
  <r>
    <n v="291"/>
    <n v="23"/>
    <x v="1"/>
  </r>
  <r>
    <n v="311"/>
    <n v="23"/>
    <x v="1"/>
  </r>
  <r>
    <n v="313"/>
    <n v="23"/>
    <x v="1"/>
  </r>
  <r>
    <n v="328"/>
    <n v="23"/>
    <x v="1"/>
  </r>
  <r>
    <n v="335"/>
    <n v="23"/>
    <x v="1"/>
  </r>
  <r>
    <n v="341"/>
    <n v="23"/>
    <x v="1"/>
  </r>
  <r>
    <n v="345"/>
    <n v="23"/>
    <x v="1"/>
  </r>
  <r>
    <n v="350"/>
    <n v="23"/>
    <x v="1"/>
  </r>
  <r>
    <n v="352"/>
    <n v="23"/>
    <x v="1"/>
  </r>
  <r>
    <n v="364"/>
    <n v="23"/>
    <x v="1"/>
  </r>
  <r>
    <n v="365"/>
    <n v="23"/>
    <x v="1"/>
  </r>
  <r>
    <n v="379"/>
    <n v="23"/>
    <x v="1"/>
  </r>
  <r>
    <n v="392"/>
    <n v="23"/>
    <x v="1"/>
  </r>
  <r>
    <n v="409"/>
    <n v="23"/>
    <x v="1"/>
  </r>
  <r>
    <n v="415"/>
    <n v="23"/>
    <x v="1"/>
  </r>
  <r>
    <n v="431"/>
    <n v="23"/>
    <x v="1"/>
  </r>
  <r>
    <n v="432"/>
    <n v="23"/>
    <x v="1"/>
  </r>
  <r>
    <n v="437"/>
    <n v="23"/>
    <x v="1"/>
  </r>
  <r>
    <n v="453"/>
    <n v="23"/>
    <x v="1"/>
  </r>
  <r>
    <n v="466"/>
    <n v="23"/>
    <x v="1"/>
  </r>
  <r>
    <n v="493"/>
    <n v="23"/>
    <x v="1"/>
  </r>
  <r>
    <n v="519"/>
    <n v="23"/>
    <x v="1"/>
  </r>
  <r>
    <n v="521"/>
    <n v="23"/>
    <x v="1"/>
  </r>
  <r>
    <n v="530"/>
    <n v="23"/>
    <x v="1"/>
  </r>
  <r>
    <n v="547"/>
    <n v="23"/>
    <x v="1"/>
  </r>
  <r>
    <n v="583"/>
    <n v="23"/>
    <x v="1"/>
  </r>
  <r>
    <n v="8"/>
    <n v="24"/>
    <x v="1"/>
  </r>
  <r>
    <n v="11"/>
    <n v="24"/>
    <x v="1"/>
  </r>
  <r>
    <n v="19"/>
    <n v="24"/>
    <x v="1"/>
  </r>
  <r>
    <n v="34"/>
    <n v="24"/>
    <x v="1"/>
  </r>
  <r>
    <n v="43"/>
    <n v="24"/>
    <x v="1"/>
  </r>
  <r>
    <n v="73"/>
    <n v="24"/>
    <x v="1"/>
  </r>
  <r>
    <n v="99"/>
    <n v="24"/>
    <x v="1"/>
  </r>
  <r>
    <n v="100"/>
    <n v="24"/>
    <x v="1"/>
  </r>
  <r>
    <n v="101"/>
    <n v="24"/>
    <x v="1"/>
  </r>
  <r>
    <n v="104"/>
    <n v="24"/>
    <x v="1"/>
  </r>
  <r>
    <n v="123"/>
    <n v="24"/>
    <x v="1"/>
  </r>
  <r>
    <n v="127"/>
    <n v="24"/>
    <x v="1"/>
  </r>
  <r>
    <n v="130"/>
    <n v="24"/>
    <x v="1"/>
  </r>
  <r>
    <n v="153"/>
    <n v="24"/>
    <x v="1"/>
  </r>
  <r>
    <n v="175"/>
    <n v="24"/>
    <x v="1"/>
  </r>
  <r>
    <n v="227"/>
    <n v="24"/>
    <x v="1"/>
  </r>
  <r>
    <n v="243"/>
    <n v="24"/>
    <x v="1"/>
  </r>
  <r>
    <n v="258"/>
    <n v="24"/>
    <x v="1"/>
  </r>
  <r>
    <n v="288"/>
    <n v="24"/>
    <x v="1"/>
  </r>
  <r>
    <n v="351"/>
    <n v="24"/>
    <x v="1"/>
  </r>
  <r>
    <n v="375"/>
    <n v="24"/>
    <x v="1"/>
  </r>
  <r>
    <n v="382"/>
    <n v="24"/>
    <x v="1"/>
  </r>
  <r>
    <n v="427"/>
    <n v="24"/>
    <x v="1"/>
  </r>
  <r>
    <n v="455"/>
    <n v="24"/>
    <x v="1"/>
  </r>
  <r>
    <n v="475"/>
    <n v="24"/>
    <x v="1"/>
  </r>
  <r>
    <n v="490"/>
    <n v="24"/>
    <x v="1"/>
  </r>
  <r>
    <n v="511"/>
    <n v="24"/>
    <x v="1"/>
  </r>
  <r>
    <n v="527"/>
    <n v="24"/>
    <x v="1"/>
  </r>
  <r>
    <n v="534"/>
    <n v="24"/>
    <x v="1"/>
  </r>
  <r>
    <n v="540"/>
    <n v="24"/>
    <x v="1"/>
  </r>
  <r>
    <n v="541"/>
    <n v="24"/>
    <x v="1"/>
  </r>
  <r>
    <n v="553"/>
    <n v="24"/>
    <x v="1"/>
  </r>
  <r>
    <n v="557"/>
    <n v="24"/>
    <x v="1"/>
  </r>
  <r>
    <n v="564"/>
    <n v="24"/>
    <x v="1"/>
  </r>
  <r>
    <n v="571"/>
    <n v="24"/>
    <x v="1"/>
  </r>
  <r>
    <n v="585"/>
    <n v="24"/>
    <x v="1"/>
  </r>
  <r>
    <n v="10"/>
    <n v="25"/>
    <x v="1"/>
  </r>
  <r>
    <n v="24"/>
    <n v="25"/>
    <x v="1"/>
  </r>
  <r>
    <n v="41"/>
    <n v="25"/>
    <x v="1"/>
  </r>
  <r>
    <n v="60"/>
    <n v="25"/>
    <x v="1"/>
  </r>
  <r>
    <n v="63"/>
    <n v="25"/>
    <x v="1"/>
  </r>
  <r>
    <n v="69"/>
    <n v="25"/>
    <x v="1"/>
  </r>
  <r>
    <n v="83"/>
    <n v="25"/>
    <x v="1"/>
  </r>
  <r>
    <n v="98"/>
    <n v="25"/>
    <x v="1"/>
  </r>
  <r>
    <n v="150"/>
    <n v="25"/>
    <x v="1"/>
  </r>
  <r>
    <n v="155"/>
    <n v="25"/>
    <x v="1"/>
  </r>
  <r>
    <n v="156"/>
    <n v="25"/>
    <x v="1"/>
  </r>
  <r>
    <n v="188"/>
    <n v="25"/>
    <x v="1"/>
  </r>
  <r>
    <n v="193"/>
    <n v="25"/>
    <x v="1"/>
  </r>
  <r>
    <n v="199"/>
    <n v="25"/>
    <x v="1"/>
  </r>
  <r>
    <n v="201"/>
    <n v="25"/>
    <x v="1"/>
  </r>
  <r>
    <n v="229"/>
    <n v="25"/>
    <x v="1"/>
  </r>
  <r>
    <n v="232"/>
    <n v="25"/>
    <x v="1"/>
  </r>
  <r>
    <n v="235"/>
    <n v="25"/>
    <x v="1"/>
  </r>
  <r>
    <n v="264"/>
    <n v="25"/>
    <x v="1"/>
  </r>
  <r>
    <n v="270"/>
    <n v="25"/>
    <x v="1"/>
  </r>
  <r>
    <n v="305"/>
    <n v="25"/>
    <x v="1"/>
  </r>
  <r>
    <n v="308"/>
    <n v="25"/>
    <x v="1"/>
  </r>
  <r>
    <n v="324"/>
    <n v="25"/>
    <x v="1"/>
  </r>
  <r>
    <n v="326"/>
    <n v="25"/>
    <x v="1"/>
  </r>
  <r>
    <n v="330"/>
    <n v="25"/>
    <x v="1"/>
  </r>
  <r>
    <n v="343"/>
    <n v="25"/>
    <x v="1"/>
  </r>
  <r>
    <n v="359"/>
    <n v="25"/>
    <x v="1"/>
  </r>
  <r>
    <n v="369"/>
    <n v="25"/>
    <x v="1"/>
  </r>
  <r>
    <n v="384"/>
    <n v="25"/>
    <x v="1"/>
  </r>
  <r>
    <n v="414"/>
    <n v="25"/>
    <x v="1"/>
  </r>
  <r>
    <n v="417"/>
    <n v="25"/>
    <x v="1"/>
  </r>
  <r>
    <n v="419"/>
    <n v="25"/>
    <x v="1"/>
  </r>
  <r>
    <n v="433"/>
    <n v="25"/>
    <x v="1"/>
  </r>
  <r>
    <n v="435"/>
    <n v="25"/>
    <x v="1"/>
  </r>
  <r>
    <n v="456"/>
    <n v="25"/>
    <x v="1"/>
  </r>
  <r>
    <n v="460"/>
    <n v="25"/>
    <x v="1"/>
  </r>
  <r>
    <n v="463"/>
    <n v="25"/>
    <x v="1"/>
  </r>
  <r>
    <n v="507"/>
    <n v="25"/>
    <x v="1"/>
  </r>
  <r>
    <n v="508"/>
    <n v="25"/>
    <x v="1"/>
  </r>
  <r>
    <n v="517"/>
    <n v="25"/>
    <x v="1"/>
  </r>
  <r>
    <n v="528"/>
    <n v="25"/>
    <x v="1"/>
  </r>
  <r>
    <n v="531"/>
    <n v="25"/>
    <x v="1"/>
  </r>
  <r>
    <n v="536"/>
    <n v="25"/>
    <x v="1"/>
  </r>
  <r>
    <n v="537"/>
    <n v="25"/>
    <x v="1"/>
  </r>
  <r>
    <n v="562"/>
    <n v="25"/>
    <x v="1"/>
  </r>
  <r>
    <n v="572"/>
    <n v="25"/>
    <x v="1"/>
  </r>
  <r>
    <n v="582"/>
    <n v="25"/>
    <x v="1"/>
  </r>
  <r>
    <n v="590"/>
    <n v="25"/>
    <x v="1"/>
  </r>
  <r>
    <n v="597"/>
    <n v="25"/>
    <x v="1"/>
  </r>
  <r>
    <n v="3"/>
    <n v="26"/>
    <x v="1"/>
  </r>
  <r>
    <n v="31"/>
    <n v="26"/>
    <x v="1"/>
  </r>
  <r>
    <n v="44"/>
    <n v="26"/>
    <x v="1"/>
  </r>
  <r>
    <n v="82"/>
    <n v="26"/>
    <x v="1"/>
  </r>
  <r>
    <n v="105"/>
    <n v="26"/>
    <x v="1"/>
  </r>
  <r>
    <n v="109"/>
    <n v="26"/>
    <x v="1"/>
  </r>
  <r>
    <n v="111"/>
    <n v="26"/>
    <x v="1"/>
  </r>
  <r>
    <n v="121"/>
    <n v="26"/>
    <x v="1"/>
  </r>
  <r>
    <n v="142"/>
    <n v="26"/>
    <x v="1"/>
  </r>
  <r>
    <n v="149"/>
    <n v="26"/>
    <x v="1"/>
  </r>
  <r>
    <n v="170"/>
    <n v="26"/>
    <x v="1"/>
  </r>
  <r>
    <n v="171"/>
    <n v="26"/>
    <x v="1"/>
  </r>
  <r>
    <n v="182"/>
    <n v="26"/>
    <x v="1"/>
  </r>
  <r>
    <n v="202"/>
    <n v="26"/>
    <x v="1"/>
  </r>
  <r>
    <n v="208"/>
    <n v="26"/>
    <x v="1"/>
  </r>
  <r>
    <n v="215"/>
    <n v="26"/>
    <x v="1"/>
  </r>
  <r>
    <n v="219"/>
    <n v="26"/>
    <x v="1"/>
  </r>
  <r>
    <n v="225"/>
    <n v="26"/>
    <x v="1"/>
  </r>
  <r>
    <n v="231"/>
    <n v="26"/>
    <x v="1"/>
  </r>
  <r>
    <n v="234"/>
    <n v="26"/>
    <x v="1"/>
  </r>
  <r>
    <n v="240"/>
    <n v="26"/>
    <x v="1"/>
  </r>
  <r>
    <n v="261"/>
    <n v="26"/>
    <x v="1"/>
  </r>
  <r>
    <n v="278"/>
    <n v="26"/>
    <x v="1"/>
  </r>
  <r>
    <n v="285"/>
    <n v="26"/>
    <x v="1"/>
  </r>
  <r>
    <n v="294"/>
    <n v="26"/>
    <x v="1"/>
  </r>
  <r>
    <n v="298"/>
    <n v="26"/>
    <x v="1"/>
  </r>
  <r>
    <n v="303"/>
    <n v="26"/>
    <x v="1"/>
  </r>
  <r>
    <n v="304"/>
    <n v="26"/>
    <x v="1"/>
  </r>
  <r>
    <n v="312"/>
    <n v="26"/>
    <x v="1"/>
  </r>
  <r>
    <n v="327"/>
    <n v="26"/>
    <x v="1"/>
  </r>
  <r>
    <n v="357"/>
    <n v="26"/>
    <x v="1"/>
  </r>
  <r>
    <n v="377"/>
    <n v="26"/>
    <x v="1"/>
  </r>
  <r>
    <n v="385"/>
    <n v="26"/>
    <x v="1"/>
  </r>
  <r>
    <n v="387"/>
    <n v="26"/>
    <x v="1"/>
  </r>
  <r>
    <n v="389"/>
    <n v="26"/>
    <x v="1"/>
  </r>
  <r>
    <n v="411"/>
    <n v="26"/>
    <x v="1"/>
  </r>
  <r>
    <n v="422"/>
    <n v="26"/>
    <x v="1"/>
  </r>
  <r>
    <n v="423"/>
    <n v="26"/>
    <x v="1"/>
  </r>
  <r>
    <n v="425"/>
    <n v="26"/>
    <x v="1"/>
  </r>
  <r>
    <n v="445"/>
    <n v="26"/>
    <x v="1"/>
  </r>
  <r>
    <n v="450"/>
    <n v="26"/>
    <x v="1"/>
  </r>
  <r>
    <n v="474"/>
    <n v="26"/>
    <x v="1"/>
  </r>
  <r>
    <n v="486"/>
    <n v="26"/>
    <x v="1"/>
  </r>
  <r>
    <n v="487"/>
    <n v="26"/>
    <x v="1"/>
  </r>
  <r>
    <n v="495"/>
    <n v="26"/>
    <x v="1"/>
  </r>
  <r>
    <n v="510"/>
    <n v="26"/>
    <x v="1"/>
  </r>
  <r>
    <n v="512"/>
    <n v="26"/>
    <x v="1"/>
  </r>
  <r>
    <n v="516"/>
    <n v="26"/>
    <x v="1"/>
  </r>
  <r>
    <n v="518"/>
    <n v="26"/>
    <x v="1"/>
  </r>
  <r>
    <n v="546"/>
    <n v="26"/>
    <x v="1"/>
  </r>
  <r>
    <n v="551"/>
    <n v="26"/>
    <x v="1"/>
  </r>
  <r>
    <n v="570"/>
    <n v="26"/>
    <x v="1"/>
  </r>
  <r>
    <n v="587"/>
    <n v="26"/>
    <x v="1"/>
  </r>
  <r>
    <n v="593"/>
    <n v="26"/>
    <x v="1"/>
  </r>
  <r>
    <n v="2"/>
    <n v="27"/>
    <x v="1"/>
  </r>
  <r>
    <n v="13"/>
    <n v="27"/>
    <x v="1"/>
  </r>
  <r>
    <n v="36"/>
    <n v="27"/>
    <x v="1"/>
  </r>
  <r>
    <n v="40"/>
    <n v="27"/>
    <x v="1"/>
  </r>
  <r>
    <n v="45"/>
    <n v="27"/>
    <x v="1"/>
  </r>
  <r>
    <n v="58"/>
    <n v="27"/>
    <x v="1"/>
  </r>
  <r>
    <n v="59"/>
    <n v="27"/>
    <x v="1"/>
  </r>
  <r>
    <n v="74"/>
    <n v="27"/>
    <x v="1"/>
  </r>
  <r>
    <n v="96"/>
    <n v="27"/>
    <x v="1"/>
  </r>
  <r>
    <n v="116"/>
    <n v="27"/>
    <x v="1"/>
  </r>
  <r>
    <n v="133"/>
    <n v="27"/>
    <x v="1"/>
  </r>
  <r>
    <n v="139"/>
    <n v="27"/>
    <x v="1"/>
  </r>
  <r>
    <n v="151"/>
    <n v="27"/>
    <x v="1"/>
  </r>
  <r>
    <n v="160"/>
    <n v="27"/>
    <x v="1"/>
  </r>
  <r>
    <n v="190"/>
    <n v="27"/>
    <x v="1"/>
  </r>
  <r>
    <n v="200"/>
    <n v="27"/>
    <x v="1"/>
  </r>
  <r>
    <n v="206"/>
    <n v="27"/>
    <x v="1"/>
  </r>
  <r>
    <n v="220"/>
    <n v="27"/>
    <x v="1"/>
  </r>
  <r>
    <n v="228"/>
    <n v="27"/>
    <x v="1"/>
  </r>
  <r>
    <n v="280"/>
    <n v="27"/>
    <x v="1"/>
  </r>
  <r>
    <n v="282"/>
    <n v="27"/>
    <x v="1"/>
  </r>
  <r>
    <n v="286"/>
    <n v="27"/>
    <x v="1"/>
  </r>
  <r>
    <n v="292"/>
    <n v="27"/>
    <x v="1"/>
  </r>
  <r>
    <n v="331"/>
    <n v="27"/>
    <x v="1"/>
  </r>
  <r>
    <n v="333"/>
    <n v="27"/>
    <x v="1"/>
  </r>
  <r>
    <n v="383"/>
    <n v="27"/>
    <x v="1"/>
  </r>
  <r>
    <n v="396"/>
    <n v="27"/>
    <x v="1"/>
  </r>
  <r>
    <n v="407"/>
    <n v="27"/>
    <x v="1"/>
  </r>
  <r>
    <n v="421"/>
    <n v="27"/>
    <x v="1"/>
  </r>
  <r>
    <n v="426"/>
    <n v="27"/>
    <x v="1"/>
  </r>
  <r>
    <n v="434"/>
    <n v="27"/>
    <x v="1"/>
  </r>
  <r>
    <n v="471"/>
    <n v="27"/>
    <x v="1"/>
  </r>
  <r>
    <n v="491"/>
    <n v="27"/>
    <x v="1"/>
  </r>
  <r>
    <n v="498"/>
    <n v="27"/>
    <x v="1"/>
  </r>
  <r>
    <n v="561"/>
    <n v="27"/>
    <x v="1"/>
  </r>
  <r>
    <n v="579"/>
    <n v="27"/>
    <x v="1"/>
  </r>
  <r>
    <n v="580"/>
    <n v="27"/>
    <x v="1"/>
  </r>
  <r>
    <n v="581"/>
    <n v="27"/>
    <x v="1"/>
  </r>
  <r>
    <n v="591"/>
    <n v="27"/>
    <x v="1"/>
  </r>
  <r>
    <n v="594"/>
    <n v="27"/>
    <x v="1"/>
  </r>
  <r>
    <n v="6"/>
    <n v="28"/>
    <x v="1"/>
  </r>
  <r>
    <n v="12"/>
    <n v="28"/>
    <x v="1"/>
  </r>
  <r>
    <n v="14"/>
    <n v="28"/>
    <x v="1"/>
  </r>
  <r>
    <n v="49"/>
    <n v="28"/>
    <x v="1"/>
  </r>
  <r>
    <n v="57"/>
    <n v="28"/>
    <x v="1"/>
  </r>
  <r>
    <n v="77"/>
    <n v="28"/>
    <x v="1"/>
  </r>
  <r>
    <n v="90"/>
    <n v="28"/>
    <x v="1"/>
  </r>
  <r>
    <n v="92"/>
    <n v="28"/>
    <x v="1"/>
  </r>
  <r>
    <n v="126"/>
    <n v="28"/>
    <x v="1"/>
  </r>
  <r>
    <n v="132"/>
    <n v="28"/>
    <x v="1"/>
  </r>
  <r>
    <n v="145"/>
    <n v="28"/>
    <x v="1"/>
  </r>
  <r>
    <n v="166"/>
    <n v="28"/>
    <x v="1"/>
  </r>
  <r>
    <n v="187"/>
    <n v="28"/>
    <x v="1"/>
  </r>
  <r>
    <n v="213"/>
    <n v="28"/>
    <x v="1"/>
  </r>
  <r>
    <n v="221"/>
    <n v="28"/>
    <x v="1"/>
  </r>
  <r>
    <n v="262"/>
    <n v="28"/>
    <x v="1"/>
  </r>
  <r>
    <n v="266"/>
    <n v="28"/>
    <x v="1"/>
  </r>
  <r>
    <n v="276"/>
    <n v="28"/>
    <x v="1"/>
  </r>
  <r>
    <n v="283"/>
    <n v="28"/>
    <x v="1"/>
  </r>
  <r>
    <n v="284"/>
    <n v="28"/>
    <x v="1"/>
  </r>
  <r>
    <n v="290"/>
    <n v="28"/>
    <x v="1"/>
  </r>
  <r>
    <n v="317"/>
    <n v="28"/>
    <x v="1"/>
  </r>
  <r>
    <n v="322"/>
    <n v="28"/>
    <x v="1"/>
  </r>
  <r>
    <n v="332"/>
    <n v="28"/>
    <x v="1"/>
  </r>
  <r>
    <n v="338"/>
    <n v="28"/>
    <x v="1"/>
  </r>
  <r>
    <n v="374"/>
    <n v="28"/>
    <x v="1"/>
  </r>
  <r>
    <n v="376"/>
    <n v="28"/>
    <x v="1"/>
  </r>
  <r>
    <n v="400"/>
    <n v="28"/>
    <x v="1"/>
  </r>
  <r>
    <n v="441"/>
    <n v="28"/>
    <x v="1"/>
  </r>
  <r>
    <n v="457"/>
    <n v="28"/>
    <x v="1"/>
  </r>
  <r>
    <n v="461"/>
    <n v="28"/>
    <x v="1"/>
  </r>
  <r>
    <n v="497"/>
    <n v="28"/>
    <x v="1"/>
  </r>
  <r>
    <n v="500"/>
    <n v="28"/>
    <x v="1"/>
  </r>
  <r>
    <n v="504"/>
    <n v="28"/>
    <x v="1"/>
  </r>
  <r>
    <n v="515"/>
    <n v="28"/>
    <x v="1"/>
  </r>
  <r>
    <n v="558"/>
    <n v="28"/>
    <x v="1"/>
  </r>
  <r>
    <n v="559"/>
    <n v="28"/>
    <x v="1"/>
  </r>
  <r>
    <n v="574"/>
    <n v="28"/>
    <x v="1"/>
  </r>
  <r>
    <n v="577"/>
    <n v="28"/>
    <x v="1"/>
  </r>
  <r>
    <n v="589"/>
    <n v="28"/>
    <x v="1"/>
  </r>
  <r>
    <n v="596"/>
    <n v="28"/>
    <x v="1"/>
  </r>
  <r>
    <n v="16"/>
    <n v="29"/>
    <x v="1"/>
  </r>
  <r>
    <n v="25"/>
    <n v="29"/>
    <x v="1"/>
  </r>
  <r>
    <n v="32"/>
    <n v="29"/>
    <x v="1"/>
  </r>
  <r>
    <n v="39"/>
    <n v="29"/>
    <x v="1"/>
  </r>
  <r>
    <n v="52"/>
    <n v="29"/>
    <x v="1"/>
  </r>
  <r>
    <n v="54"/>
    <n v="29"/>
    <x v="1"/>
  </r>
  <r>
    <n v="113"/>
    <n v="29"/>
    <x v="1"/>
  </r>
  <r>
    <n v="146"/>
    <n v="29"/>
    <x v="1"/>
  </r>
  <r>
    <n v="163"/>
    <n v="29"/>
    <x v="1"/>
  </r>
  <r>
    <n v="173"/>
    <n v="29"/>
    <x v="1"/>
  </r>
  <r>
    <n v="179"/>
    <n v="29"/>
    <x v="1"/>
  </r>
  <r>
    <n v="253"/>
    <n v="29"/>
    <x v="1"/>
  </r>
  <r>
    <n v="263"/>
    <n v="29"/>
    <x v="1"/>
  </r>
  <r>
    <n v="265"/>
    <n v="29"/>
    <x v="1"/>
  </r>
  <r>
    <n v="268"/>
    <n v="29"/>
    <x v="1"/>
  </r>
  <r>
    <n v="287"/>
    <n v="29"/>
    <x v="1"/>
  </r>
  <r>
    <n v="302"/>
    <n v="29"/>
    <x v="1"/>
  </r>
  <r>
    <n v="316"/>
    <n v="29"/>
    <x v="1"/>
  </r>
  <r>
    <n v="337"/>
    <n v="29"/>
    <x v="1"/>
  </r>
  <r>
    <n v="349"/>
    <n v="29"/>
    <x v="1"/>
  </r>
  <r>
    <n v="363"/>
    <n v="29"/>
    <x v="1"/>
  </r>
  <r>
    <n v="386"/>
    <n v="29"/>
    <x v="1"/>
  </r>
  <r>
    <n v="397"/>
    <n v="29"/>
    <x v="1"/>
  </r>
  <r>
    <n v="447"/>
    <n v="29"/>
    <x v="1"/>
  </r>
  <r>
    <n v="448"/>
    <n v="29"/>
    <x v="1"/>
  </r>
  <r>
    <n v="467"/>
    <n v="29"/>
    <x v="1"/>
  </r>
  <r>
    <n v="481"/>
    <n v="29"/>
    <x v="1"/>
  </r>
  <r>
    <n v="482"/>
    <n v="29"/>
    <x v="1"/>
  </r>
  <r>
    <n v="485"/>
    <n v="29"/>
    <x v="1"/>
  </r>
  <r>
    <n v="529"/>
    <n v="29"/>
    <x v="1"/>
  </r>
  <r>
    <n v="538"/>
    <n v="29"/>
    <x v="1"/>
  </r>
  <r>
    <n v="563"/>
    <n v="29"/>
    <x v="1"/>
  </r>
  <r>
    <n v="565"/>
    <n v="29"/>
    <x v="1"/>
  </r>
  <r>
    <n v="573"/>
    <n v="29"/>
    <x v="1"/>
  </r>
  <r>
    <n v="575"/>
    <n v="29"/>
    <x v="1"/>
  </r>
  <r>
    <n v="588"/>
    <n v="29"/>
    <x v="1"/>
  </r>
  <r>
    <n v="592"/>
    <n v="29"/>
    <x v="1"/>
  </r>
  <r>
    <n v="20"/>
    <n v="30"/>
    <x v="1"/>
  </r>
  <r>
    <n v="23"/>
    <n v="30"/>
    <x v="1"/>
  </r>
  <r>
    <n v="42"/>
    <n v="30"/>
    <x v="1"/>
  </r>
  <r>
    <n v="53"/>
    <n v="30"/>
    <x v="1"/>
  </r>
  <r>
    <n v="56"/>
    <n v="30"/>
    <x v="1"/>
  </r>
  <r>
    <n v="71"/>
    <n v="30"/>
    <x v="1"/>
  </r>
  <r>
    <n v="72"/>
    <n v="30"/>
    <x v="1"/>
  </r>
  <r>
    <n v="80"/>
    <n v="30"/>
    <x v="1"/>
  </r>
  <r>
    <n v="87"/>
    <n v="30"/>
    <x v="1"/>
  </r>
  <r>
    <n v="107"/>
    <n v="30"/>
    <x v="1"/>
  </r>
  <r>
    <n v="108"/>
    <n v="30"/>
    <x v="1"/>
  </r>
  <r>
    <n v="112"/>
    <n v="30"/>
    <x v="1"/>
  </r>
  <r>
    <n v="115"/>
    <n v="30"/>
    <x v="1"/>
  </r>
  <r>
    <n v="131"/>
    <n v="30"/>
    <x v="1"/>
  </r>
  <r>
    <n v="135"/>
    <n v="30"/>
    <x v="1"/>
  </r>
  <r>
    <n v="154"/>
    <n v="30"/>
    <x v="1"/>
  </r>
  <r>
    <n v="161"/>
    <n v="30"/>
    <x v="1"/>
  </r>
  <r>
    <n v="256"/>
    <n v="30"/>
    <x v="1"/>
  </r>
  <r>
    <n v="269"/>
    <n v="30"/>
    <x v="1"/>
  </r>
  <r>
    <n v="275"/>
    <n v="30"/>
    <x v="1"/>
  </r>
  <r>
    <n v="289"/>
    <n v="30"/>
    <x v="1"/>
  </r>
  <r>
    <n v="296"/>
    <n v="30"/>
    <x v="1"/>
  </r>
  <r>
    <n v="299"/>
    <n v="30"/>
    <x v="1"/>
  </r>
  <r>
    <n v="307"/>
    <n v="30"/>
    <x v="1"/>
  </r>
  <r>
    <n v="319"/>
    <n v="30"/>
    <x v="1"/>
  </r>
  <r>
    <n v="334"/>
    <n v="30"/>
    <x v="1"/>
  </r>
  <r>
    <n v="336"/>
    <n v="30"/>
    <x v="1"/>
  </r>
  <r>
    <n v="339"/>
    <n v="30"/>
    <x v="1"/>
  </r>
  <r>
    <n v="347"/>
    <n v="30"/>
    <x v="1"/>
  </r>
  <r>
    <n v="356"/>
    <n v="30"/>
    <x v="1"/>
  </r>
  <r>
    <n v="388"/>
    <n v="30"/>
    <x v="1"/>
  </r>
  <r>
    <n v="391"/>
    <n v="30"/>
    <x v="1"/>
  </r>
  <r>
    <n v="404"/>
    <n v="30"/>
    <x v="1"/>
  </r>
  <r>
    <n v="408"/>
    <n v="30"/>
    <x v="1"/>
  </r>
  <r>
    <n v="418"/>
    <n v="30"/>
    <x v="1"/>
  </r>
  <r>
    <n v="424"/>
    <n v="30"/>
    <x v="1"/>
  </r>
  <r>
    <n v="436"/>
    <n v="30"/>
    <x v="1"/>
  </r>
  <r>
    <n v="444"/>
    <n v="30"/>
    <x v="1"/>
  </r>
  <r>
    <n v="472"/>
    <n v="30"/>
    <x v="1"/>
  </r>
  <r>
    <n v="484"/>
    <n v="30"/>
    <x v="1"/>
  </r>
  <r>
    <n v="499"/>
    <n v="30"/>
    <x v="1"/>
  </r>
  <r>
    <n v="560"/>
    <n v="30"/>
    <x v="1"/>
  </r>
  <r>
    <n v="584"/>
    <n v="30"/>
    <x v="1"/>
  </r>
  <r>
    <n v="595"/>
    <n v="30"/>
    <x v="1"/>
  </r>
  <r>
    <n v="27"/>
    <n v="31"/>
    <x v="2"/>
  </r>
  <r>
    <n v="78"/>
    <n v="31"/>
    <x v="2"/>
  </r>
  <r>
    <n v="103"/>
    <n v="31"/>
    <x v="2"/>
  </r>
  <r>
    <n v="157"/>
    <n v="31"/>
    <x v="2"/>
  </r>
  <r>
    <n v="186"/>
    <n v="31"/>
    <x v="2"/>
  </r>
  <r>
    <n v="210"/>
    <n v="31"/>
    <x v="2"/>
  </r>
  <r>
    <n v="214"/>
    <n v="31"/>
    <x v="2"/>
  </r>
  <r>
    <n v="251"/>
    <n v="31"/>
    <x v="2"/>
  </r>
  <r>
    <n v="260"/>
    <n v="31"/>
    <x v="2"/>
  </r>
  <r>
    <n v="279"/>
    <n v="31"/>
    <x v="2"/>
  </r>
  <r>
    <n v="293"/>
    <n v="31"/>
    <x v="2"/>
  </r>
  <r>
    <n v="300"/>
    <n v="31"/>
    <x v="2"/>
  </r>
  <r>
    <n v="309"/>
    <n v="31"/>
    <x v="2"/>
  </r>
  <r>
    <n v="323"/>
    <n v="31"/>
    <x v="2"/>
  </r>
  <r>
    <n v="340"/>
    <n v="31"/>
    <x v="2"/>
  </r>
  <r>
    <n v="361"/>
    <n v="31"/>
    <x v="2"/>
  </r>
  <r>
    <n v="393"/>
    <n v="31"/>
    <x v="2"/>
  </r>
  <r>
    <n v="416"/>
    <n v="31"/>
    <x v="2"/>
  </r>
  <r>
    <n v="446"/>
    <n v="31"/>
    <x v="2"/>
  </r>
  <r>
    <n v="479"/>
    <n v="31"/>
    <x v="2"/>
  </r>
  <r>
    <n v="494"/>
    <n v="31"/>
    <x v="2"/>
  </r>
  <r>
    <n v="513"/>
    <n v="31"/>
    <x v="2"/>
  </r>
  <r>
    <n v="1"/>
    <n v="32"/>
    <x v="2"/>
  </r>
  <r>
    <n v="15"/>
    <n v="32"/>
    <x v="2"/>
  </r>
  <r>
    <n v="28"/>
    <n v="32"/>
    <x v="2"/>
  </r>
  <r>
    <n v="35"/>
    <n v="32"/>
    <x v="2"/>
  </r>
  <r>
    <n v="89"/>
    <n v="32"/>
    <x v="2"/>
  </r>
  <r>
    <n v="120"/>
    <n v="32"/>
    <x v="2"/>
  </r>
  <r>
    <n v="122"/>
    <n v="32"/>
    <x v="2"/>
  </r>
  <r>
    <n v="125"/>
    <n v="32"/>
    <x v="2"/>
  </r>
  <r>
    <n v="128"/>
    <n v="32"/>
    <x v="2"/>
  </r>
  <r>
    <n v="141"/>
    <n v="32"/>
    <x v="2"/>
  </r>
  <r>
    <n v="158"/>
    <n v="32"/>
    <x v="2"/>
  </r>
  <r>
    <n v="167"/>
    <n v="32"/>
    <x v="2"/>
  </r>
  <r>
    <n v="209"/>
    <n v="32"/>
    <x v="2"/>
  </r>
  <r>
    <n v="242"/>
    <n v="32"/>
    <x v="2"/>
  </r>
  <r>
    <n v="244"/>
    <n v="32"/>
    <x v="2"/>
  </r>
  <r>
    <n v="245"/>
    <n v="32"/>
    <x v="2"/>
  </r>
  <r>
    <n v="254"/>
    <n v="32"/>
    <x v="2"/>
  </r>
  <r>
    <n v="277"/>
    <n v="32"/>
    <x v="2"/>
  </r>
  <r>
    <n v="306"/>
    <n v="32"/>
    <x v="2"/>
  </r>
  <r>
    <n v="329"/>
    <n v="32"/>
    <x v="2"/>
  </r>
  <r>
    <n v="342"/>
    <n v="32"/>
    <x v="2"/>
  </r>
  <r>
    <n v="346"/>
    <n v="32"/>
    <x v="2"/>
  </r>
  <r>
    <n v="362"/>
    <n v="32"/>
    <x v="2"/>
  </r>
  <r>
    <n v="405"/>
    <n v="32"/>
    <x v="2"/>
  </r>
  <r>
    <n v="406"/>
    <n v="32"/>
    <x v="2"/>
  </r>
  <r>
    <n v="442"/>
    <n v="32"/>
    <x v="2"/>
  </r>
  <r>
    <n v="452"/>
    <n v="32"/>
    <x v="2"/>
  </r>
  <r>
    <n v="470"/>
    <n v="32"/>
    <x v="2"/>
  </r>
  <r>
    <n v="503"/>
    <n v="32"/>
    <x v="2"/>
  </r>
  <r>
    <n v="520"/>
    <n v="32"/>
    <x v="2"/>
  </r>
  <r>
    <n v="532"/>
    <n v="32"/>
    <x v="2"/>
  </r>
  <r>
    <n v="535"/>
    <n v="32"/>
    <x v="2"/>
  </r>
  <r>
    <n v="550"/>
    <n v="32"/>
    <x v="2"/>
  </r>
  <r>
    <n v="569"/>
    <n v="32"/>
    <x v="2"/>
  </r>
  <r>
    <n v="7"/>
    <n v="33"/>
    <x v="2"/>
  </r>
  <r>
    <n v="51"/>
    <n v="33"/>
    <x v="2"/>
  </r>
  <r>
    <n v="64"/>
    <n v="33"/>
    <x v="2"/>
  </r>
  <r>
    <n v="84"/>
    <n v="33"/>
    <x v="2"/>
  </r>
  <r>
    <n v="86"/>
    <n v="33"/>
    <x v="2"/>
  </r>
  <r>
    <n v="102"/>
    <n v="33"/>
    <x v="2"/>
  </r>
  <r>
    <n v="114"/>
    <n v="33"/>
    <x v="2"/>
  </r>
  <r>
    <n v="172"/>
    <n v="33"/>
    <x v="2"/>
  </r>
  <r>
    <n v="230"/>
    <n v="33"/>
    <x v="2"/>
  </r>
  <r>
    <n v="237"/>
    <n v="33"/>
    <x v="2"/>
  </r>
  <r>
    <n v="259"/>
    <n v="33"/>
    <x v="2"/>
  </r>
  <r>
    <n v="297"/>
    <n v="33"/>
    <x v="2"/>
  </r>
  <r>
    <n v="314"/>
    <n v="33"/>
    <x v="2"/>
  </r>
  <r>
    <n v="390"/>
    <n v="33"/>
    <x v="2"/>
  </r>
  <r>
    <n v="438"/>
    <n v="33"/>
    <x v="2"/>
  </r>
  <r>
    <n v="451"/>
    <n v="33"/>
    <x v="2"/>
  </r>
  <r>
    <n v="454"/>
    <n v="33"/>
    <x v="2"/>
  </r>
  <r>
    <n v="462"/>
    <n v="33"/>
    <x v="2"/>
  </r>
  <r>
    <n v="522"/>
    <n v="33"/>
    <x v="2"/>
  </r>
  <r>
    <n v="533"/>
    <n v="33"/>
    <x v="2"/>
  </r>
  <r>
    <n v="26"/>
    <n v="34"/>
    <x v="2"/>
  </r>
  <r>
    <n v="30"/>
    <n v="34"/>
    <x v="2"/>
  </r>
  <r>
    <n v="38"/>
    <n v="34"/>
    <x v="2"/>
  </r>
  <r>
    <n v="46"/>
    <n v="34"/>
    <x v="2"/>
  </r>
  <r>
    <n v="66"/>
    <n v="34"/>
    <x v="2"/>
  </r>
  <r>
    <n v="119"/>
    <n v="34"/>
    <x v="2"/>
  </r>
  <r>
    <n v="129"/>
    <n v="34"/>
    <x v="2"/>
  </r>
  <r>
    <n v="138"/>
    <n v="34"/>
    <x v="2"/>
  </r>
  <r>
    <n v="147"/>
    <n v="34"/>
    <x v="2"/>
  </r>
  <r>
    <n v="168"/>
    <n v="34"/>
    <x v="2"/>
  </r>
  <r>
    <n v="181"/>
    <n v="34"/>
    <x v="2"/>
  </r>
  <r>
    <n v="207"/>
    <n v="34"/>
    <x v="2"/>
  </r>
  <r>
    <n v="211"/>
    <n v="34"/>
    <x v="2"/>
  </r>
  <r>
    <n v="239"/>
    <n v="34"/>
    <x v="2"/>
  </r>
  <r>
    <n v="241"/>
    <n v="34"/>
    <x v="2"/>
  </r>
  <r>
    <n v="360"/>
    <n v="34"/>
    <x v="2"/>
  </r>
  <r>
    <n v="372"/>
    <n v="34"/>
    <x v="2"/>
  </r>
  <r>
    <n v="473"/>
    <n v="34"/>
    <x v="2"/>
  </r>
  <r>
    <n v="502"/>
    <n v="34"/>
    <x v="2"/>
  </r>
  <r>
    <n v="566"/>
    <n v="34"/>
    <x v="2"/>
  </r>
  <r>
    <n v="576"/>
    <n v="34"/>
    <x v="2"/>
  </r>
  <r>
    <n v="21"/>
    <n v="35"/>
    <x v="2"/>
  </r>
  <r>
    <n v="50"/>
    <n v="35"/>
    <x v="2"/>
  </r>
  <r>
    <n v="91"/>
    <n v="35"/>
    <x v="2"/>
  </r>
  <r>
    <n v="196"/>
    <n v="35"/>
    <x v="2"/>
  </r>
  <r>
    <n v="204"/>
    <n v="35"/>
    <x v="2"/>
  </r>
  <r>
    <n v="273"/>
    <n v="35"/>
    <x v="2"/>
  </r>
  <r>
    <n v="274"/>
    <n v="35"/>
    <x v="2"/>
  </r>
  <r>
    <n v="368"/>
    <n v="35"/>
    <x v="2"/>
  </r>
  <r>
    <n v="371"/>
    <n v="35"/>
    <x v="2"/>
  </r>
  <r>
    <n v="373"/>
    <n v="35"/>
    <x v="2"/>
  </r>
  <r>
    <n v="381"/>
    <n v="35"/>
    <x v="2"/>
  </r>
  <r>
    <n v="403"/>
    <n v="35"/>
    <x v="2"/>
  </r>
  <r>
    <n v="506"/>
    <n v="35"/>
    <x v="2"/>
  </r>
  <r>
    <n v="29"/>
    <n v="36"/>
    <x v="2"/>
  </r>
  <r>
    <n v="267"/>
    <n v="36"/>
    <x v="2"/>
  </r>
  <r>
    <n v="348"/>
    <n v="36"/>
    <x v="2"/>
  </r>
  <r>
    <n v="354"/>
    <n v="36"/>
    <x v="2"/>
  </r>
  <r>
    <n v="380"/>
    <n v="36"/>
    <x v="2"/>
  </r>
  <r>
    <n v="439"/>
    <n v="36"/>
    <x v="2"/>
  </r>
  <r>
    <n v="176"/>
    <n v="37"/>
    <x v="2"/>
  </r>
  <r>
    <n v="198"/>
    <n v="37"/>
    <x v="2"/>
  </r>
  <r>
    <n v="257"/>
    <n v="37"/>
    <x v="2"/>
  </r>
  <r>
    <n v="366"/>
    <n v="37"/>
    <x v="2"/>
  </r>
  <r>
    <n v="5"/>
    <n v="38"/>
    <x v="2"/>
  </r>
  <r>
    <n v="295"/>
    <n v="38"/>
    <x v="2"/>
  </r>
  <r>
    <n v="410"/>
    <n v="38"/>
    <x v="2"/>
  </r>
  <r>
    <n v="459"/>
    <n v="38"/>
    <x v="2"/>
  </r>
  <r>
    <n v="137"/>
    <n v="39"/>
    <x v="2"/>
  </r>
  <r>
    <n v="178"/>
    <n v="39"/>
    <x v="2"/>
  </r>
  <r>
    <n v="468"/>
    <n v="39"/>
    <x v="2"/>
  </r>
  <r>
    <n v="197"/>
    <n v="40"/>
    <x v="2"/>
  </r>
  <r>
    <n v="469"/>
    <n v="40"/>
    <x v="2"/>
  </r>
  <r>
    <n v="75"/>
    <n v="41"/>
    <x v="3"/>
  </r>
  <r>
    <n v="144"/>
    <n v="42"/>
    <x v="3"/>
  </r>
  <r>
    <n v="236"/>
    <n v="42"/>
    <x v="3"/>
  </r>
  <r>
    <n v="526"/>
    <n v="45"/>
    <x v="3"/>
  </r>
  <r>
    <n v="148"/>
    <n v="46"/>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x v="0"/>
    <x v="0"/>
    <x v="0"/>
  </r>
  <r>
    <n v="1"/>
    <x v="1"/>
    <x v="0"/>
    <x v="0"/>
  </r>
  <r>
    <n v="1"/>
    <x v="2"/>
    <x v="0"/>
    <x v="1"/>
  </r>
  <r>
    <n v="1"/>
    <x v="3"/>
    <x v="0"/>
    <x v="1"/>
  </r>
  <r>
    <n v="1"/>
    <x v="4"/>
    <x v="0"/>
    <x v="1"/>
  </r>
  <r>
    <n v="1"/>
    <x v="5"/>
    <x v="0"/>
    <x v="1"/>
  </r>
  <r>
    <n v="1"/>
    <x v="6"/>
    <x v="0"/>
    <x v="1"/>
  </r>
  <r>
    <n v="1"/>
    <x v="7"/>
    <x v="0"/>
    <x v="1"/>
  </r>
  <r>
    <n v="1"/>
    <x v="8"/>
    <x v="0"/>
    <x v="1"/>
  </r>
  <r>
    <n v="1"/>
    <x v="9"/>
    <x v="0"/>
    <x v="2"/>
  </r>
  <r>
    <n v="1"/>
    <x v="10"/>
    <x v="0"/>
    <x v="2"/>
  </r>
  <r>
    <n v="1"/>
    <x v="11"/>
    <x v="0"/>
    <x v="2"/>
  </r>
  <r>
    <n v="1"/>
    <x v="12"/>
    <x v="0"/>
    <x v="2"/>
  </r>
  <r>
    <n v="1"/>
    <x v="13"/>
    <x v="0"/>
    <x v="2"/>
  </r>
  <r>
    <n v="1"/>
    <x v="14"/>
    <x v="0"/>
    <x v="2"/>
  </r>
  <r>
    <n v="1"/>
    <x v="15"/>
    <x v="0"/>
    <x v="2"/>
  </r>
  <r>
    <n v="1"/>
    <x v="16"/>
    <x v="0"/>
    <x v="2"/>
  </r>
  <r>
    <n v="1"/>
    <x v="17"/>
    <x v="0"/>
    <x v="2"/>
  </r>
  <r>
    <n v="1"/>
    <x v="18"/>
    <x v="0"/>
    <x v="2"/>
  </r>
  <r>
    <n v="1"/>
    <x v="19"/>
    <x v="0"/>
    <x v="2"/>
  </r>
  <r>
    <n v="1"/>
    <x v="20"/>
    <x v="0"/>
    <x v="2"/>
  </r>
  <r>
    <n v="1"/>
    <x v="21"/>
    <x v="0"/>
    <x v="3"/>
  </r>
  <r>
    <n v="1"/>
    <x v="22"/>
    <x v="0"/>
    <x v="3"/>
  </r>
  <r>
    <n v="1"/>
    <x v="23"/>
    <x v="0"/>
    <x v="3"/>
  </r>
  <r>
    <n v="1"/>
    <x v="24"/>
    <x v="0"/>
    <x v="3"/>
  </r>
  <r>
    <n v="1"/>
    <x v="25"/>
    <x v="0"/>
    <x v="3"/>
  </r>
  <r>
    <n v="1"/>
    <x v="26"/>
    <x v="0"/>
    <x v="3"/>
  </r>
  <r>
    <n v="1"/>
    <x v="27"/>
    <x v="0"/>
    <x v="3"/>
  </r>
  <r>
    <n v="1"/>
    <x v="28"/>
    <x v="0"/>
    <x v="3"/>
  </r>
  <r>
    <n v="1"/>
    <x v="29"/>
    <x v="0"/>
    <x v="3"/>
  </r>
  <r>
    <n v="1"/>
    <x v="30"/>
    <x v="0"/>
    <x v="3"/>
  </r>
  <r>
    <n v="1"/>
    <x v="31"/>
    <x v="0"/>
    <x v="3"/>
  </r>
  <r>
    <n v="2"/>
    <x v="32"/>
    <x v="1"/>
    <x v="0"/>
  </r>
  <r>
    <n v="2"/>
    <x v="33"/>
    <x v="1"/>
    <x v="1"/>
  </r>
  <r>
    <n v="2"/>
    <x v="34"/>
    <x v="1"/>
    <x v="2"/>
  </r>
  <r>
    <n v="2"/>
    <x v="35"/>
    <x v="1"/>
    <x v="2"/>
  </r>
  <r>
    <n v="2"/>
    <x v="36"/>
    <x v="1"/>
    <x v="2"/>
  </r>
  <r>
    <n v="2"/>
    <x v="37"/>
    <x v="1"/>
    <x v="2"/>
  </r>
  <r>
    <n v="2"/>
    <x v="38"/>
    <x v="1"/>
    <x v="2"/>
  </r>
  <r>
    <n v="2"/>
    <x v="39"/>
    <x v="1"/>
    <x v="2"/>
  </r>
  <r>
    <n v="2"/>
    <x v="40"/>
    <x v="1"/>
    <x v="2"/>
  </r>
  <r>
    <n v="2"/>
    <x v="41"/>
    <x v="1"/>
    <x v="2"/>
  </r>
  <r>
    <n v="2"/>
    <x v="42"/>
    <x v="1"/>
    <x v="2"/>
  </r>
  <r>
    <n v="2"/>
    <x v="43"/>
    <x v="1"/>
    <x v="2"/>
  </r>
  <r>
    <n v="2"/>
    <x v="44"/>
    <x v="1"/>
    <x v="2"/>
  </r>
  <r>
    <n v="2"/>
    <x v="45"/>
    <x v="1"/>
    <x v="2"/>
  </r>
  <r>
    <n v="2"/>
    <x v="46"/>
    <x v="1"/>
    <x v="2"/>
  </r>
  <r>
    <n v="2"/>
    <x v="47"/>
    <x v="1"/>
    <x v="2"/>
  </r>
  <r>
    <n v="2"/>
    <x v="48"/>
    <x v="1"/>
    <x v="3"/>
  </r>
  <r>
    <n v="2"/>
    <x v="49"/>
    <x v="1"/>
    <x v="3"/>
  </r>
  <r>
    <n v="2"/>
    <x v="50"/>
    <x v="1"/>
    <x v="3"/>
  </r>
  <r>
    <n v="2"/>
    <x v="51"/>
    <x v="1"/>
    <x v="3"/>
  </r>
  <r>
    <n v="2"/>
    <x v="52"/>
    <x v="1"/>
    <x v="3"/>
  </r>
  <r>
    <n v="2"/>
    <x v="53"/>
    <x v="1"/>
    <x v="3"/>
  </r>
  <r>
    <n v="2"/>
    <x v="54"/>
    <x v="1"/>
    <x v="3"/>
  </r>
  <r>
    <n v="2"/>
    <x v="55"/>
    <x v="1"/>
    <x v="3"/>
  </r>
  <r>
    <n v="2"/>
    <x v="56"/>
    <x v="1"/>
    <x v="3"/>
  </r>
  <r>
    <n v="2"/>
    <x v="57"/>
    <x v="1"/>
    <x v="3"/>
  </r>
  <r>
    <n v="2"/>
    <x v="58"/>
    <x v="1"/>
    <x v="3"/>
  </r>
  <r>
    <n v="3"/>
    <x v="59"/>
    <x v="2"/>
    <x v="0"/>
  </r>
  <r>
    <n v="3"/>
    <x v="60"/>
    <x v="2"/>
    <x v="0"/>
  </r>
  <r>
    <n v="3"/>
    <x v="61"/>
    <x v="2"/>
    <x v="1"/>
  </r>
  <r>
    <n v="3"/>
    <x v="62"/>
    <x v="2"/>
    <x v="1"/>
  </r>
  <r>
    <n v="3"/>
    <x v="63"/>
    <x v="2"/>
    <x v="1"/>
  </r>
  <r>
    <n v="3"/>
    <x v="64"/>
    <x v="2"/>
    <x v="1"/>
  </r>
  <r>
    <n v="3"/>
    <x v="65"/>
    <x v="2"/>
    <x v="2"/>
  </r>
  <r>
    <n v="3"/>
    <x v="66"/>
    <x v="2"/>
    <x v="2"/>
  </r>
  <r>
    <n v="3"/>
    <x v="67"/>
    <x v="2"/>
    <x v="2"/>
  </r>
  <r>
    <n v="3"/>
    <x v="68"/>
    <x v="2"/>
    <x v="2"/>
  </r>
  <r>
    <n v="3"/>
    <x v="69"/>
    <x v="2"/>
    <x v="2"/>
  </r>
  <r>
    <n v="3"/>
    <x v="70"/>
    <x v="2"/>
    <x v="2"/>
  </r>
  <r>
    <n v="3"/>
    <x v="71"/>
    <x v="2"/>
    <x v="2"/>
  </r>
  <r>
    <n v="3"/>
    <x v="72"/>
    <x v="2"/>
    <x v="2"/>
  </r>
  <r>
    <n v="3"/>
    <x v="73"/>
    <x v="2"/>
    <x v="2"/>
  </r>
  <r>
    <n v="3"/>
    <x v="74"/>
    <x v="2"/>
    <x v="2"/>
  </r>
  <r>
    <n v="3"/>
    <x v="75"/>
    <x v="2"/>
    <x v="2"/>
  </r>
  <r>
    <n v="3"/>
    <x v="76"/>
    <x v="2"/>
    <x v="2"/>
  </r>
  <r>
    <n v="3"/>
    <x v="77"/>
    <x v="2"/>
    <x v="2"/>
  </r>
  <r>
    <n v="3"/>
    <x v="78"/>
    <x v="2"/>
    <x v="3"/>
  </r>
  <r>
    <n v="3"/>
    <x v="79"/>
    <x v="2"/>
    <x v="3"/>
  </r>
  <r>
    <n v="3"/>
    <x v="80"/>
    <x v="2"/>
    <x v="3"/>
  </r>
  <r>
    <n v="3"/>
    <x v="81"/>
    <x v="2"/>
    <x v="3"/>
  </r>
  <r>
    <n v="3"/>
    <x v="82"/>
    <x v="2"/>
    <x v="3"/>
  </r>
  <r>
    <n v="3"/>
    <x v="83"/>
    <x v="2"/>
    <x v="3"/>
  </r>
  <r>
    <n v="3"/>
    <x v="84"/>
    <x v="2"/>
    <x v="3"/>
  </r>
  <r>
    <n v="4"/>
    <x v="85"/>
    <x v="3"/>
    <x v="1"/>
  </r>
  <r>
    <n v="4"/>
    <x v="86"/>
    <x v="3"/>
    <x v="1"/>
  </r>
  <r>
    <n v="4"/>
    <x v="87"/>
    <x v="3"/>
    <x v="1"/>
  </r>
  <r>
    <n v="4"/>
    <x v="88"/>
    <x v="3"/>
    <x v="1"/>
  </r>
  <r>
    <n v="4"/>
    <x v="89"/>
    <x v="3"/>
    <x v="1"/>
  </r>
  <r>
    <n v="4"/>
    <x v="90"/>
    <x v="3"/>
    <x v="1"/>
  </r>
  <r>
    <n v="4"/>
    <x v="91"/>
    <x v="3"/>
    <x v="2"/>
  </r>
  <r>
    <n v="4"/>
    <x v="92"/>
    <x v="3"/>
    <x v="2"/>
  </r>
  <r>
    <n v="4"/>
    <x v="93"/>
    <x v="3"/>
    <x v="2"/>
  </r>
  <r>
    <n v="4"/>
    <x v="94"/>
    <x v="3"/>
    <x v="2"/>
  </r>
  <r>
    <n v="4"/>
    <x v="95"/>
    <x v="3"/>
    <x v="2"/>
  </r>
  <r>
    <n v="4"/>
    <x v="96"/>
    <x v="3"/>
    <x v="3"/>
  </r>
  <r>
    <n v="4"/>
    <x v="97"/>
    <x v="3"/>
    <x v="3"/>
  </r>
  <r>
    <n v="4"/>
    <x v="98"/>
    <x v="3"/>
    <x v="3"/>
  </r>
  <r>
    <n v="4"/>
    <x v="99"/>
    <x v="3"/>
    <x v="3"/>
  </r>
  <r>
    <n v="4"/>
    <x v="100"/>
    <x v="3"/>
    <x v="3"/>
  </r>
  <r>
    <n v="4"/>
    <x v="101"/>
    <x v="3"/>
    <x v="3"/>
  </r>
  <r>
    <n v="4"/>
    <x v="102"/>
    <x v="3"/>
    <x v="3"/>
  </r>
  <r>
    <n v="4"/>
    <x v="103"/>
    <x v="3"/>
    <x v="3"/>
  </r>
  <r>
    <n v="4"/>
    <x v="104"/>
    <x v="3"/>
    <x v="3"/>
  </r>
  <r>
    <n v="4"/>
    <x v="105"/>
    <x v="3"/>
    <x v="3"/>
  </r>
  <r>
    <n v="4"/>
    <x v="106"/>
    <x v="3"/>
    <x v="3"/>
  </r>
  <r>
    <n v="5"/>
    <x v="107"/>
    <x v="4"/>
    <x v="0"/>
  </r>
  <r>
    <n v="5"/>
    <x v="108"/>
    <x v="4"/>
    <x v="0"/>
  </r>
  <r>
    <n v="5"/>
    <x v="109"/>
    <x v="4"/>
    <x v="0"/>
  </r>
  <r>
    <n v="5"/>
    <x v="110"/>
    <x v="4"/>
    <x v="1"/>
  </r>
  <r>
    <n v="5"/>
    <x v="111"/>
    <x v="4"/>
    <x v="1"/>
  </r>
  <r>
    <n v="5"/>
    <x v="112"/>
    <x v="4"/>
    <x v="1"/>
  </r>
  <r>
    <n v="5"/>
    <x v="113"/>
    <x v="4"/>
    <x v="1"/>
  </r>
  <r>
    <n v="5"/>
    <x v="114"/>
    <x v="4"/>
    <x v="1"/>
  </r>
  <r>
    <n v="5"/>
    <x v="115"/>
    <x v="4"/>
    <x v="2"/>
  </r>
  <r>
    <n v="5"/>
    <x v="116"/>
    <x v="4"/>
    <x v="2"/>
  </r>
  <r>
    <n v="5"/>
    <x v="117"/>
    <x v="4"/>
    <x v="2"/>
  </r>
  <r>
    <n v="5"/>
    <x v="118"/>
    <x v="4"/>
    <x v="2"/>
  </r>
  <r>
    <n v="5"/>
    <x v="119"/>
    <x v="4"/>
    <x v="2"/>
  </r>
  <r>
    <n v="5"/>
    <x v="120"/>
    <x v="4"/>
    <x v="2"/>
  </r>
  <r>
    <n v="5"/>
    <x v="121"/>
    <x v="4"/>
    <x v="2"/>
  </r>
  <r>
    <n v="5"/>
    <x v="122"/>
    <x v="4"/>
    <x v="2"/>
  </r>
  <r>
    <n v="5"/>
    <x v="123"/>
    <x v="4"/>
    <x v="2"/>
  </r>
  <r>
    <n v="5"/>
    <x v="124"/>
    <x v="4"/>
    <x v="2"/>
  </r>
  <r>
    <n v="5"/>
    <x v="125"/>
    <x v="4"/>
    <x v="2"/>
  </r>
  <r>
    <n v="5"/>
    <x v="126"/>
    <x v="4"/>
    <x v="2"/>
  </r>
  <r>
    <n v="5"/>
    <x v="127"/>
    <x v="4"/>
    <x v="2"/>
  </r>
  <r>
    <n v="5"/>
    <x v="128"/>
    <x v="4"/>
    <x v="2"/>
  </r>
  <r>
    <n v="5"/>
    <x v="129"/>
    <x v="4"/>
    <x v="2"/>
  </r>
  <r>
    <n v="5"/>
    <x v="130"/>
    <x v="4"/>
    <x v="2"/>
  </r>
  <r>
    <n v="5"/>
    <x v="131"/>
    <x v="4"/>
    <x v="3"/>
  </r>
  <r>
    <n v="5"/>
    <x v="132"/>
    <x v="4"/>
    <x v="3"/>
  </r>
  <r>
    <n v="5"/>
    <x v="133"/>
    <x v="4"/>
    <x v="3"/>
  </r>
  <r>
    <n v="5"/>
    <x v="134"/>
    <x v="4"/>
    <x v="3"/>
  </r>
  <r>
    <n v="5"/>
    <x v="135"/>
    <x v="4"/>
    <x v="3"/>
  </r>
  <r>
    <n v="5"/>
    <x v="136"/>
    <x v="4"/>
    <x v="3"/>
  </r>
  <r>
    <n v="5"/>
    <x v="137"/>
    <x v="4"/>
    <x v="3"/>
  </r>
  <r>
    <n v="5"/>
    <x v="138"/>
    <x v="4"/>
    <x v="3"/>
  </r>
  <r>
    <n v="5"/>
    <x v="139"/>
    <x v="4"/>
    <x v="3"/>
  </r>
  <r>
    <n v="5"/>
    <x v="140"/>
    <x v="4"/>
    <x v="3"/>
  </r>
  <r>
    <n v="5"/>
    <x v="141"/>
    <x v="4"/>
    <x v="3"/>
  </r>
  <r>
    <n v="5"/>
    <x v="142"/>
    <x v="4"/>
    <x v="3"/>
  </r>
  <r>
    <n v="5"/>
    <x v="143"/>
    <x v="4"/>
    <x v="3"/>
  </r>
  <r>
    <n v="5"/>
    <x v="144"/>
    <x v="4"/>
    <x v="4"/>
  </r>
  <r>
    <n v="6"/>
    <x v="145"/>
    <x v="5"/>
    <x v="0"/>
  </r>
  <r>
    <n v="6"/>
    <x v="146"/>
    <x v="5"/>
    <x v="0"/>
  </r>
  <r>
    <n v="6"/>
    <x v="147"/>
    <x v="5"/>
    <x v="0"/>
  </r>
  <r>
    <n v="6"/>
    <x v="148"/>
    <x v="5"/>
    <x v="1"/>
  </r>
  <r>
    <n v="6"/>
    <x v="149"/>
    <x v="5"/>
    <x v="1"/>
  </r>
  <r>
    <n v="6"/>
    <x v="150"/>
    <x v="5"/>
    <x v="1"/>
  </r>
  <r>
    <n v="6"/>
    <x v="151"/>
    <x v="5"/>
    <x v="1"/>
  </r>
  <r>
    <n v="6"/>
    <x v="152"/>
    <x v="5"/>
    <x v="2"/>
  </r>
  <r>
    <n v="6"/>
    <x v="153"/>
    <x v="5"/>
    <x v="2"/>
  </r>
  <r>
    <n v="6"/>
    <x v="154"/>
    <x v="5"/>
    <x v="2"/>
  </r>
  <r>
    <n v="6"/>
    <x v="155"/>
    <x v="5"/>
    <x v="2"/>
  </r>
  <r>
    <n v="6"/>
    <x v="156"/>
    <x v="5"/>
    <x v="2"/>
  </r>
  <r>
    <n v="6"/>
    <x v="157"/>
    <x v="5"/>
    <x v="2"/>
  </r>
  <r>
    <n v="6"/>
    <x v="158"/>
    <x v="5"/>
    <x v="2"/>
  </r>
  <r>
    <n v="6"/>
    <x v="159"/>
    <x v="5"/>
    <x v="2"/>
  </r>
  <r>
    <n v="6"/>
    <x v="160"/>
    <x v="5"/>
    <x v="2"/>
  </r>
  <r>
    <n v="6"/>
    <x v="161"/>
    <x v="5"/>
    <x v="3"/>
  </r>
  <r>
    <n v="6"/>
    <x v="162"/>
    <x v="5"/>
    <x v="3"/>
  </r>
  <r>
    <n v="6"/>
    <x v="163"/>
    <x v="5"/>
    <x v="3"/>
  </r>
  <r>
    <n v="6"/>
    <x v="164"/>
    <x v="5"/>
    <x v="3"/>
  </r>
  <r>
    <n v="6"/>
    <x v="165"/>
    <x v="5"/>
    <x v="3"/>
  </r>
  <r>
    <n v="6"/>
    <x v="166"/>
    <x v="5"/>
    <x v="3"/>
  </r>
  <r>
    <n v="6"/>
    <x v="167"/>
    <x v="5"/>
    <x v="3"/>
  </r>
  <r>
    <n v="6"/>
    <x v="168"/>
    <x v="5"/>
    <x v="3"/>
  </r>
  <r>
    <n v="6"/>
    <x v="169"/>
    <x v="5"/>
    <x v="3"/>
  </r>
  <r>
    <n v="6"/>
    <x v="170"/>
    <x v="5"/>
    <x v="3"/>
  </r>
  <r>
    <n v="6"/>
    <x v="171"/>
    <x v="5"/>
    <x v="3"/>
  </r>
  <r>
    <n v="6"/>
    <x v="172"/>
    <x v="5"/>
    <x v="3"/>
  </r>
  <r>
    <n v="7"/>
    <x v="173"/>
    <x v="6"/>
    <x v="0"/>
  </r>
  <r>
    <n v="7"/>
    <x v="174"/>
    <x v="6"/>
    <x v="0"/>
  </r>
  <r>
    <n v="7"/>
    <x v="175"/>
    <x v="6"/>
    <x v="0"/>
  </r>
  <r>
    <n v="7"/>
    <x v="176"/>
    <x v="6"/>
    <x v="0"/>
  </r>
  <r>
    <n v="7"/>
    <x v="177"/>
    <x v="6"/>
    <x v="0"/>
  </r>
  <r>
    <n v="7"/>
    <x v="178"/>
    <x v="6"/>
    <x v="1"/>
  </r>
  <r>
    <n v="7"/>
    <x v="179"/>
    <x v="6"/>
    <x v="1"/>
  </r>
  <r>
    <n v="7"/>
    <x v="180"/>
    <x v="6"/>
    <x v="1"/>
  </r>
  <r>
    <n v="7"/>
    <x v="181"/>
    <x v="6"/>
    <x v="1"/>
  </r>
  <r>
    <n v="7"/>
    <x v="182"/>
    <x v="6"/>
    <x v="1"/>
  </r>
  <r>
    <n v="7"/>
    <x v="183"/>
    <x v="6"/>
    <x v="2"/>
  </r>
  <r>
    <n v="7"/>
    <x v="184"/>
    <x v="6"/>
    <x v="2"/>
  </r>
  <r>
    <n v="7"/>
    <x v="185"/>
    <x v="6"/>
    <x v="2"/>
  </r>
  <r>
    <n v="7"/>
    <x v="186"/>
    <x v="6"/>
    <x v="2"/>
  </r>
  <r>
    <n v="7"/>
    <x v="187"/>
    <x v="6"/>
    <x v="2"/>
  </r>
  <r>
    <n v="7"/>
    <x v="188"/>
    <x v="6"/>
    <x v="2"/>
  </r>
  <r>
    <n v="7"/>
    <x v="189"/>
    <x v="6"/>
    <x v="2"/>
  </r>
  <r>
    <n v="7"/>
    <x v="190"/>
    <x v="6"/>
    <x v="2"/>
  </r>
  <r>
    <n v="7"/>
    <x v="191"/>
    <x v="6"/>
    <x v="2"/>
  </r>
  <r>
    <n v="7"/>
    <x v="192"/>
    <x v="6"/>
    <x v="2"/>
  </r>
  <r>
    <n v="7"/>
    <x v="193"/>
    <x v="6"/>
    <x v="2"/>
  </r>
  <r>
    <n v="7"/>
    <x v="194"/>
    <x v="6"/>
    <x v="3"/>
  </r>
  <r>
    <n v="7"/>
    <x v="195"/>
    <x v="6"/>
    <x v="3"/>
  </r>
  <r>
    <n v="7"/>
    <x v="196"/>
    <x v="6"/>
    <x v="3"/>
  </r>
  <r>
    <n v="7"/>
    <x v="197"/>
    <x v="6"/>
    <x v="3"/>
  </r>
  <r>
    <n v="7"/>
    <x v="198"/>
    <x v="6"/>
    <x v="3"/>
  </r>
  <r>
    <n v="7"/>
    <x v="199"/>
    <x v="6"/>
    <x v="3"/>
  </r>
  <r>
    <n v="7"/>
    <x v="200"/>
    <x v="6"/>
    <x v="3"/>
  </r>
  <r>
    <n v="7"/>
    <x v="201"/>
    <x v="6"/>
    <x v="3"/>
  </r>
  <r>
    <n v="7"/>
    <x v="202"/>
    <x v="6"/>
    <x v="3"/>
  </r>
  <r>
    <n v="7"/>
    <x v="203"/>
    <x v="6"/>
    <x v="3"/>
  </r>
  <r>
    <n v="7"/>
    <x v="204"/>
    <x v="6"/>
    <x v="3"/>
  </r>
  <r>
    <n v="7"/>
    <x v="205"/>
    <x v="6"/>
    <x v="3"/>
  </r>
  <r>
    <n v="8"/>
    <x v="206"/>
    <x v="7"/>
    <x v="0"/>
  </r>
  <r>
    <n v="8"/>
    <x v="207"/>
    <x v="7"/>
    <x v="1"/>
  </r>
  <r>
    <n v="8"/>
    <x v="208"/>
    <x v="7"/>
    <x v="1"/>
  </r>
  <r>
    <n v="8"/>
    <x v="209"/>
    <x v="7"/>
    <x v="1"/>
  </r>
  <r>
    <n v="8"/>
    <x v="210"/>
    <x v="7"/>
    <x v="2"/>
  </r>
  <r>
    <n v="8"/>
    <x v="211"/>
    <x v="7"/>
    <x v="2"/>
  </r>
  <r>
    <n v="8"/>
    <x v="212"/>
    <x v="7"/>
    <x v="2"/>
  </r>
  <r>
    <n v="8"/>
    <x v="213"/>
    <x v="7"/>
    <x v="2"/>
  </r>
  <r>
    <n v="8"/>
    <x v="214"/>
    <x v="7"/>
    <x v="2"/>
  </r>
  <r>
    <n v="8"/>
    <x v="215"/>
    <x v="7"/>
    <x v="2"/>
  </r>
  <r>
    <n v="8"/>
    <x v="216"/>
    <x v="7"/>
    <x v="2"/>
  </r>
  <r>
    <n v="8"/>
    <x v="217"/>
    <x v="7"/>
    <x v="2"/>
  </r>
  <r>
    <n v="8"/>
    <x v="218"/>
    <x v="7"/>
    <x v="2"/>
  </r>
  <r>
    <n v="8"/>
    <x v="219"/>
    <x v="7"/>
    <x v="2"/>
  </r>
  <r>
    <n v="8"/>
    <x v="220"/>
    <x v="7"/>
    <x v="2"/>
  </r>
  <r>
    <n v="8"/>
    <x v="221"/>
    <x v="7"/>
    <x v="2"/>
  </r>
  <r>
    <n v="8"/>
    <x v="222"/>
    <x v="7"/>
    <x v="3"/>
  </r>
  <r>
    <n v="8"/>
    <x v="223"/>
    <x v="7"/>
    <x v="3"/>
  </r>
  <r>
    <n v="8"/>
    <x v="224"/>
    <x v="7"/>
    <x v="3"/>
  </r>
  <r>
    <n v="8"/>
    <x v="225"/>
    <x v="7"/>
    <x v="3"/>
  </r>
  <r>
    <n v="8"/>
    <x v="226"/>
    <x v="7"/>
    <x v="3"/>
  </r>
  <r>
    <n v="8"/>
    <x v="227"/>
    <x v="7"/>
    <x v="3"/>
  </r>
  <r>
    <n v="8"/>
    <x v="228"/>
    <x v="7"/>
    <x v="3"/>
  </r>
  <r>
    <n v="8"/>
    <x v="229"/>
    <x v="7"/>
    <x v="3"/>
  </r>
  <r>
    <n v="9"/>
    <x v="230"/>
    <x v="8"/>
    <x v="0"/>
  </r>
  <r>
    <n v="9"/>
    <x v="231"/>
    <x v="8"/>
    <x v="0"/>
  </r>
  <r>
    <n v="9"/>
    <x v="232"/>
    <x v="8"/>
    <x v="0"/>
  </r>
  <r>
    <n v="9"/>
    <x v="233"/>
    <x v="8"/>
    <x v="1"/>
  </r>
  <r>
    <n v="9"/>
    <x v="234"/>
    <x v="8"/>
    <x v="1"/>
  </r>
  <r>
    <n v="9"/>
    <x v="235"/>
    <x v="8"/>
    <x v="2"/>
  </r>
  <r>
    <n v="9"/>
    <x v="236"/>
    <x v="8"/>
    <x v="2"/>
  </r>
  <r>
    <n v="9"/>
    <x v="237"/>
    <x v="8"/>
    <x v="2"/>
  </r>
  <r>
    <n v="9"/>
    <x v="238"/>
    <x v="8"/>
    <x v="2"/>
  </r>
  <r>
    <n v="9"/>
    <x v="239"/>
    <x v="8"/>
    <x v="2"/>
  </r>
  <r>
    <n v="9"/>
    <x v="240"/>
    <x v="8"/>
    <x v="2"/>
  </r>
  <r>
    <n v="9"/>
    <x v="241"/>
    <x v="8"/>
    <x v="2"/>
  </r>
  <r>
    <n v="9"/>
    <x v="242"/>
    <x v="8"/>
    <x v="2"/>
  </r>
  <r>
    <n v="9"/>
    <x v="243"/>
    <x v="8"/>
    <x v="2"/>
  </r>
  <r>
    <n v="9"/>
    <x v="244"/>
    <x v="8"/>
    <x v="3"/>
  </r>
  <r>
    <n v="9"/>
    <x v="245"/>
    <x v="8"/>
    <x v="3"/>
  </r>
  <r>
    <n v="9"/>
    <x v="246"/>
    <x v="8"/>
    <x v="3"/>
  </r>
  <r>
    <n v="9"/>
    <x v="247"/>
    <x v="8"/>
    <x v="3"/>
  </r>
  <r>
    <n v="9"/>
    <x v="248"/>
    <x v="8"/>
    <x v="3"/>
  </r>
  <r>
    <n v="9"/>
    <x v="249"/>
    <x v="8"/>
    <x v="3"/>
  </r>
  <r>
    <n v="9"/>
    <x v="250"/>
    <x v="8"/>
    <x v="3"/>
  </r>
  <r>
    <n v="9"/>
    <x v="251"/>
    <x v="8"/>
    <x v="3"/>
  </r>
  <r>
    <n v="9"/>
    <x v="144"/>
    <x v="8"/>
    <x v="4"/>
  </r>
  <r>
    <n v="10"/>
    <x v="252"/>
    <x v="9"/>
    <x v="0"/>
  </r>
  <r>
    <n v="10"/>
    <x v="253"/>
    <x v="9"/>
    <x v="1"/>
  </r>
  <r>
    <n v="10"/>
    <x v="254"/>
    <x v="9"/>
    <x v="1"/>
  </r>
  <r>
    <n v="10"/>
    <x v="255"/>
    <x v="9"/>
    <x v="1"/>
  </r>
  <r>
    <n v="10"/>
    <x v="256"/>
    <x v="9"/>
    <x v="1"/>
  </r>
  <r>
    <n v="10"/>
    <x v="257"/>
    <x v="9"/>
    <x v="1"/>
  </r>
  <r>
    <n v="10"/>
    <x v="258"/>
    <x v="9"/>
    <x v="2"/>
  </r>
  <r>
    <n v="10"/>
    <x v="259"/>
    <x v="9"/>
    <x v="2"/>
  </r>
  <r>
    <n v="10"/>
    <x v="260"/>
    <x v="9"/>
    <x v="2"/>
  </r>
  <r>
    <n v="10"/>
    <x v="261"/>
    <x v="9"/>
    <x v="2"/>
  </r>
  <r>
    <n v="10"/>
    <x v="262"/>
    <x v="9"/>
    <x v="2"/>
  </r>
  <r>
    <n v="10"/>
    <x v="263"/>
    <x v="9"/>
    <x v="2"/>
  </r>
  <r>
    <n v="10"/>
    <x v="264"/>
    <x v="9"/>
    <x v="2"/>
  </r>
  <r>
    <n v="10"/>
    <x v="265"/>
    <x v="9"/>
    <x v="2"/>
  </r>
  <r>
    <n v="10"/>
    <x v="266"/>
    <x v="9"/>
    <x v="2"/>
  </r>
  <r>
    <n v="10"/>
    <x v="267"/>
    <x v="9"/>
    <x v="2"/>
  </r>
  <r>
    <n v="10"/>
    <x v="268"/>
    <x v="9"/>
    <x v="2"/>
  </r>
  <r>
    <n v="10"/>
    <x v="269"/>
    <x v="9"/>
    <x v="3"/>
  </r>
  <r>
    <n v="10"/>
    <x v="270"/>
    <x v="9"/>
    <x v="3"/>
  </r>
  <r>
    <n v="10"/>
    <x v="271"/>
    <x v="9"/>
    <x v="3"/>
  </r>
  <r>
    <n v="10"/>
    <x v="272"/>
    <x v="9"/>
    <x v="3"/>
  </r>
  <r>
    <n v="10"/>
    <x v="273"/>
    <x v="9"/>
    <x v="3"/>
  </r>
  <r>
    <n v="10"/>
    <x v="274"/>
    <x v="9"/>
    <x v="3"/>
  </r>
  <r>
    <n v="10"/>
    <x v="275"/>
    <x v="9"/>
    <x v="3"/>
  </r>
  <r>
    <n v="10"/>
    <x v="276"/>
    <x v="9"/>
    <x v="3"/>
  </r>
  <r>
    <n v="11"/>
    <x v="277"/>
    <x v="10"/>
    <x v="0"/>
  </r>
  <r>
    <n v="11"/>
    <x v="278"/>
    <x v="10"/>
    <x v="1"/>
  </r>
  <r>
    <n v="11"/>
    <x v="279"/>
    <x v="10"/>
    <x v="1"/>
  </r>
  <r>
    <n v="11"/>
    <x v="280"/>
    <x v="10"/>
    <x v="1"/>
  </r>
  <r>
    <n v="11"/>
    <x v="281"/>
    <x v="10"/>
    <x v="2"/>
  </r>
  <r>
    <n v="11"/>
    <x v="282"/>
    <x v="10"/>
    <x v="2"/>
  </r>
  <r>
    <n v="11"/>
    <x v="283"/>
    <x v="10"/>
    <x v="2"/>
  </r>
  <r>
    <n v="11"/>
    <x v="284"/>
    <x v="10"/>
    <x v="2"/>
  </r>
  <r>
    <n v="11"/>
    <x v="285"/>
    <x v="10"/>
    <x v="2"/>
  </r>
  <r>
    <n v="11"/>
    <x v="286"/>
    <x v="10"/>
    <x v="2"/>
  </r>
  <r>
    <n v="11"/>
    <x v="287"/>
    <x v="10"/>
    <x v="2"/>
  </r>
  <r>
    <n v="11"/>
    <x v="288"/>
    <x v="10"/>
    <x v="2"/>
  </r>
  <r>
    <n v="11"/>
    <x v="289"/>
    <x v="10"/>
    <x v="2"/>
  </r>
  <r>
    <n v="11"/>
    <x v="290"/>
    <x v="10"/>
    <x v="2"/>
  </r>
  <r>
    <n v="11"/>
    <x v="291"/>
    <x v="10"/>
    <x v="2"/>
  </r>
  <r>
    <n v="11"/>
    <x v="292"/>
    <x v="10"/>
    <x v="3"/>
  </r>
  <r>
    <n v="11"/>
    <x v="293"/>
    <x v="10"/>
    <x v="3"/>
  </r>
  <r>
    <n v="11"/>
    <x v="294"/>
    <x v="10"/>
    <x v="3"/>
  </r>
  <r>
    <n v="11"/>
    <x v="295"/>
    <x v="10"/>
    <x v="3"/>
  </r>
  <r>
    <n v="11"/>
    <x v="296"/>
    <x v="10"/>
    <x v="3"/>
  </r>
  <r>
    <n v="11"/>
    <x v="297"/>
    <x v="10"/>
    <x v="3"/>
  </r>
  <r>
    <n v="11"/>
    <x v="298"/>
    <x v="10"/>
    <x v="3"/>
  </r>
  <r>
    <n v="11"/>
    <x v="299"/>
    <x v="10"/>
    <x v="3"/>
  </r>
  <r>
    <n v="11"/>
    <x v="144"/>
    <x v="10"/>
    <x v="4"/>
  </r>
  <r>
    <n v="12"/>
    <x v="300"/>
    <x v="11"/>
    <x v="0"/>
  </r>
  <r>
    <n v="12"/>
    <x v="301"/>
    <x v="11"/>
    <x v="0"/>
  </r>
  <r>
    <n v="12"/>
    <x v="302"/>
    <x v="11"/>
    <x v="1"/>
  </r>
  <r>
    <n v="12"/>
    <x v="303"/>
    <x v="11"/>
    <x v="1"/>
  </r>
  <r>
    <n v="12"/>
    <x v="304"/>
    <x v="11"/>
    <x v="1"/>
  </r>
  <r>
    <n v="12"/>
    <x v="305"/>
    <x v="11"/>
    <x v="1"/>
  </r>
  <r>
    <n v="12"/>
    <x v="306"/>
    <x v="11"/>
    <x v="1"/>
  </r>
  <r>
    <n v="12"/>
    <x v="307"/>
    <x v="11"/>
    <x v="1"/>
  </r>
  <r>
    <n v="12"/>
    <x v="308"/>
    <x v="11"/>
    <x v="2"/>
  </r>
  <r>
    <n v="12"/>
    <x v="309"/>
    <x v="11"/>
    <x v="2"/>
  </r>
  <r>
    <n v="12"/>
    <x v="310"/>
    <x v="11"/>
    <x v="2"/>
  </r>
  <r>
    <n v="12"/>
    <x v="311"/>
    <x v="11"/>
    <x v="2"/>
  </r>
  <r>
    <n v="12"/>
    <x v="312"/>
    <x v="11"/>
    <x v="2"/>
  </r>
  <r>
    <n v="12"/>
    <x v="313"/>
    <x v="11"/>
    <x v="2"/>
  </r>
  <r>
    <n v="12"/>
    <x v="314"/>
    <x v="11"/>
    <x v="2"/>
  </r>
  <r>
    <n v="12"/>
    <x v="315"/>
    <x v="11"/>
    <x v="2"/>
  </r>
  <r>
    <n v="12"/>
    <x v="316"/>
    <x v="11"/>
    <x v="2"/>
  </r>
  <r>
    <n v="12"/>
    <x v="317"/>
    <x v="11"/>
    <x v="2"/>
  </r>
  <r>
    <n v="12"/>
    <x v="318"/>
    <x v="11"/>
    <x v="2"/>
  </r>
  <r>
    <n v="12"/>
    <x v="319"/>
    <x v="11"/>
    <x v="2"/>
  </r>
  <r>
    <n v="12"/>
    <x v="320"/>
    <x v="11"/>
    <x v="2"/>
  </r>
  <r>
    <n v="12"/>
    <x v="321"/>
    <x v="11"/>
    <x v="3"/>
  </r>
  <r>
    <n v="12"/>
    <x v="322"/>
    <x v="11"/>
    <x v="3"/>
  </r>
  <r>
    <n v="12"/>
    <x v="323"/>
    <x v="11"/>
    <x v="3"/>
  </r>
  <r>
    <n v="12"/>
    <x v="324"/>
    <x v="11"/>
    <x v="3"/>
  </r>
  <r>
    <n v="12"/>
    <x v="325"/>
    <x v="11"/>
    <x v="3"/>
  </r>
  <r>
    <n v="12"/>
    <x v="326"/>
    <x v="11"/>
    <x v="3"/>
  </r>
  <r>
    <n v="12"/>
    <x v="327"/>
    <x v="11"/>
    <x v="3"/>
  </r>
  <r>
    <n v="13"/>
    <x v="328"/>
    <x v="12"/>
    <x v="1"/>
  </r>
  <r>
    <n v="13"/>
    <x v="329"/>
    <x v="12"/>
    <x v="1"/>
  </r>
  <r>
    <n v="13"/>
    <x v="330"/>
    <x v="12"/>
    <x v="1"/>
  </r>
  <r>
    <n v="13"/>
    <x v="331"/>
    <x v="12"/>
    <x v="1"/>
  </r>
  <r>
    <n v="13"/>
    <x v="332"/>
    <x v="12"/>
    <x v="2"/>
  </r>
  <r>
    <n v="13"/>
    <x v="333"/>
    <x v="12"/>
    <x v="2"/>
  </r>
  <r>
    <n v="13"/>
    <x v="334"/>
    <x v="12"/>
    <x v="2"/>
  </r>
  <r>
    <n v="13"/>
    <x v="335"/>
    <x v="12"/>
    <x v="2"/>
  </r>
  <r>
    <n v="13"/>
    <x v="336"/>
    <x v="12"/>
    <x v="2"/>
  </r>
  <r>
    <n v="13"/>
    <x v="337"/>
    <x v="12"/>
    <x v="2"/>
  </r>
  <r>
    <n v="13"/>
    <x v="338"/>
    <x v="12"/>
    <x v="2"/>
  </r>
  <r>
    <n v="13"/>
    <x v="339"/>
    <x v="12"/>
    <x v="2"/>
  </r>
  <r>
    <n v="13"/>
    <x v="340"/>
    <x v="12"/>
    <x v="2"/>
  </r>
  <r>
    <n v="13"/>
    <x v="341"/>
    <x v="12"/>
    <x v="2"/>
  </r>
  <r>
    <n v="13"/>
    <x v="342"/>
    <x v="12"/>
    <x v="2"/>
  </r>
  <r>
    <n v="13"/>
    <x v="343"/>
    <x v="12"/>
    <x v="2"/>
  </r>
  <r>
    <n v="13"/>
    <x v="344"/>
    <x v="12"/>
    <x v="2"/>
  </r>
  <r>
    <n v="13"/>
    <x v="345"/>
    <x v="12"/>
    <x v="3"/>
  </r>
  <r>
    <n v="13"/>
    <x v="346"/>
    <x v="12"/>
    <x v="3"/>
  </r>
  <r>
    <n v="13"/>
    <x v="347"/>
    <x v="12"/>
    <x v="3"/>
  </r>
  <r>
    <n v="13"/>
    <x v="348"/>
    <x v="12"/>
    <x v="3"/>
  </r>
  <r>
    <n v="13"/>
    <x v="349"/>
    <x v="12"/>
    <x v="3"/>
  </r>
  <r>
    <n v="13"/>
    <x v="350"/>
    <x v="12"/>
    <x v="3"/>
  </r>
  <r>
    <n v="13"/>
    <x v="351"/>
    <x v="12"/>
    <x v="3"/>
  </r>
  <r>
    <n v="13"/>
    <x v="352"/>
    <x v="12"/>
    <x v="3"/>
  </r>
  <r>
    <n v="13"/>
    <x v="353"/>
    <x v="12"/>
    <x v="3"/>
  </r>
  <r>
    <n v="13"/>
    <x v="354"/>
    <x v="12"/>
    <x v="3"/>
  </r>
  <r>
    <n v="14"/>
    <x v="355"/>
    <x v="13"/>
    <x v="0"/>
  </r>
  <r>
    <n v="14"/>
    <x v="356"/>
    <x v="13"/>
    <x v="0"/>
  </r>
  <r>
    <n v="14"/>
    <x v="357"/>
    <x v="13"/>
    <x v="0"/>
  </r>
  <r>
    <n v="14"/>
    <x v="358"/>
    <x v="13"/>
    <x v="0"/>
  </r>
  <r>
    <n v="14"/>
    <x v="359"/>
    <x v="13"/>
    <x v="0"/>
  </r>
  <r>
    <n v="14"/>
    <x v="360"/>
    <x v="13"/>
    <x v="1"/>
  </r>
  <r>
    <n v="14"/>
    <x v="361"/>
    <x v="13"/>
    <x v="2"/>
  </r>
  <r>
    <n v="14"/>
    <x v="362"/>
    <x v="13"/>
    <x v="2"/>
  </r>
  <r>
    <n v="14"/>
    <x v="363"/>
    <x v="13"/>
    <x v="2"/>
  </r>
  <r>
    <n v="14"/>
    <x v="364"/>
    <x v="13"/>
    <x v="2"/>
  </r>
  <r>
    <n v="14"/>
    <x v="365"/>
    <x v="13"/>
    <x v="2"/>
  </r>
  <r>
    <n v="14"/>
    <x v="366"/>
    <x v="13"/>
    <x v="2"/>
  </r>
  <r>
    <n v="14"/>
    <x v="367"/>
    <x v="13"/>
    <x v="2"/>
  </r>
  <r>
    <n v="14"/>
    <x v="368"/>
    <x v="13"/>
    <x v="2"/>
  </r>
  <r>
    <n v="14"/>
    <x v="369"/>
    <x v="13"/>
    <x v="2"/>
  </r>
  <r>
    <n v="14"/>
    <x v="370"/>
    <x v="13"/>
    <x v="2"/>
  </r>
  <r>
    <n v="14"/>
    <x v="371"/>
    <x v="13"/>
    <x v="2"/>
  </r>
  <r>
    <n v="14"/>
    <x v="372"/>
    <x v="13"/>
    <x v="2"/>
  </r>
  <r>
    <n v="14"/>
    <x v="373"/>
    <x v="13"/>
    <x v="3"/>
  </r>
  <r>
    <n v="14"/>
    <x v="374"/>
    <x v="13"/>
    <x v="3"/>
  </r>
  <r>
    <n v="14"/>
    <x v="375"/>
    <x v="13"/>
    <x v="3"/>
  </r>
  <r>
    <n v="14"/>
    <x v="376"/>
    <x v="13"/>
    <x v="3"/>
  </r>
  <r>
    <n v="14"/>
    <x v="377"/>
    <x v="13"/>
    <x v="3"/>
  </r>
  <r>
    <n v="14"/>
    <x v="378"/>
    <x v="13"/>
    <x v="3"/>
  </r>
  <r>
    <n v="14"/>
    <x v="379"/>
    <x v="13"/>
    <x v="3"/>
  </r>
  <r>
    <n v="14"/>
    <x v="380"/>
    <x v="13"/>
    <x v="3"/>
  </r>
  <r>
    <n v="14"/>
    <x v="381"/>
    <x v="13"/>
    <x v="3"/>
  </r>
  <r>
    <n v="14"/>
    <x v="144"/>
    <x v="13"/>
    <x v="4"/>
  </r>
  <r>
    <n v="15"/>
    <x v="382"/>
    <x v="14"/>
    <x v="1"/>
  </r>
  <r>
    <n v="15"/>
    <x v="383"/>
    <x v="14"/>
    <x v="1"/>
  </r>
  <r>
    <n v="15"/>
    <x v="384"/>
    <x v="14"/>
    <x v="1"/>
  </r>
  <r>
    <n v="15"/>
    <x v="385"/>
    <x v="14"/>
    <x v="2"/>
  </r>
  <r>
    <n v="15"/>
    <x v="386"/>
    <x v="14"/>
    <x v="2"/>
  </r>
  <r>
    <n v="15"/>
    <x v="387"/>
    <x v="14"/>
    <x v="2"/>
  </r>
  <r>
    <n v="15"/>
    <x v="388"/>
    <x v="14"/>
    <x v="2"/>
  </r>
  <r>
    <n v="15"/>
    <x v="389"/>
    <x v="14"/>
    <x v="2"/>
  </r>
  <r>
    <n v="15"/>
    <x v="390"/>
    <x v="14"/>
    <x v="2"/>
  </r>
  <r>
    <n v="15"/>
    <x v="391"/>
    <x v="14"/>
    <x v="2"/>
  </r>
  <r>
    <n v="15"/>
    <x v="392"/>
    <x v="14"/>
    <x v="2"/>
  </r>
  <r>
    <n v="15"/>
    <x v="393"/>
    <x v="14"/>
    <x v="2"/>
  </r>
  <r>
    <n v="15"/>
    <x v="394"/>
    <x v="14"/>
    <x v="3"/>
  </r>
  <r>
    <n v="15"/>
    <x v="395"/>
    <x v="14"/>
    <x v="3"/>
  </r>
  <r>
    <n v="15"/>
    <x v="396"/>
    <x v="14"/>
    <x v="3"/>
  </r>
  <r>
    <n v="15"/>
    <x v="397"/>
    <x v="14"/>
    <x v="3"/>
  </r>
  <r>
    <n v="15"/>
    <x v="398"/>
    <x v="14"/>
    <x v="3"/>
  </r>
  <r>
    <n v="15"/>
    <x v="399"/>
    <x v="14"/>
    <x v="3"/>
  </r>
  <r>
    <n v="15"/>
    <x v="400"/>
    <x v="14"/>
    <x v="3"/>
  </r>
  <r>
    <n v="15"/>
    <x v="401"/>
    <x v="14"/>
    <x v="3"/>
  </r>
  <r>
    <n v="15"/>
    <x v="402"/>
    <x v="14"/>
    <x v="3"/>
  </r>
  <r>
    <n v="15"/>
    <x v="403"/>
    <x v="14"/>
    <x v="3"/>
  </r>
  <r>
    <n v="15"/>
    <x v="404"/>
    <x v="14"/>
    <x v="3"/>
  </r>
  <r>
    <n v="15"/>
    <x v="405"/>
    <x v="14"/>
    <x v="3"/>
  </r>
  <r>
    <n v="15"/>
    <x v="406"/>
    <x v="14"/>
    <x v="3"/>
  </r>
  <r>
    <n v="15"/>
    <x v="407"/>
    <x v="14"/>
    <x v="3"/>
  </r>
  <r>
    <n v="15"/>
    <x v="408"/>
    <x v="14"/>
    <x v="3"/>
  </r>
  <r>
    <n v="15"/>
    <x v="409"/>
    <x v="14"/>
    <x v="3"/>
  </r>
  <r>
    <n v="15"/>
    <x v="410"/>
    <x v="14"/>
    <x v="3"/>
  </r>
  <r>
    <n v="15"/>
    <x v="411"/>
    <x v="14"/>
    <x v="3"/>
  </r>
  <r>
    <n v="15"/>
    <x v="144"/>
    <x v="14"/>
    <x v="4"/>
  </r>
  <r>
    <n v="16"/>
    <x v="412"/>
    <x v="15"/>
    <x v="0"/>
  </r>
  <r>
    <n v="16"/>
    <x v="413"/>
    <x v="15"/>
    <x v="0"/>
  </r>
  <r>
    <n v="16"/>
    <x v="414"/>
    <x v="15"/>
    <x v="0"/>
  </r>
  <r>
    <n v="16"/>
    <x v="415"/>
    <x v="15"/>
    <x v="0"/>
  </r>
  <r>
    <n v="16"/>
    <x v="416"/>
    <x v="15"/>
    <x v="1"/>
  </r>
  <r>
    <n v="16"/>
    <x v="417"/>
    <x v="15"/>
    <x v="1"/>
  </r>
  <r>
    <n v="16"/>
    <x v="418"/>
    <x v="15"/>
    <x v="1"/>
  </r>
  <r>
    <n v="16"/>
    <x v="419"/>
    <x v="15"/>
    <x v="1"/>
  </r>
  <r>
    <n v="16"/>
    <x v="420"/>
    <x v="15"/>
    <x v="2"/>
  </r>
  <r>
    <n v="16"/>
    <x v="421"/>
    <x v="15"/>
    <x v="2"/>
  </r>
  <r>
    <n v="16"/>
    <x v="422"/>
    <x v="15"/>
    <x v="2"/>
  </r>
  <r>
    <n v="16"/>
    <x v="423"/>
    <x v="15"/>
    <x v="2"/>
  </r>
  <r>
    <n v="16"/>
    <x v="424"/>
    <x v="15"/>
    <x v="2"/>
  </r>
  <r>
    <n v="16"/>
    <x v="425"/>
    <x v="15"/>
    <x v="2"/>
  </r>
  <r>
    <n v="16"/>
    <x v="426"/>
    <x v="15"/>
    <x v="2"/>
  </r>
  <r>
    <n v="16"/>
    <x v="427"/>
    <x v="15"/>
    <x v="2"/>
  </r>
  <r>
    <n v="16"/>
    <x v="428"/>
    <x v="15"/>
    <x v="2"/>
  </r>
  <r>
    <n v="16"/>
    <x v="429"/>
    <x v="15"/>
    <x v="2"/>
  </r>
  <r>
    <n v="16"/>
    <x v="430"/>
    <x v="15"/>
    <x v="3"/>
  </r>
  <r>
    <n v="16"/>
    <x v="431"/>
    <x v="15"/>
    <x v="3"/>
  </r>
  <r>
    <n v="16"/>
    <x v="432"/>
    <x v="15"/>
    <x v="3"/>
  </r>
  <r>
    <n v="16"/>
    <x v="433"/>
    <x v="15"/>
    <x v="3"/>
  </r>
  <r>
    <n v="16"/>
    <x v="434"/>
    <x v="15"/>
    <x v="3"/>
  </r>
  <r>
    <n v="16"/>
    <x v="435"/>
    <x v="15"/>
    <x v="3"/>
  </r>
  <r>
    <n v="16"/>
    <x v="436"/>
    <x v="15"/>
    <x v="3"/>
  </r>
  <r>
    <n v="16"/>
    <x v="437"/>
    <x v="15"/>
    <x v="3"/>
  </r>
  <r>
    <n v="16"/>
    <x v="438"/>
    <x v="15"/>
    <x v="3"/>
  </r>
  <r>
    <n v="16"/>
    <x v="439"/>
    <x v="15"/>
    <x v="3"/>
  </r>
  <r>
    <n v="17"/>
    <x v="440"/>
    <x v="16"/>
    <x v="0"/>
  </r>
  <r>
    <n v="17"/>
    <x v="441"/>
    <x v="16"/>
    <x v="0"/>
  </r>
  <r>
    <n v="17"/>
    <x v="442"/>
    <x v="16"/>
    <x v="0"/>
  </r>
  <r>
    <n v="17"/>
    <x v="443"/>
    <x v="16"/>
    <x v="1"/>
  </r>
  <r>
    <n v="17"/>
    <x v="444"/>
    <x v="16"/>
    <x v="1"/>
  </r>
  <r>
    <n v="17"/>
    <x v="445"/>
    <x v="16"/>
    <x v="1"/>
  </r>
  <r>
    <n v="17"/>
    <x v="446"/>
    <x v="16"/>
    <x v="2"/>
  </r>
  <r>
    <n v="17"/>
    <x v="447"/>
    <x v="16"/>
    <x v="2"/>
  </r>
  <r>
    <n v="17"/>
    <x v="448"/>
    <x v="16"/>
    <x v="2"/>
  </r>
  <r>
    <n v="17"/>
    <x v="449"/>
    <x v="16"/>
    <x v="2"/>
  </r>
  <r>
    <n v="17"/>
    <x v="450"/>
    <x v="16"/>
    <x v="2"/>
  </r>
  <r>
    <n v="17"/>
    <x v="451"/>
    <x v="16"/>
    <x v="2"/>
  </r>
  <r>
    <n v="17"/>
    <x v="452"/>
    <x v="16"/>
    <x v="2"/>
  </r>
  <r>
    <n v="17"/>
    <x v="453"/>
    <x v="16"/>
    <x v="2"/>
  </r>
  <r>
    <n v="17"/>
    <x v="454"/>
    <x v="16"/>
    <x v="2"/>
  </r>
  <r>
    <n v="17"/>
    <x v="455"/>
    <x v="16"/>
    <x v="3"/>
  </r>
  <r>
    <n v="17"/>
    <x v="456"/>
    <x v="16"/>
    <x v="3"/>
  </r>
  <r>
    <n v="17"/>
    <x v="457"/>
    <x v="16"/>
    <x v="3"/>
  </r>
  <r>
    <n v="17"/>
    <x v="458"/>
    <x v="16"/>
    <x v="3"/>
  </r>
  <r>
    <n v="17"/>
    <x v="459"/>
    <x v="16"/>
    <x v="3"/>
  </r>
  <r>
    <n v="17"/>
    <x v="460"/>
    <x v="16"/>
    <x v="3"/>
  </r>
  <r>
    <n v="18"/>
    <x v="461"/>
    <x v="17"/>
    <x v="0"/>
  </r>
  <r>
    <n v="18"/>
    <x v="462"/>
    <x v="17"/>
    <x v="0"/>
  </r>
  <r>
    <n v="18"/>
    <x v="463"/>
    <x v="17"/>
    <x v="0"/>
  </r>
  <r>
    <n v="18"/>
    <x v="464"/>
    <x v="17"/>
    <x v="1"/>
  </r>
  <r>
    <n v="18"/>
    <x v="465"/>
    <x v="17"/>
    <x v="1"/>
  </r>
  <r>
    <n v="18"/>
    <x v="466"/>
    <x v="17"/>
    <x v="1"/>
  </r>
  <r>
    <n v="18"/>
    <x v="467"/>
    <x v="17"/>
    <x v="1"/>
  </r>
  <r>
    <n v="18"/>
    <x v="468"/>
    <x v="17"/>
    <x v="2"/>
  </r>
  <r>
    <n v="18"/>
    <x v="469"/>
    <x v="17"/>
    <x v="2"/>
  </r>
  <r>
    <n v="18"/>
    <x v="470"/>
    <x v="17"/>
    <x v="2"/>
  </r>
  <r>
    <n v="18"/>
    <x v="471"/>
    <x v="17"/>
    <x v="2"/>
  </r>
  <r>
    <n v="18"/>
    <x v="472"/>
    <x v="17"/>
    <x v="2"/>
  </r>
  <r>
    <n v="18"/>
    <x v="473"/>
    <x v="17"/>
    <x v="2"/>
  </r>
  <r>
    <n v="18"/>
    <x v="474"/>
    <x v="17"/>
    <x v="2"/>
  </r>
  <r>
    <n v="18"/>
    <x v="475"/>
    <x v="17"/>
    <x v="2"/>
  </r>
  <r>
    <n v="18"/>
    <x v="476"/>
    <x v="17"/>
    <x v="2"/>
  </r>
  <r>
    <n v="18"/>
    <x v="477"/>
    <x v="17"/>
    <x v="3"/>
  </r>
  <r>
    <n v="18"/>
    <x v="478"/>
    <x v="17"/>
    <x v="3"/>
  </r>
  <r>
    <n v="18"/>
    <x v="479"/>
    <x v="17"/>
    <x v="3"/>
  </r>
  <r>
    <n v="18"/>
    <x v="480"/>
    <x v="17"/>
    <x v="3"/>
  </r>
  <r>
    <n v="18"/>
    <x v="481"/>
    <x v="17"/>
    <x v="3"/>
  </r>
  <r>
    <n v="18"/>
    <x v="482"/>
    <x v="17"/>
    <x v="3"/>
  </r>
  <r>
    <n v="19"/>
    <x v="483"/>
    <x v="18"/>
    <x v="0"/>
  </r>
  <r>
    <n v="19"/>
    <x v="484"/>
    <x v="18"/>
    <x v="0"/>
  </r>
  <r>
    <n v="19"/>
    <x v="485"/>
    <x v="18"/>
    <x v="0"/>
  </r>
  <r>
    <n v="19"/>
    <x v="486"/>
    <x v="18"/>
    <x v="0"/>
  </r>
  <r>
    <n v="19"/>
    <x v="487"/>
    <x v="18"/>
    <x v="0"/>
  </r>
  <r>
    <n v="19"/>
    <x v="488"/>
    <x v="18"/>
    <x v="0"/>
  </r>
  <r>
    <n v="19"/>
    <x v="489"/>
    <x v="18"/>
    <x v="1"/>
  </r>
  <r>
    <n v="19"/>
    <x v="490"/>
    <x v="18"/>
    <x v="1"/>
  </r>
  <r>
    <n v="19"/>
    <x v="491"/>
    <x v="18"/>
    <x v="1"/>
  </r>
  <r>
    <n v="19"/>
    <x v="492"/>
    <x v="18"/>
    <x v="2"/>
  </r>
  <r>
    <n v="19"/>
    <x v="493"/>
    <x v="18"/>
    <x v="2"/>
  </r>
  <r>
    <n v="19"/>
    <x v="494"/>
    <x v="18"/>
    <x v="2"/>
  </r>
  <r>
    <n v="19"/>
    <x v="495"/>
    <x v="18"/>
    <x v="2"/>
  </r>
  <r>
    <n v="19"/>
    <x v="496"/>
    <x v="18"/>
    <x v="2"/>
  </r>
  <r>
    <n v="19"/>
    <x v="497"/>
    <x v="18"/>
    <x v="2"/>
  </r>
  <r>
    <n v="19"/>
    <x v="498"/>
    <x v="18"/>
    <x v="3"/>
  </r>
  <r>
    <n v="19"/>
    <x v="499"/>
    <x v="18"/>
    <x v="3"/>
  </r>
  <r>
    <n v="19"/>
    <x v="500"/>
    <x v="18"/>
    <x v="3"/>
  </r>
  <r>
    <n v="19"/>
    <x v="501"/>
    <x v="18"/>
    <x v="3"/>
  </r>
  <r>
    <n v="19"/>
    <x v="502"/>
    <x v="18"/>
    <x v="3"/>
  </r>
  <r>
    <n v="19"/>
    <x v="503"/>
    <x v="18"/>
    <x v="3"/>
  </r>
  <r>
    <n v="19"/>
    <x v="504"/>
    <x v="18"/>
    <x v="3"/>
  </r>
  <r>
    <n v="19"/>
    <x v="505"/>
    <x v="18"/>
    <x v="3"/>
  </r>
  <r>
    <n v="19"/>
    <x v="506"/>
    <x v="18"/>
    <x v="3"/>
  </r>
  <r>
    <n v="20"/>
    <x v="507"/>
    <x v="19"/>
    <x v="0"/>
  </r>
  <r>
    <n v="20"/>
    <x v="508"/>
    <x v="19"/>
    <x v="0"/>
  </r>
  <r>
    <n v="20"/>
    <x v="509"/>
    <x v="19"/>
    <x v="0"/>
  </r>
  <r>
    <n v="20"/>
    <x v="510"/>
    <x v="19"/>
    <x v="1"/>
  </r>
  <r>
    <n v="20"/>
    <x v="511"/>
    <x v="19"/>
    <x v="1"/>
  </r>
  <r>
    <n v="20"/>
    <x v="512"/>
    <x v="19"/>
    <x v="1"/>
  </r>
  <r>
    <n v="20"/>
    <x v="513"/>
    <x v="19"/>
    <x v="1"/>
  </r>
  <r>
    <n v="20"/>
    <x v="514"/>
    <x v="19"/>
    <x v="2"/>
  </r>
  <r>
    <n v="20"/>
    <x v="515"/>
    <x v="19"/>
    <x v="2"/>
  </r>
  <r>
    <n v="20"/>
    <x v="516"/>
    <x v="19"/>
    <x v="2"/>
  </r>
  <r>
    <n v="20"/>
    <x v="517"/>
    <x v="19"/>
    <x v="2"/>
  </r>
  <r>
    <n v="20"/>
    <x v="518"/>
    <x v="19"/>
    <x v="2"/>
  </r>
  <r>
    <n v="20"/>
    <x v="519"/>
    <x v="19"/>
    <x v="2"/>
  </r>
  <r>
    <n v="20"/>
    <x v="520"/>
    <x v="19"/>
    <x v="2"/>
  </r>
  <r>
    <n v="20"/>
    <x v="521"/>
    <x v="19"/>
    <x v="2"/>
  </r>
  <r>
    <n v="20"/>
    <x v="522"/>
    <x v="19"/>
    <x v="2"/>
  </r>
  <r>
    <n v="20"/>
    <x v="523"/>
    <x v="19"/>
    <x v="2"/>
  </r>
  <r>
    <n v="20"/>
    <x v="524"/>
    <x v="19"/>
    <x v="3"/>
  </r>
  <r>
    <n v="20"/>
    <x v="525"/>
    <x v="19"/>
    <x v="3"/>
  </r>
  <r>
    <n v="20"/>
    <x v="526"/>
    <x v="19"/>
    <x v="3"/>
  </r>
  <r>
    <n v="20"/>
    <x v="527"/>
    <x v="19"/>
    <x v="3"/>
  </r>
  <r>
    <n v="20"/>
    <x v="528"/>
    <x v="19"/>
    <x v="3"/>
  </r>
  <r>
    <n v="20"/>
    <x v="529"/>
    <x v="19"/>
    <x v="3"/>
  </r>
  <r>
    <n v="20"/>
    <x v="530"/>
    <x v="19"/>
    <x v="3"/>
  </r>
  <r>
    <n v="20"/>
    <x v="531"/>
    <x v="19"/>
    <x v="3"/>
  </r>
  <r>
    <n v="20"/>
    <x v="532"/>
    <x v="19"/>
    <x v="3"/>
  </r>
  <r>
    <n v="20"/>
    <x v="533"/>
    <x v="19"/>
    <x v="3"/>
  </r>
  <r>
    <n v="20"/>
    <x v="534"/>
    <x v="19"/>
    <x v="3"/>
  </r>
  <r>
    <n v="20"/>
    <x v="535"/>
    <x v="19"/>
    <x v="3"/>
  </r>
  <r>
    <n v="20"/>
    <x v="536"/>
    <x v="19"/>
    <x v="3"/>
  </r>
  <r>
    <n v="21"/>
    <x v="537"/>
    <x v="20"/>
    <x v="0"/>
  </r>
  <r>
    <n v="21"/>
    <x v="538"/>
    <x v="20"/>
    <x v="0"/>
  </r>
  <r>
    <n v="21"/>
    <x v="539"/>
    <x v="20"/>
    <x v="0"/>
  </r>
  <r>
    <n v="21"/>
    <x v="540"/>
    <x v="20"/>
    <x v="1"/>
  </r>
  <r>
    <n v="21"/>
    <x v="541"/>
    <x v="20"/>
    <x v="1"/>
  </r>
  <r>
    <n v="21"/>
    <x v="542"/>
    <x v="20"/>
    <x v="1"/>
  </r>
  <r>
    <n v="21"/>
    <x v="543"/>
    <x v="20"/>
    <x v="1"/>
  </r>
  <r>
    <n v="21"/>
    <x v="544"/>
    <x v="20"/>
    <x v="1"/>
  </r>
  <r>
    <n v="21"/>
    <x v="545"/>
    <x v="20"/>
    <x v="2"/>
  </r>
  <r>
    <n v="21"/>
    <x v="546"/>
    <x v="20"/>
    <x v="2"/>
  </r>
  <r>
    <n v="21"/>
    <x v="547"/>
    <x v="20"/>
    <x v="2"/>
  </r>
  <r>
    <n v="21"/>
    <x v="548"/>
    <x v="20"/>
    <x v="2"/>
  </r>
  <r>
    <n v="21"/>
    <x v="549"/>
    <x v="20"/>
    <x v="2"/>
  </r>
  <r>
    <n v="21"/>
    <x v="550"/>
    <x v="20"/>
    <x v="2"/>
  </r>
  <r>
    <n v="21"/>
    <x v="551"/>
    <x v="20"/>
    <x v="2"/>
  </r>
  <r>
    <n v="21"/>
    <x v="552"/>
    <x v="20"/>
    <x v="2"/>
  </r>
  <r>
    <n v="21"/>
    <x v="553"/>
    <x v="20"/>
    <x v="2"/>
  </r>
  <r>
    <n v="21"/>
    <x v="554"/>
    <x v="20"/>
    <x v="3"/>
  </r>
  <r>
    <n v="21"/>
    <x v="555"/>
    <x v="20"/>
    <x v="3"/>
  </r>
  <r>
    <n v="21"/>
    <x v="556"/>
    <x v="20"/>
    <x v="3"/>
  </r>
  <r>
    <n v="21"/>
    <x v="557"/>
    <x v="20"/>
    <x v="3"/>
  </r>
  <r>
    <n v="21"/>
    <x v="558"/>
    <x v="20"/>
    <x v="3"/>
  </r>
  <r>
    <n v="21"/>
    <x v="559"/>
    <x v="20"/>
    <x v="3"/>
  </r>
  <r>
    <n v="21"/>
    <x v="560"/>
    <x v="20"/>
    <x v="3"/>
  </r>
  <r>
    <n v="21"/>
    <x v="561"/>
    <x v="20"/>
    <x v="3"/>
  </r>
  <r>
    <n v="21"/>
    <x v="562"/>
    <x v="20"/>
    <x v="3"/>
  </r>
  <r>
    <n v="21"/>
    <x v="563"/>
    <x v="20"/>
    <x v="3"/>
  </r>
  <r>
    <n v="21"/>
    <x v="564"/>
    <x v="20"/>
    <x v="3"/>
  </r>
  <r>
    <n v="21"/>
    <x v="565"/>
    <x v="20"/>
    <x v="3"/>
  </r>
  <r>
    <n v="21"/>
    <x v="566"/>
    <x v="20"/>
    <x v="3"/>
  </r>
  <r>
    <n v="21"/>
    <x v="567"/>
    <x v="20"/>
    <x v="3"/>
  </r>
  <r>
    <n v="21"/>
    <x v="568"/>
    <x v="20"/>
    <x v="3"/>
  </r>
  <r>
    <n v="21"/>
    <x v="569"/>
    <x v="20"/>
    <x v="3"/>
  </r>
  <r>
    <n v="21"/>
    <x v="570"/>
    <x v="20"/>
    <x v="3"/>
  </r>
  <r>
    <n v="21"/>
    <x v="144"/>
    <x v="20"/>
    <x v="4"/>
  </r>
  <r>
    <n v="22"/>
    <x v="571"/>
    <x v="21"/>
    <x v="0"/>
  </r>
  <r>
    <n v="22"/>
    <x v="572"/>
    <x v="21"/>
    <x v="0"/>
  </r>
  <r>
    <n v="22"/>
    <x v="573"/>
    <x v="21"/>
    <x v="0"/>
  </r>
  <r>
    <n v="22"/>
    <x v="574"/>
    <x v="21"/>
    <x v="1"/>
  </r>
  <r>
    <n v="22"/>
    <x v="575"/>
    <x v="21"/>
    <x v="2"/>
  </r>
  <r>
    <n v="22"/>
    <x v="576"/>
    <x v="21"/>
    <x v="2"/>
  </r>
  <r>
    <n v="22"/>
    <x v="577"/>
    <x v="21"/>
    <x v="2"/>
  </r>
  <r>
    <n v="22"/>
    <x v="578"/>
    <x v="21"/>
    <x v="2"/>
  </r>
  <r>
    <n v="22"/>
    <x v="579"/>
    <x v="21"/>
    <x v="2"/>
  </r>
  <r>
    <n v="22"/>
    <x v="580"/>
    <x v="21"/>
    <x v="2"/>
  </r>
  <r>
    <n v="22"/>
    <x v="581"/>
    <x v="21"/>
    <x v="2"/>
  </r>
  <r>
    <n v="22"/>
    <x v="582"/>
    <x v="21"/>
    <x v="3"/>
  </r>
  <r>
    <n v="22"/>
    <x v="583"/>
    <x v="21"/>
    <x v="3"/>
  </r>
  <r>
    <n v="22"/>
    <x v="584"/>
    <x v="21"/>
    <x v="3"/>
  </r>
  <r>
    <n v="22"/>
    <x v="585"/>
    <x v="21"/>
    <x v="3"/>
  </r>
  <r>
    <n v="22"/>
    <x v="586"/>
    <x v="21"/>
    <x v="3"/>
  </r>
  <r>
    <n v="22"/>
    <x v="587"/>
    <x v="21"/>
    <x v="3"/>
  </r>
  <r>
    <n v="22"/>
    <x v="588"/>
    <x v="21"/>
    <x v="3"/>
  </r>
  <r>
    <n v="22"/>
    <x v="589"/>
    <x v="21"/>
    <x v="3"/>
  </r>
  <r>
    <n v="22"/>
    <x v="590"/>
    <x v="21"/>
    <x v="3"/>
  </r>
  <r>
    <n v="22"/>
    <x v="591"/>
    <x v="21"/>
    <x v="3"/>
  </r>
  <r>
    <n v="22"/>
    <x v="144"/>
    <x v="21"/>
    <x v="4"/>
  </r>
  <r>
    <n v="23"/>
    <x v="592"/>
    <x v="22"/>
    <x v="0"/>
  </r>
  <r>
    <n v="23"/>
    <x v="593"/>
    <x v="22"/>
    <x v="0"/>
  </r>
  <r>
    <n v="23"/>
    <x v="594"/>
    <x v="22"/>
    <x v="0"/>
  </r>
  <r>
    <n v="23"/>
    <x v="595"/>
    <x v="22"/>
    <x v="1"/>
  </r>
  <r>
    <n v="23"/>
    <x v="596"/>
    <x v="22"/>
    <x v="1"/>
  </r>
  <r>
    <n v="23"/>
    <x v="597"/>
    <x v="22"/>
    <x v="1"/>
  </r>
  <r>
    <n v="23"/>
    <x v="598"/>
    <x v="22"/>
    <x v="1"/>
  </r>
  <r>
    <n v="23"/>
    <x v="599"/>
    <x v="22"/>
    <x v="1"/>
  </r>
  <r>
    <n v="23"/>
    <x v="600"/>
    <x v="22"/>
    <x v="2"/>
  </r>
  <r>
    <n v="23"/>
    <x v="601"/>
    <x v="22"/>
    <x v="2"/>
  </r>
  <r>
    <n v="23"/>
    <x v="602"/>
    <x v="22"/>
    <x v="2"/>
  </r>
  <r>
    <n v="23"/>
    <x v="603"/>
    <x v="22"/>
    <x v="2"/>
  </r>
  <r>
    <n v="23"/>
    <x v="604"/>
    <x v="22"/>
    <x v="2"/>
  </r>
  <r>
    <n v="23"/>
    <x v="605"/>
    <x v="22"/>
    <x v="2"/>
  </r>
  <r>
    <n v="23"/>
    <x v="606"/>
    <x v="22"/>
    <x v="2"/>
  </r>
  <r>
    <n v="23"/>
    <x v="607"/>
    <x v="22"/>
    <x v="2"/>
  </r>
  <r>
    <n v="23"/>
    <x v="608"/>
    <x v="22"/>
    <x v="2"/>
  </r>
  <r>
    <n v="23"/>
    <x v="609"/>
    <x v="22"/>
    <x v="2"/>
  </r>
  <r>
    <n v="23"/>
    <x v="610"/>
    <x v="22"/>
    <x v="2"/>
  </r>
  <r>
    <n v="23"/>
    <x v="611"/>
    <x v="22"/>
    <x v="2"/>
  </r>
  <r>
    <n v="23"/>
    <x v="612"/>
    <x v="22"/>
    <x v="2"/>
  </r>
  <r>
    <n v="23"/>
    <x v="613"/>
    <x v="22"/>
    <x v="3"/>
  </r>
  <r>
    <n v="23"/>
    <x v="614"/>
    <x v="22"/>
    <x v="3"/>
  </r>
  <r>
    <n v="23"/>
    <x v="615"/>
    <x v="22"/>
    <x v="3"/>
  </r>
  <r>
    <n v="23"/>
    <x v="616"/>
    <x v="22"/>
    <x v="3"/>
  </r>
  <r>
    <n v="23"/>
    <x v="617"/>
    <x v="22"/>
    <x v="3"/>
  </r>
  <r>
    <n v="23"/>
    <x v="618"/>
    <x v="22"/>
    <x v="3"/>
  </r>
  <r>
    <n v="23"/>
    <x v="619"/>
    <x v="22"/>
    <x v="3"/>
  </r>
  <r>
    <n v="23"/>
    <x v="620"/>
    <x v="22"/>
    <x v="3"/>
  </r>
  <r>
    <n v="23"/>
    <x v="144"/>
    <x v="22"/>
    <x v="4"/>
  </r>
  <r>
    <n v="24"/>
    <x v="621"/>
    <x v="23"/>
    <x v="0"/>
  </r>
  <r>
    <n v="24"/>
    <x v="622"/>
    <x v="23"/>
    <x v="0"/>
  </r>
  <r>
    <n v="24"/>
    <x v="623"/>
    <x v="23"/>
    <x v="1"/>
  </r>
  <r>
    <n v="24"/>
    <x v="624"/>
    <x v="23"/>
    <x v="1"/>
  </r>
  <r>
    <n v="24"/>
    <x v="625"/>
    <x v="23"/>
    <x v="1"/>
  </r>
  <r>
    <n v="24"/>
    <x v="626"/>
    <x v="23"/>
    <x v="1"/>
  </r>
  <r>
    <n v="24"/>
    <x v="627"/>
    <x v="23"/>
    <x v="1"/>
  </r>
  <r>
    <n v="24"/>
    <x v="628"/>
    <x v="23"/>
    <x v="2"/>
  </r>
  <r>
    <n v="24"/>
    <x v="629"/>
    <x v="23"/>
    <x v="2"/>
  </r>
  <r>
    <n v="24"/>
    <x v="630"/>
    <x v="23"/>
    <x v="2"/>
  </r>
  <r>
    <n v="24"/>
    <x v="631"/>
    <x v="23"/>
    <x v="2"/>
  </r>
  <r>
    <n v="24"/>
    <x v="632"/>
    <x v="23"/>
    <x v="2"/>
  </r>
  <r>
    <n v="24"/>
    <x v="633"/>
    <x v="23"/>
    <x v="2"/>
  </r>
  <r>
    <n v="24"/>
    <x v="634"/>
    <x v="23"/>
    <x v="2"/>
  </r>
  <r>
    <n v="24"/>
    <x v="635"/>
    <x v="23"/>
    <x v="2"/>
  </r>
  <r>
    <n v="24"/>
    <x v="636"/>
    <x v="23"/>
    <x v="2"/>
  </r>
  <r>
    <n v="24"/>
    <x v="637"/>
    <x v="23"/>
    <x v="3"/>
  </r>
  <r>
    <n v="24"/>
    <x v="638"/>
    <x v="23"/>
    <x v="3"/>
  </r>
  <r>
    <n v="24"/>
    <x v="639"/>
    <x v="23"/>
    <x v="3"/>
  </r>
  <r>
    <n v="24"/>
    <x v="640"/>
    <x v="23"/>
    <x v="3"/>
  </r>
  <r>
    <n v="24"/>
    <x v="641"/>
    <x v="23"/>
    <x v="3"/>
  </r>
  <r>
    <n v="24"/>
    <x v="642"/>
    <x v="23"/>
    <x v="3"/>
  </r>
  <r>
    <n v="24"/>
    <x v="643"/>
    <x v="23"/>
    <x v="3"/>
  </r>
  <r>
    <n v="24"/>
    <x v="644"/>
    <x v="23"/>
    <x v="3"/>
  </r>
  <r>
    <n v="24"/>
    <x v="645"/>
    <x v="23"/>
    <x v="3"/>
  </r>
  <r>
    <n v="25"/>
    <x v="646"/>
    <x v="24"/>
    <x v="0"/>
  </r>
  <r>
    <n v="25"/>
    <x v="647"/>
    <x v="24"/>
    <x v="0"/>
  </r>
  <r>
    <n v="25"/>
    <x v="648"/>
    <x v="24"/>
    <x v="1"/>
  </r>
  <r>
    <n v="25"/>
    <x v="649"/>
    <x v="24"/>
    <x v="1"/>
  </r>
  <r>
    <n v="25"/>
    <x v="650"/>
    <x v="24"/>
    <x v="1"/>
  </r>
  <r>
    <n v="25"/>
    <x v="651"/>
    <x v="24"/>
    <x v="1"/>
  </r>
  <r>
    <n v="25"/>
    <x v="652"/>
    <x v="24"/>
    <x v="1"/>
  </r>
  <r>
    <n v="25"/>
    <x v="653"/>
    <x v="24"/>
    <x v="1"/>
  </r>
  <r>
    <n v="25"/>
    <x v="654"/>
    <x v="24"/>
    <x v="2"/>
  </r>
  <r>
    <n v="25"/>
    <x v="655"/>
    <x v="24"/>
    <x v="2"/>
  </r>
  <r>
    <n v="25"/>
    <x v="656"/>
    <x v="24"/>
    <x v="2"/>
  </r>
  <r>
    <n v="25"/>
    <x v="657"/>
    <x v="24"/>
    <x v="2"/>
  </r>
  <r>
    <n v="25"/>
    <x v="658"/>
    <x v="24"/>
    <x v="2"/>
  </r>
  <r>
    <n v="25"/>
    <x v="659"/>
    <x v="24"/>
    <x v="2"/>
  </r>
  <r>
    <n v="25"/>
    <x v="660"/>
    <x v="24"/>
    <x v="2"/>
  </r>
  <r>
    <n v="25"/>
    <x v="661"/>
    <x v="24"/>
    <x v="2"/>
  </r>
  <r>
    <n v="25"/>
    <x v="662"/>
    <x v="24"/>
    <x v="2"/>
  </r>
  <r>
    <n v="25"/>
    <x v="663"/>
    <x v="24"/>
    <x v="2"/>
  </r>
  <r>
    <n v="25"/>
    <x v="664"/>
    <x v="24"/>
    <x v="2"/>
  </r>
  <r>
    <n v="25"/>
    <x v="665"/>
    <x v="24"/>
    <x v="2"/>
  </r>
  <r>
    <n v="25"/>
    <x v="666"/>
    <x v="24"/>
    <x v="3"/>
  </r>
  <r>
    <n v="25"/>
    <x v="667"/>
    <x v="24"/>
    <x v="3"/>
  </r>
  <r>
    <n v="25"/>
    <x v="668"/>
    <x v="24"/>
    <x v="3"/>
  </r>
  <r>
    <n v="25"/>
    <x v="669"/>
    <x v="24"/>
    <x v="3"/>
  </r>
  <r>
    <n v="25"/>
    <x v="670"/>
    <x v="24"/>
    <x v="3"/>
  </r>
  <r>
    <n v="25"/>
    <x v="671"/>
    <x v="24"/>
    <x v="3"/>
  </r>
  <r>
    <n v="25"/>
    <x v="672"/>
    <x v="24"/>
    <x v="3"/>
  </r>
  <r>
    <n v="25"/>
    <x v="673"/>
    <x v="24"/>
    <x v="3"/>
  </r>
  <r>
    <n v="25"/>
    <x v="674"/>
    <x v="24"/>
    <x v="3"/>
  </r>
  <r>
    <n v="26"/>
    <x v="675"/>
    <x v="25"/>
    <x v="0"/>
  </r>
  <r>
    <n v="26"/>
    <x v="676"/>
    <x v="25"/>
    <x v="0"/>
  </r>
  <r>
    <n v="26"/>
    <x v="677"/>
    <x v="25"/>
    <x v="1"/>
  </r>
  <r>
    <n v="26"/>
    <x v="678"/>
    <x v="25"/>
    <x v="1"/>
  </r>
  <r>
    <n v="26"/>
    <x v="679"/>
    <x v="25"/>
    <x v="1"/>
  </r>
  <r>
    <n v="26"/>
    <x v="680"/>
    <x v="25"/>
    <x v="1"/>
  </r>
  <r>
    <n v="26"/>
    <x v="681"/>
    <x v="25"/>
    <x v="1"/>
  </r>
  <r>
    <n v="26"/>
    <x v="682"/>
    <x v="25"/>
    <x v="1"/>
  </r>
  <r>
    <n v="26"/>
    <x v="683"/>
    <x v="25"/>
    <x v="1"/>
  </r>
  <r>
    <n v="26"/>
    <x v="684"/>
    <x v="25"/>
    <x v="2"/>
  </r>
  <r>
    <n v="26"/>
    <x v="685"/>
    <x v="25"/>
    <x v="2"/>
  </r>
  <r>
    <n v="26"/>
    <x v="686"/>
    <x v="25"/>
    <x v="2"/>
  </r>
  <r>
    <n v="26"/>
    <x v="687"/>
    <x v="25"/>
    <x v="2"/>
  </r>
  <r>
    <n v="26"/>
    <x v="688"/>
    <x v="25"/>
    <x v="2"/>
  </r>
  <r>
    <n v="26"/>
    <x v="689"/>
    <x v="25"/>
    <x v="2"/>
  </r>
  <r>
    <n v="26"/>
    <x v="690"/>
    <x v="25"/>
    <x v="2"/>
  </r>
  <r>
    <n v="26"/>
    <x v="691"/>
    <x v="25"/>
    <x v="2"/>
  </r>
  <r>
    <n v="26"/>
    <x v="692"/>
    <x v="25"/>
    <x v="2"/>
  </r>
  <r>
    <n v="26"/>
    <x v="693"/>
    <x v="25"/>
    <x v="2"/>
  </r>
  <r>
    <n v="26"/>
    <x v="694"/>
    <x v="25"/>
    <x v="2"/>
  </r>
  <r>
    <n v="26"/>
    <x v="695"/>
    <x v="25"/>
    <x v="2"/>
  </r>
  <r>
    <n v="26"/>
    <x v="696"/>
    <x v="25"/>
    <x v="2"/>
  </r>
  <r>
    <n v="26"/>
    <x v="697"/>
    <x v="25"/>
    <x v="3"/>
  </r>
  <r>
    <n v="26"/>
    <x v="698"/>
    <x v="25"/>
    <x v="3"/>
  </r>
  <r>
    <n v="26"/>
    <x v="699"/>
    <x v="25"/>
    <x v="3"/>
  </r>
  <r>
    <n v="26"/>
    <x v="700"/>
    <x v="25"/>
    <x v="3"/>
  </r>
  <r>
    <n v="26"/>
    <x v="701"/>
    <x v="25"/>
    <x v="3"/>
  </r>
  <r>
    <n v="26"/>
    <x v="702"/>
    <x v="25"/>
    <x v="3"/>
  </r>
  <r>
    <n v="26"/>
    <x v="703"/>
    <x v="25"/>
    <x v="3"/>
  </r>
  <r>
    <n v="26"/>
    <x v="704"/>
    <x v="25"/>
    <x v="3"/>
  </r>
  <r>
    <n v="26"/>
    <x v="705"/>
    <x v="25"/>
    <x v="3"/>
  </r>
  <r>
    <n v="26"/>
    <x v="706"/>
    <x v="25"/>
    <x v="3"/>
  </r>
  <r>
    <n v="26"/>
    <x v="707"/>
    <x v="25"/>
    <x v="3"/>
  </r>
  <r>
    <n v="26"/>
    <x v="708"/>
    <x v="25"/>
    <x v="3"/>
  </r>
  <r>
    <n v="27"/>
    <x v="709"/>
    <x v="26"/>
    <x v="0"/>
  </r>
  <r>
    <n v="27"/>
    <x v="710"/>
    <x v="26"/>
    <x v="1"/>
  </r>
  <r>
    <n v="27"/>
    <x v="711"/>
    <x v="26"/>
    <x v="1"/>
  </r>
  <r>
    <n v="27"/>
    <x v="712"/>
    <x v="26"/>
    <x v="1"/>
  </r>
  <r>
    <n v="27"/>
    <x v="713"/>
    <x v="26"/>
    <x v="1"/>
  </r>
  <r>
    <n v="27"/>
    <x v="714"/>
    <x v="26"/>
    <x v="1"/>
  </r>
  <r>
    <n v="27"/>
    <x v="715"/>
    <x v="26"/>
    <x v="1"/>
  </r>
  <r>
    <n v="27"/>
    <x v="716"/>
    <x v="26"/>
    <x v="1"/>
  </r>
  <r>
    <n v="27"/>
    <x v="717"/>
    <x v="26"/>
    <x v="1"/>
  </r>
  <r>
    <n v="27"/>
    <x v="718"/>
    <x v="26"/>
    <x v="2"/>
  </r>
  <r>
    <n v="27"/>
    <x v="719"/>
    <x v="26"/>
    <x v="2"/>
  </r>
  <r>
    <n v="27"/>
    <x v="720"/>
    <x v="26"/>
    <x v="2"/>
  </r>
  <r>
    <n v="27"/>
    <x v="721"/>
    <x v="26"/>
    <x v="2"/>
  </r>
  <r>
    <n v="27"/>
    <x v="722"/>
    <x v="26"/>
    <x v="2"/>
  </r>
  <r>
    <n v="27"/>
    <x v="723"/>
    <x v="26"/>
    <x v="2"/>
  </r>
  <r>
    <n v="27"/>
    <x v="724"/>
    <x v="26"/>
    <x v="2"/>
  </r>
  <r>
    <n v="27"/>
    <x v="725"/>
    <x v="26"/>
    <x v="2"/>
  </r>
  <r>
    <n v="27"/>
    <x v="726"/>
    <x v="26"/>
    <x v="2"/>
  </r>
  <r>
    <n v="27"/>
    <x v="727"/>
    <x v="26"/>
    <x v="2"/>
  </r>
  <r>
    <n v="27"/>
    <x v="728"/>
    <x v="26"/>
    <x v="2"/>
  </r>
  <r>
    <n v="27"/>
    <x v="729"/>
    <x v="26"/>
    <x v="2"/>
  </r>
  <r>
    <n v="27"/>
    <x v="730"/>
    <x v="26"/>
    <x v="3"/>
  </r>
  <r>
    <n v="27"/>
    <x v="731"/>
    <x v="26"/>
    <x v="3"/>
  </r>
  <r>
    <n v="27"/>
    <x v="732"/>
    <x v="26"/>
    <x v="3"/>
  </r>
  <r>
    <n v="27"/>
    <x v="733"/>
    <x v="26"/>
    <x v="3"/>
  </r>
  <r>
    <n v="27"/>
    <x v="734"/>
    <x v="26"/>
    <x v="3"/>
  </r>
  <r>
    <n v="27"/>
    <x v="735"/>
    <x v="26"/>
    <x v="3"/>
  </r>
  <r>
    <n v="27"/>
    <x v="736"/>
    <x v="26"/>
    <x v="3"/>
  </r>
  <r>
    <n v="27"/>
    <x v="737"/>
    <x v="26"/>
    <x v="3"/>
  </r>
  <r>
    <n v="27"/>
    <x v="738"/>
    <x v="26"/>
    <x v="3"/>
  </r>
  <r>
    <n v="27"/>
    <x v="739"/>
    <x v="26"/>
    <x v="3"/>
  </r>
  <r>
    <n v="28"/>
    <x v="740"/>
    <x v="27"/>
    <x v="0"/>
  </r>
  <r>
    <n v="28"/>
    <x v="741"/>
    <x v="27"/>
    <x v="0"/>
  </r>
  <r>
    <n v="28"/>
    <x v="742"/>
    <x v="27"/>
    <x v="1"/>
  </r>
  <r>
    <n v="28"/>
    <x v="743"/>
    <x v="27"/>
    <x v="1"/>
  </r>
  <r>
    <n v="28"/>
    <x v="744"/>
    <x v="27"/>
    <x v="1"/>
  </r>
  <r>
    <n v="28"/>
    <x v="745"/>
    <x v="27"/>
    <x v="1"/>
  </r>
  <r>
    <n v="28"/>
    <x v="746"/>
    <x v="27"/>
    <x v="1"/>
  </r>
  <r>
    <n v="28"/>
    <x v="747"/>
    <x v="27"/>
    <x v="2"/>
  </r>
  <r>
    <n v="28"/>
    <x v="748"/>
    <x v="27"/>
    <x v="2"/>
  </r>
  <r>
    <n v="28"/>
    <x v="749"/>
    <x v="27"/>
    <x v="2"/>
  </r>
  <r>
    <n v="28"/>
    <x v="750"/>
    <x v="27"/>
    <x v="2"/>
  </r>
  <r>
    <n v="28"/>
    <x v="751"/>
    <x v="27"/>
    <x v="2"/>
  </r>
  <r>
    <n v="28"/>
    <x v="752"/>
    <x v="27"/>
    <x v="2"/>
  </r>
  <r>
    <n v="28"/>
    <x v="753"/>
    <x v="27"/>
    <x v="2"/>
  </r>
  <r>
    <n v="28"/>
    <x v="754"/>
    <x v="27"/>
    <x v="2"/>
  </r>
  <r>
    <n v="28"/>
    <x v="755"/>
    <x v="27"/>
    <x v="2"/>
  </r>
  <r>
    <n v="28"/>
    <x v="756"/>
    <x v="27"/>
    <x v="2"/>
  </r>
  <r>
    <n v="28"/>
    <x v="757"/>
    <x v="27"/>
    <x v="2"/>
  </r>
  <r>
    <n v="28"/>
    <x v="758"/>
    <x v="27"/>
    <x v="2"/>
  </r>
  <r>
    <n v="28"/>
    <x v="759"/>
    <x v="27"/>
    <x v="2"/>
  </r>
  <r>
    <n v="28"/>
    <x v="760"/>
    <x v="27"/>
    <x v="2"/>
  </r>
  <r>
    <n v="28"/>
    <x v="761"/>
    <x v="27"/>
    <x v="3"/>
  </r>
  <r>
    <n v="28"/>
    <x v="762"/>
    <x v="27"/>
    <x v="3"/>
  </r>
  <r>
    <n v="28"/>
    <x v="763"/>
    <x v="27"/>
    <x v="3"/>
  </r>
  <r>
    <n v="28"/>
    <x v="764"/>
    <x v="27"/>
    <x v="3"/>
  </r>
  <r>
    <n v="28"/>
    <x v="765"/>
    <x v="27"/>
    <x v="3"/>
  </r>
  <r>
    <n v="28"/>
    <x v="766"/>
    <x v="27"/>
    <x v="3"/>
  </r>
  <r>
    <n v="28"/>
    <x v="767"/>
    <x v="27"/>
    <x v="3"/>
  </r>
  <r>
    <n v="28"/>
    <x v="768"/>
    <x v="27"/>
    <x v="3"/>
  </r>
  <r>
    <n v="28"/>
    <x v="769"/>
    <x v="27"/>
    <x v="3"/>
  </r>
  <r>
    <n v="28"/>
    <x v="770"/>
    <x v="27"/>
    <x v="3"/>
  </r>
  <r>
    <n v="28"/>
    <x v="144"/>
    <x v="27"/>
    <x v="4"/>
  </r>
  <r>
    <n v="29"/>
    <x v="771"/>
    <x v="28"/>
    <x v="0"/>
  </r>
  <r>
    <n v="29"/>
    <x v="772"/>
    <x v="28"/>
    <x v="1"/>
  </r>
  <r>
    <n v="29"/>
    <x v="773"/>
    <x v="28"/>
    <x v="1"/>
  </r>
  <r>
    <n v="29"/>
    <x v="774"/>
    <x v="28"/>
    <x v="1"/>
  </r>
  <r>
    <n v="29"/>
    <x v="775"/>
    <x v="28"/>
    <x v="1"/>
  </r>
  <r>
    <n v="29"/>
    <x v="776"/>
    <x v="28"/>
    <x v="1"/>
  </r>
  <r>
    <n v="29"/>
    <x v="777"/>
    <x v="28"/>
    <x v="1"/>
  </r>
  <r>
    <n v="29"/>
    <x v="778"/>
    <x v="28"/>
    <x v="1"/>
  </r>
  <r>
    <n v="29"/>
    <x v="779"/>
    <x v="28"/>
    <x v="2"/>
  </r>
  <r>
    <n v="29"/>
    <x v="780"/>
    <x v="28"/>
    <x v="2"/>
  </r>
  <r>
    <n v="29"/>
    <x v="781"/>
    <x v="28"/>
    <x v="2"/>
  </r>
  <r>
    <n v="29"/>
    <x v="782"/>
    <x v="28"/>
    <x v="2"/>
  </r>
  <r>
    <n v="29"/>
    <x v="783"/>
    <x v="28"/>
    <x v="2"/>
  </r>
  <r>
    <n v="29"/>
    <x v="784"/>
    <x v="28"/>
    <x v="2"/>
  </r>
  <r>
    <n v="29"/>
    <x v="785"/>
    <x v="28"/>
    <x v="2"/>
  </r>
  <r>
    <n v="29"/>
    <x v="786"/>
    <x v="28"/>
    <x v="2"/>
  </r>
  <r>
    <n v="29"/>
    <x v="787"/>
    <x v="28"/>
    <x v="2"/>
  </r>
  <r>
    <n v="29"/>
    <x v="788"/>
    <x v="28"/>
    <x v="2"/>
  </r>
  <r>
    <n v="29"/>
    <x v="789"/>
    <x v="28"/>
    <x v="2"/>
  </r>
  <r>
    <n v="29"/>
    <x v="790"/>
    <x v="28"/>
    <x v="3"/>
  </r>
  <r>
    <n v="29"/>
    <x v="791"/>
    <x v="28"/>
    <x v="3"/>
  </r>
  <r>
    <n v="29"/>
    <x v="792"/>
    <x v="28"/>
    <x v="3"/>
  </r>
  <r>
    <n v="29"/>
    <x v="793"/>
    <x v="28"/>
    <x v="3"/>
  </r>
  <r>
    <n v="29"/>
    <x v="794"/>
    <x v="28"/>
    <x v="3"/>
  </r>
  <r>
    <n v="29"/>
    <x v="795"/>
    <x v="28"/>
    <x v="3"/>
  </r>
  <r>
    <n v="29"/>
    <x v="796"/>
    <x v="28"/>
    <x v="3"/>
  </r>
  <r>
    <n v="29"/>
    <x v="797"/>
    <x v="28"/>
    <x v="3"/>
  </r>
  <r>
    <n v="29"/>
    <x v="798"/>
    <x v="28"/>
    <x v="3"/>
  </r>
  <r>
    <n v="29"/>
    <x v="799"/>
    <x v="28"/>
    <x v="3"/>
  </r>
  <r>
    <n v="29"/>
    <x v="800"/>
    <x v="28"/>
    <x v="3"/>
  </r>
  <r>
    <n v="29"/>
    <x v="801"/>
    <x v="28"/>
    <x v="3"/>
  </r>
  <r>
    <n v="29"/>
    <x v="802"/>
    <x v="28"/>
    <x v="3"/>
  </r>
  <r>
    <n v="29"/>
    <x v="803"/>
    <x v="28"/>
    <x v="3"/>
  </r>
  <r>
    <n v="29"/>
    <x v="804"/>
    <x v="28"/>
    <x v="3"/>
  </r>
  <r>
    <n v="29"/>
    <x v="805"/>
    <x v="28"/>
    <x v="3"/>
  </r>
  <r>
    <n v="29"/>
    <x v="144"/>
    <x v="28"/>
    <x v="4"/>
  </r>
  <r>
    <n v="30"/>
    <x v="806"/>
    <x v="29"/>
    <x v="1"/>
  </r>
  <r>
    <n v="30"/>
    <x v="807"/>
    <x v="29"/>
    <x v="1"/>
  </r>
  <r>
    <n v="30"/>
    <x v="808"/>
    <x v="29"/>
    <x v="1"/>
  </r>
  <r>
    <n v="30"/>
    <x v="809"/>
    <x v="29"/>
    <x v="1"/>
  </r>
  <r>
    <n v="30"/>
    <x v="810"/>
    <x v="29"/>
    <x v="2"/>
  </r>
  <r>
    <n v="30"/>
    <x v="811"/>
    <x v="29"/>
    <x v="2"/>
  </r>
  <r>
    <n v="30"/>
    <x v="812"/>
    <x v="29"/>
    <x v="2"/>
  </r>
  <r>
    <n v="30"/>
    <x v="813"/>
    <x v="29"/>
    <x v="2"/>
  </r>
  <r>
    <n v="30"/>
    <x v="814"/>
    <x v="29"/>
    <x v="2"/>
  </r>
  <r>
    <n v="30"/>
    <x v="815"/>
    <x v="29"/>
    <x v="2"/>
  </r>
  <r>
    <n v="30"/>
    <x v="816"/>
    <x v="29"/>
    <x v="2"/>
  </r>
  <r>
    <n v="30"/>
    <x v="817"/>
    <x v="29"/>
    <x v="2"/>
  </r>
  <r>
    <n v="30"/>
    <x v="818"/>
    <x v="29"/>
    <x v="2"/>
  </r>
  <r>
    <n v="30"/>
    <x v="819"/>
    <x v="29"/>
    <x v="2"/>
  </r>
  <r>
    <n v="30"/>
    <x v="820"/>
    <x v="29"/>
    <x v="2"/>
  </r>
  <r>
    <n v="30"/>
    <x v="821"/>
    <x v="29"/>
    <x v="2"/>
  </r>
  <r>
    <n v="30"/>
    <x v="822"/>
    <x v="29"/>
    <x v="2"/>
  </r>
  <r>
    <n v="30"/>
    <x v="823"/>
    <x v="29"/>
    <x v="2"/>
  </r>
  <r>
    <n v="30"/>
    <x v="824"/>
    <x v="29"/>
    <x v="2"/>
  </r>
  <r>
    <n v="30"/>
    <x v="825"/>
    <x v="29"/>
    <x v="2"/>
  </r>
  <r>
    <n v="30"/>
    <x v="826"/>
    <x v="29"/>
    <x v="2"/>
  </r>
  <r>
    <n v="30"/>
    <x v="827"/>
    <x v="29"/>
    <x v="2"/>
  </r>
  <r>
    <n v="30"/>
    <x v="828"/>
    <x v="29"/>
    <x v="2"/>
  </r>
  <r>
    <n v="30"/>
    <x v="829"/>
    <x v="29"/>
    <x v="3"/>
  </r>
  <r>
    <n v="30"/>
    <x v="830"/>
    <x v="29"/>
    <x v="3"/>
  </r>
  <r>
    <n v="30"/>
    <x v="831"/>
    <x v="29"/>
    <x v="3"/>
  </r>
  <r>
    <n v="30"/>
    <x v="832"/>
    <x v="29"/>
    <x v="3"/>
  </r>
  <r>
    <n v="30"/>
    <x v="833"/>
    <x v="29"/>
    <x v="3"/>
  </r>
  <r>
    <n v="30"/>
    <x v="834"/>
    <x v="29"/>
    <x v="3"/>
  </r>
  <r>
    <n v="30"/>
    <x v="835"/>
    <x v="29"/>
    <x v="3"/>
  </r>
  <r>
    <n v="30"/>
    <x v="836"/>
    <x v="29"/>
    <x v="3"/>
  </r>
  <r>
    <n v="30"/>
    <x v="837"/>
    <x v="29"/>
    <x v="3"/>
  </r>
  <r>
    <n v="30"/>
    <x v="838"/>
    <x v="29"/>
    <x v="3"/>
  </r>
  <r>
    <n v="30"/>
    <x v="839"/>
    <x v="29"/>
    <x v="3"/>
  </r>
  <r>
    <n v="31"/>
    <x v="840"/>
    <x v="30"/>
    <x v="1"/>
  </r>
  <r>
    <n v="31"/>
    <x v="841"/>
    <x v="30"/>
    <x v="1"/>
  </r>
  <r>
    <n v="31"/>
    <x v="842"/>
    <x v="30"/>
    <x v="1"/>
  </r>
  <r>
    <n v="31"/>
    <x v="843"/>
    <x v="30"/>
    <x v="1"/>
  </r>
  <r>
    <n v="31"/>
    <x v="844"/>
    <x v="30"/>
    <x v="1"/>
  </r>
  <r>
    <n v="31"/>
    <x v="845"/>
    <x v="30"/>
    <x v="1"/>
  </r>
  <r>
    <n v="31"/>
    <x v="846"/>
    <x v="30"/>
    <x v="1"/>
  </r>
  <r>
    <n v="31"/>
    <x v="847"/>
    <x v="30"/>
    <x v="1"/>
  </r>
  <r>
    <n v="31"/>
    <x v="848"/>
    <x v="30"/>
    <x v="1"/>
  </r>
  <r>
    <n v="31"/>
    <x v="849"/>
    <x v="30"/>
    <x v="1"/>
  </r>
  <r>
    <n v="31"/>
    <x v="850"/>
    <x v="30"/>
    <x v="1"/>
  </r>
  <r>
    <n v="31"/>
    <x v="851"/>
    <x v="30"/>
    <x v="2"/>
  </r>
  <r>
    <n v="31"/>
    <x v="852"/>
    <x v="30"/>
    <x v="2"/>
  </r>
  <r>
    <n v="31"/>
    <x v="853"/>
    <x v="30"/>
    <x v="2"/>
  </r>
  <r>
    <n v="31"/>
    <x v="854"/>
    <x v="30"/>
    <x v="2"/>
  </r>
  <r>
    <n v="31"/>
    <x v="855"/>
    <x v="30"/>
    <x v="2"/>
  </r>
  <r>
    <n v="31"/>
    <x v="856"/>
    <x v="30"/>
    <x v="2"/>
  </r>
  <r>
    <n v="31"/>
    <x v="857"/>
    <x v="30"/>
    <x v="2"/>
  </r>
  <r>
    <n v="31"/>
    <x v="858"/>
    <x v="30"/>
    <x v="2"/>
  </r>
  <r>
    <n v="31"/>
    <x v="859"/>
    <x v="30"/>
    <x v="2"/>
  </r>
  <r>
    <n v="31"/>
    <x v="860"/>
    <x v="30"/>
    <x v="2"/>
  </r>
  <r>
    <n v="31"/>
    <x v="861"/>
    <x v="30"/>
    <x v="2"/>
  </r>
  <r>
    <n v="31"/>
    <x v="862"/>
    <x v="30"/>
    <x v="3"/>
  </r>
  <r>
    <n v="31"/>
    <x v="863"/>
    <x v="30"/>
    <x v="3"/>
  </r>
  <r>
    <n v="31"/>
    <x v="864"/>
    <x v="30"/>
    <x v="3"/>
  </r>
  <r>
    <n v="31"/>
    <x v="865"/>
    <x v="30"/>
    <x v="3"/>
  </r>
  <r>
    <n v="32"/>
    <x v="866"/>
    <x v="31"/>
    <x v="0"/>
  </r>
  <r>
    <n v="32"/>
    <x v="867"/>
    <x v="31"/>
    <x v="0"/>
  </r>
  <r>
    <n v="32"/>
    <x v="868"/>
    <x v="31"/>
    <x v="0"/>
  </r>
  <r>
    <n v="32"/>
    <x v="869"/>
    <x v="31"/>
    <x v="1"/>
  </r>
  <r>
    <n v="32"/>
    <x v="870"/>
    <x v="31"/>
    <x v="1"/>
  </r>
  <r>
    <n v="32"/>
    <x v="871"/>
    <x v="31"/>
    <x v="1"/>
  </r>
  <r>
    <n v="32"/>
    <x v="872"/>
    <x v="31"/>
    <x v="1"/>
  </r>
  <r>
    <n v="32"/>
    <x v="873"/>
    <x v="31"/>
    <x v="2"/>
  </r>
  <r>
    <n v="32"/>
    <x v="874"/>
    <x v="31"/>
    <x v="2"/>
  </r>
  <r>
    <n v="32"/>
    <x v="875"/>
    <x v="31"/>
    <x v="2"/>
  </r>
  <r>
    <n v="32"/>
    <x v="876"/>
    <x v="31"/>
    <x v="2"/>
  </r>
  <r>
    <n v="32"/>
    <x v="877"/>
    <x v="31"/>
    <x v="2"/>
  </r>
  <r>
    <n v="32"/>
    <x v="878"/>
    <x v="31"/>
    <x v="2"/>
  </r>
  <r>
    <n v="32"/>
    <x v="879"/>
    <x v="31"/>
    <x v="2"/>
  </r>
  <r>
    <n v="32"/>
    <x v="880"/>
    <x v="31"/>
    <x v="2"/>
  </r>
  <r>
    <n v="32"/>
    <x v="881"/>
    <x v="31"/>
    <x v="2"/>
  </r>
  <r>
    <n v="32"/>
    <x v="882"/>
    <x v="31"/>
    <x v="2"/>
  </r>
  <r>
    <n v="32"/>
    <x v="883"/>
    <x v="31"/>
    <x v="2"/>
  </r>
  <r>
    <n v="32"/>
    <x v="884"/>
    <x v="31"/>
    <x v="2"/>
  </r>
  <r>
    <n v="32"/>
    <x v="885"/>
    <x v="31"/>
    <x v="2"/>
  </r>
  <r>
    <n v="32"/>
    <x v="886"/>
    <x v="31"/>
    <x v="2"/>
  </r>
  <r>
    <n v="32"/>
    <x v="887"/>
    <x v="31"/>
    <x v="2"/>
  </r>
  <r>
    <n v="32"/>
    <x v="888"/>
    <x v="31"/>
    <x v="3"/>
  </r>
  <r>
    <n v="32"/>
    <x v="889"/>
    <x v="31"/>
    <x v="3"/>
  </r>
  <r>
    <n v="32"/>
    <x v="890"/>
    <x v="31"/>
    <x v="3"/>
  </r>
  <r>
    <n v="32"/>
    <x v="891"/>
    <x v="31"/>
    <x v="3"/>
  </r>
  <r>
    <n v="32"/>
    <x v="892"/>
    <x v="31"/>
    <x v="3"/>
  </r>
  <r>
    <n v="32"/>
    <x v="893"/>
    <x v="31"/>
    <x v="3"/>
  </r>
  <r>
    <n v="32"/>
    <x v="894"/>
    <x v="31"/>
    <x v="3"/>
  </r>
  <r>
    <n v="33"/>
    <x v="895"/>
    <x v="32"/>
    <x v="0"/>
  </r>
  <r>
    <n v="33"/>
    <x v="896"/>
    <x v="32"/>
    <x v="1"/>
  </r>
  <r>
    <n v="33"/>
    <x v="897"/>
    <x v="32"/>
    <x v="1"/>
  </r>
  <r>
    <n v="33"/>
    <x v="898"/>
    <x v="32"/>
    <x v="2"/>
  </r>
  <r>
    <n v="33"/>
    <x v="899"/>
    <x v="32"/>
    <x v="2"/>
  </r>
  <r>
    <n v="33"/>
    <x v="900"/>
    <x v="32"/>
    <x v="2"/>
  </r>
  <r>
    <n v="33"/>
    <x v="901"/>
    <x v="32"/>
    <x v="2"/>
  </r>
  <r>
    <n v="33"/>
    <x v="902"/>
    <x v="32"/>
    <x v="2"/>
  </r>
  <r>
    <n v="33"/>
    <x v="903"/>
    <x v="32"/>
    <x v="2"/>
  </r>
  <r>
    <n v="33"/>
    <x v="904"/>
    <x v="32"/>
    <x v="2"/>
  </r>
  <r>
    <n v="33"/>
    <x v="905"/>
    <x v="32"/>
    <x v="2"/>
  </r>
  <r>
    <n v="33"/>
    <x v="906"/>
    <x v="32"/>
    <x v="3"/>
  </r>
  <r>
    <n v="33"/>
    <x v="907"/>
    <x v="32"/>
    <x v="3"/>
  </r>
  <r>
    <n v="33"/>
    <x v="908"/>
    <x v="32"/>
    <x v="3"/>
  </r>
  <r>
    <n v="33"/>
    <x v="909"/>
    <x v="32"/>
    <x v="3"/>
  </r>
  <r>
    <n v="33"/>
    <x v="910"/>
    <x v="32"/>
    <x v="3"/>
  </r>
  <r>
    <n v="33"/>
    <x v="911"/>
    <x v="32"/>
    <x v="3"/>
  </r>
  <r>
    <n v="33"/>
    <x v="912"/>
    <x v="32"/>
    <x v="3"/>
  </r>
  <r>
    <n v="33"/>
    <x v="913"/>
    <x v="32"/>
    <x v="3"/>
  </r>
  <r>
    <n v="33"/>
    <x v="914"/>
    <x v="32"/>
    <x v="3"/>
  </r>
  <r>
    <n v="33"/>
    <x v="144"/>
    <x v="32"/>
    <x v="4"/>
  </r>
  <r>
    <n v="34"/>
    <x v="915"/>
    <x v="33"/>
    <x v="1"/>
  </r>
  <r>
    <n v="34"/>
    <x v="916"/>
    <x v="33"/>
    <x v="1"/>
  </r>
  <r>
    <n v="34"/>
    <x v="917"/>
    <x v="33"/>
    <x v="1"/>
  </r>
  <r>
    <n v="34"/>
    <x v="918"/>
    <x v="33"/>
    <x v="2"/>
  </r>
  <r>
    <n v="34"/>
    <x v="919"/>
    <x v="33"/>
    <x v="2"/>
  </r>
  <r>
    <n v="34"/>
    <x v="920"/>
    <x v="33"/>
    <x v="2"/>
  </r>
  <r>
    <n v="34"/>
    <x v="921"/>
    <x v="33"/>
    <x v="2"/>
  </r>
  <r>
    <n v="34"/>
    <x v="922"/>
    <x v="33"/>
    <x v="2"/>
  </r>
  <r>
    <n v="34"/>
    <x v="923"/>
    <x v="33"/>
    <x v="2"/>
  </r>
  <r>
    <n v="34"/>
    <x v="924"/>
    <x v="33"/>
    <x v="2"/>
  </r>
  <r>
    <n v="34"/>
    <x v="925"/>
    <x v="33"/>
    <x v="2"/>
  </r>
  <r>
    <n v="34"/>
    <x v="926"/>
    <x v="33"/>
    <x v="2"/>
  </r>
  <r>
    <n v="34"/>
    <x v="927"/>
    <x v="33"/>
    <x v="3"/>
  </r>
  <r>
    <n v="34"/>
    <x v="928"/>
    <x v="33"/>
    <x v="3"/>
  </r>
  <r>
    <n v="34"/>
    <x v="929"/>
    <x v="33"/>
    <x v="3"/>
  </r>
  <r>
    <n v="34"/>
    <x v="930"/>
    <x v="33"/>
    <x v="3"/>
  </r>
  <r>
    <n v="34"/>
    <x v="931"/>
    <x v="33"/>
    <x v="3"/>
  </r>
  <r>
    <n v="34"/>
    <x v="932"/>
    <x v="33"/>
    <x v="3"/>
  </r>
  <r>
    <n v="34"/>
    <x v="933"/>
    <x v="33"/>
    <x v="3"/>
  </r>
  <r>
    <n v="34"/>
    <x v="934"/>
    <x v="33"/>
    <x v="3"/>
  </r>
  <r>
    <n v="34"/>
    <x v="935"/>
    <x v="33"/>
    <x v="3"/>
  </r>
  <r>
    <n v="34"/>
    <x v="936"/>
    <x v="33"/>
    <x v="3"/>
  </r>
  <r>
    <n v="34"/>
    <x v="937"/>
    <x v="33"/>
    <x v="3"/>
  </r>
  <r>
    <n v="34"/>
    <x v="938"/>
    <x v="33"/>
    <x v="3"/>
  </r>
  <r>
    <n v="35"/>
    <x v="939"/>
    <x v="34"/>
    <x v="0"/>
  </r>
  <r>
    <n v="35"/>
    <x v="940"/>
    <x v="34"/>
    <x v="0"/>
  </r>
  <r>
    <n v="35"/>
    <x v="941"/>
    <x v="34"/>
    <x v="1"/>
  </r>
  <r>
    <n v="35"/>
    <x v="942"/>
    <x v="34"/>
    <x v="1"/>
  </r>
  <r>
    <n v="35"/>
    <x v="943"/>
    <x v="34"/>
    <x v="1"/>
  </r>
  <r>
    <n v="35"/>
    <x v="944"/>
    <x v="34"/>
    <x v="1"/>
  </r>
  <r>
    <n v="35"/>
    <x v="945"/>
    <x v="34"/>
    <x v="1"/>
  </r>
  <r>
    <n v="35"/>
    <x v="946"/>
    <x v="34"/>
    <x v="1"/>
  </r>
  <r>
    <n v="35"/>
    <x v="947"/>
    <x v="34"/>
    <x v="2"/>
  </r>
  <r>
    <n v="35"/>
    <x v="948"/>
    <x v="34"/>
    <x v="2"/>
  </r>
  <r>
    <n v="35"/>
    <x v="949"/>
    <x v="34"/>
    <x v="2"/>
  </r>
  <r>
    <n v="35"/>
    <x v="950"/>
    <x v="34"/>
    <x v="2"/>
  </r>
  <r>
    <n v="35"/>
    <x v="951"/>
    <x v="34"/>
    <x v="2"/>
  </r>
  <r>
    <n v="35"/>
    <x v="952"/>
    <x v="34"/>
    <x v="2"/>
  </r>
  <r>
    <n v="35"/>
    <x v="953"/>
    <x v="34"/>
    <x v="2"/>
  </r>
  <r>
    <n v="35"/>
    <x v="954"/>
    <x v="34"/>
    <x v="2"/>
  </r>
  <r>
    <n v="35"/>
    <x v="955"/>
    <x v="34"/>
    <x v="2"/>
  </r>
  <r>
    <n v="35"/>
    <x v="956"/>
    <x v="34"/>
    <x v="2"/>
  </r>
  <r>
    <n v="35"/>
    <x v="957"/>
    <x v="34"/>
    <x v="2"/>
  </r>
  <r>
    <n v="35"/>
    <x v="958"/>
    <x v="34"/>
    <x v="2"/>
  </r>
  <r>
    <n v="35"/>
    <x v="959"/>
    <x v="34"/>
    <x v="2"/>
  </r>
  <r>
    <n v="35"/>
    <x v="960"/>
    <x v="34"/>
    <x v="2"/>
  </r>
  <r>
    <n v="35"/>
    <x v="961"/>
    <x v="34"/>
    <x v="2"/>
  </r>
  <r>
    <n v="35"/>
    <x v="962"/>
    <x v="34"/>
    <x v="2"/>
  </r>
  <r>
    <n v="35"/>
    <x v="963"/>
    <x v="34"/>
    <x v="3"/>
  </r>
  <r>
    <n v="35"/>
    <x v="964"/>
    <x v="34"/>
    <x v="3"/>
  </r>
  <r>
    <n v="35"/>
    <x v="965"/>
    <x v="34"/>
    <x v="3"/>
  </r>
  <r>
    <n v="35"/>
    <x v="966"/>
    <x v="34"/>
    <x v="3"/>
  </r>
  <r>
    <n v="35"/>
    <x v="967"/>
    <x v="34"/>
    <x v="3"/>
  </r>
  <r>
    <n v="35"/>
    <x v="968"/>
    <x v="34"/>
    <x v="3"/>
  </r>
  <r>
    <n v="35"/>
    <x v="969"/>
    <x v="34"/>
    <x v="3"/>
  </r>
  <r>
    <n v="35"/>
    <x v="970"/>
    <x v="34"/>
    <x v="3"/>
  </r>
  <r>
    <n v="36"/>
    <x v="971"/>
    <x v="35"/>
    <x v="0"/>
  </r>
  <r>
    <n v="36"/>
    <x v="972"/>
    <x v="35"/>
    <x v="0"/>
  </r>
  <r>
    <n v="36"/>
    <x v="973"/>
    <x v="35"/>
    <x v="1"/>
  </r>
  <r>
    <n v="36"/>
    <x v="974"/>
    <x v="35"/>
    <x v="2"/>
  </r>
  <r>
    <n v="36"/>
    <x v="975"/>
    <x v="35"/>
    <x v="2"/>
  </r>
  <r>
    <n v="36"/>
    <x v="976"/>
    <x v="35"/>
    <x v="2"/>
  </r>
  <r>
    <n v="36"/>
    <x v="977"/>
    <x v="35"/>
    <x v="2"/>
  </r>
  <r>
    <n v="36"/>
    <x v="978"/>
    <x v="35"/>
    <x v="2"/>
  </r>
  <r>
    <n v="36"/>
    <x v="979"/>
    <x v="35"/>
    <x v="2"/>
  </r>
  <r>
    <n v="36"/>
    <x v="980"/>
    <x v="35"/>
    <x v="2"/>
  </r>
  <r>
    <n v="36"/>
    <x v="981"/>
    <x v="35"/>
    <x v="2"/>
  </r>
  <r>
    <n v="36"/>
    <x v="982"/>
    <x v="35"/>
    <x v="2"/>
  </r>
  <r>
    <n v="36"/>
    <x v="983"/>
    <x v="35"/>
    <x v="2"/>
  </r>
  <r>
    <n v="36"/>
    <x v="984"/>
    <x v="35"/>
    <x v="2"/>
  </r>
  <r>
    <n v="36"/>
    <x v="985"/>
    <x v="35"/>
    <x v="2"/>
  </r>
  <r>
    <n v="36"/>
    <x v="986"/>
    <x v="35"/>
    <x v="2"/>
  </r>
  <r>
    <n v="36"/>
    <x v="987"/>
    <x v="35"/>
    <x v="3"/>
  </r>
  <r>
    <n v="36"/>
    <x v="988"/>
    <x v="35"/>
    <x v="3"/>
  </r>
  <r>
    <n v="36"/>
    <x v="989"/>
    <x v="35"/>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x v="0"/>
    <n v="1"/>
    <x v="0"/>
    <n v="2.99"/>
    <d v="2005-05-25T00:00:00"/>
    <d v="2006-02-15T00:00:00"/>
    <x v="0"/>
    <x v="0"/>
  </r>
  <r>
    <n v="2"/>
    <x v="0"/>
    <n v="1"/>
    <x v="1"/>
    <n v="0.99"/>
    <d v="2005-05-28T00:00:00"/>
    <d v="2006-02-15T00:00:00"/>
    <x v="0"/>
    <x v="0"/>
  </r>
  <r>
    <n v="3"/>
    <x v="0"/>
    <n v="1"/>
    <x v="2"/>
    <n v="5.99"/>
    <d v="2005-06-15T00:00:00"/>
    <d v="2006-02-15T00:00:00"/>
    <x v="1"/>
    <x v="0"/>
  </r>
  <r>
    <n v="4"/>
    <x v="0"/>
    <n v="2"/>
    <x v="3"/>
    <n v="0.99"/>
    <d v="2005-06-15T00:00:00"/>
    <d v="2006-02-15T00:00:00"/>
    <x v="1"/>
    <x v="0"/>
  </r>
  <r>
    <n v="5"/>
    <x v="0"/>
    <n v="2"/>
    <x v="4"/>
    <n v="9.99"/>
    <d v="2005-06-15T00:00:00"/>
    <d v="2006-02-15T00:00:00"/>
    <x v="1"/>
    <x v="0"/>
  </r>
  <r>
    <n v="6"/>
    <x v="0"/>
    <n v="1"/>
    <x v="5"/>
    <n v="4.99"/>
    <d v="2005-06-16T00:00:00"/>
    <d v="2006-02-15T00:00:00"/>
    <x v="1"/>
    <x v="0"/>
  </r>
  <r>
    <n v="7"/>
    <x v="0"/>
    <n v="1"/>
    <x v="6"/>
    <n v="4.99"/>
    <d v="2005-06-18T00:00:00"/>
    <d v="2006-02-15T00:00:00"/>
    <x v="1"/>
    <x v="0"/>
  </r>
  <r>
    <n v="8"/>
    <x v="0"/>
    <n v="2"/>
    <x v="7"/>
    <n v="0.99"/>
    <d v="2005-06-18T00:00:00"/>
    <d v="2006-02-15T00:00:00"/>
    <x v="1"/>
    <x v="0"/>
  </r>
  <r>
    <n v="9"/>
    <x v="0"/>
    <n v="1"/>
    <x v="8"/>
    <n v="3.99"/>
    <d v="2005-06-21T00:00:00"/>
    <d v="2006-02-15T00:00:00"/>
    <x v="1"/>
    <x v="0"/>
  </r>
  <r>
    <n v="10"/>
    <x v="0"/>
    <n v="2"/>
    <x v="9"/>
    <n v="5.99"/>
    <d v="2005-07-08T00:00:00"/>
    <d v="2006-02-15T00:00:00"/>
    <x v="2"/>
    <x v="0"/>
  </r>
  <r>
    <n v="11"/>
    <x v="0"/>
    <n v="1"/>
    <x v="10"/>
    <n v="5.99"/>
    <d v="2005-07-08T00:00:00"/>
    <d v="2006-02-15T00:00:00"/>
    <x v="2"/>
    <x v="0"/>
  </r>
  <r>
    <n v="12"/>
    <x v="0"/>
    <n v="1"/>
    <x v="11"/>
    <n v="4.99"/>
    <d v="2005-07-09T00:00:00"/>
    <d v="2006-02-15T00:00:00"/>
    <x v="2"/>
    <x v="0"/>
  </r>
  <r>
    <n v="13"/>
    <x v="0"/>
    <n v="1"/>
    <x v="12"/>
    <n v="4.99"/>
    <d v="2005-07-09T00:00:00"/>
    <d v="2006-02-15T00:00:00"/>
    <x v="2"/>
    <x v="0"/>
  </r>
  <r>
    <n v="14"/>
    <x v="0"/>
    <n v="1"/>
    <x v="13"/>
    <n v="7.99"/>
    <d v="2005-07-11T00:00:00"/>
    <d v="2006-02-15T00:00:00"/>
    <x v="2"/>
    <x v="0"/>
  </r>
  <r>
    <n v="15"/>
    <x v="0"/>
    <n v="2"/>
    <x v="14"/>
    <n v="2.99"/>
    <d v="2005-07-27T00:00:00"/>
    <d v="2006-02-15T00:00:00"/>
    <x v="2"/>
    <x v="0"/>
  </r>
  <r>
    <n v="16"/>
    <x v="0"/>
    <n v="1"/>
    <x v="15"/>
    <n v="4.99"/>
    <d v="2005-07-28T00:00:00"/>
    <d v="2006-02-15T00:00:00"/>
    <x v="2"/>
    <x v="0"/>
  </r>
  <r>
    <n v="17"/>
    <x v="0"/>
    <n v="2"/>
    <x v="16"/>
    <n v="4.99"/>
    <d v="2005-07-28T00:00:00"/>
    <d v="2006-02-15T00:00:00"/>
    <x v="2"/>
    <x v="0"/>
  </r>
  <r>
    <n v="18"/>
    <x v="0"/>
    <n v="1"/>
    <x v="17"/>
    <n v="0.99"/>
    <d v="2005-07-28T00:00:00"/>
    <d v="2006-02-15T00:00:00"/>
    <x v="2"/>
    <x v="0"/>
  </r>
  <r>
    <n v="19"/>
    <x v="0"/>
    <n v="2"/>
    <x v="18"/>
    <n v="0.99"/>
    <d v="2005-07-28T00:00:00"/>
    <d v="2006-02-15T00:00:00"/>
    <x v="2"/>
    <x v="0"/>
  </r>
  <r>
    <n v="20"/>
    <x v="0"/>
    <n v="2"/>
    <x v="19"/>
    <n v="2.99"/>
    <d v="2005-07-29T00:00:00"/>
    <d v="2006-02-15T00:00:00"/>
    <x v="2"/>
    <x v="0"/>
  </r>
  <r>
    <n v="21"/>
    <x v="0"/>
    <n v="2"/>
    <x v="20"/>
    <n v="2.99"/>
    <d v="2005-07-31T00:00:00"/>
    <d v="2006-02-15T00:00:00"/>
    <x v="2"/>
    <x v="0"/>
  </r>
  <r>
    <n v="22"/>
    <x v="0"/>
    <n v="2"/>
    <x v="21"/>
    <n v="4.99"/>
    <d v="2005-08-01T00:00:00"/>
    <d v="2006-02-15T00:00:00"/>
    <x v="3"/>
    <x v="0"/>
  </r>
  <r>
    <n v="23"/>
    <x v="0"/>
    <n v="2"/>
    <x v="22"/>
    <n v="3.99"/>
    <d v="2005-08-02T00:00:00"/>
    <d v="2006-02-15T00:00:00"/>
    <x v="3"/>
    <x v="0"/>
  </r>
  <r>
    <n v="24"/>
    <x v="0"/>
    <n v="1"/>
    <x v="23"/>
    <n v="0.99"/>
    <d v="2005-08-02T00:00:00"/>
    <d v="2006-02-15T00:00:00"/>
    <x v="3"/>
    <x v="0"/>
  </r>
  <r>
    <n v="25"/>
    <x v="0"/>
    <n v="2"/>
    <x v="24"/>
    <n v="4.99"/>
    <d v="2005-08-17T00:00:00"/>
    <d v="2006-02-15T00:00:00"/>
    <x v="3"/>
    <x v="0"/>
  </r>
  <r>
    <n v="26"/>
    <x v="0"/>
    <n v="1"/>
    <x v="25"/>
    <n v="0.99"/>
    <d v="2005-08-18T00:00:00"/>
    <d v="2006-02-15T00:00:00"/>
    <x v="3"/>
    <x v="0"/>
  </r>
  <r>
    <n v="27"/>
    <x v="0"/>
    <n v="2"/>
    <x v="26"/>
    <n v="0.99"/>
    <d v="2005-08-19T00:00:00"/>
    <d v="2006-02-15T00:00:00"/>
    <x v="3"/>
    <x v="0"/>
  </r>
  <r>
    <n v="28"/>
    <x v="0"/>
    <n v="2"/>
    <x v="27"/>
    <n v="2.99"/>
    <d v="2005-08-19T00:00:00"/>
    <d v="2006-02-15T00:00:00"/>
    <x v="3"/>
    <x v="0"/>
  </r>
  <r>
    <n v="29"/>
    <x v="0"/>
    <n v="1"/>
    <x v="28"/>
    <n v="0.99"/>
    <d v="2005-08-21T00:00:00"/>
    <d v="2006-02-15T00:00:00"/>
    <x v="3"/>
    <x v="0"/>
  </r>
  <r>
    <n v="30"/>
    <x v="0"/>
    <n v="1"/>
    <x v="29"/>
    <n v="1.99"/>
    <d v="2005-08-22T00:00:00"/>
    <d v="2006-02-15T00:00:00"/>
    <x v="3"/>
    <x v="0"/>
  </r>
  <r>
    <n v="31"/>
    <x v="0"/>
    <n v="2"/>
    <x v="30"/>
    <n v="2.99"/>
    <d v="2005-08-22T00:00:00"/>
    <d v="2006-02-15T00:00:00"/>
    <x v="3"/>
    <x v="0"/>
  </r>
  <r>
    <n v="32"/>
    <x v="0"/>
    <n v="1"/>
    <x v="31"/>
    <n v="5.99"/>
    <d v="2005-08-22T00:00:00"/>
    <d v="2006-02-15T00:00:00"/>
    <x v="3"/>
    <x v="0"/>
  </r>
  <r>
    <n v="33"/>
    <x v="1"/>
    <n v="1"/>
    <x v="32"/>
    <n v="4.99"/>
    <d v="2005-05-27T00:00:00"/>
    <d v="2006-02-15T00:00:00"/>
    <x v="0"/>
    <x v="0"/>
  </r>
  <r>
    <n v="34"/>
    <x v="1"/>
    <n v="1"/>
    <x v="33"/>
    <n v="2.99"/>
    <d v="2005-06-17T00:00:00"/>
    <d v="2006-02-15T00:00:00"/>
    <x v="1"/>
    <x v="0"/>
  </r>
  <r>
    <n v="35"/>
    <x v="1"/>
    <n v="1"/>
    <x v="34"/>
    <n v="2.99"/>
    <d v="2005-07-10T00:00:00"/>
    <d v="2006-02-15T00:00:00"/>
    <x v="2"/>
    <x v="0"/>
  </r>
  <r>
    <n v="36"/>
    <x v="1"/>
    <n v="1"/>
    <x v="35"/>
    <n v="6.99"/>
    <d v="2005-07-10T00:00:00"/>
    <d v="2006-02-15T00:00:00"/>
    <x v="2"/>
    <x v="0"/>
  </r>
  <r>
    <n v="37"/>
    <x v="1"/>
    <n v="2"/>
    <x v="36"/>
    <n v="4.99"/>
    <d v="2005-07-27T00:00:00"/>
    <d v="2006-02-15T00:00:00"/>
    <x v="2"/>
    <x v="0"/>
  </r>
  <r>
    <n v="38"/>
    <x v="1"/>
    <n v="1"/>
    <x v="37"/>
    <n v="5.99"/>
    <d v="2005-07-27T00:00:00"/>
    <d v="2006-02-15T00:00:00"/>
    <x v="2"/>
    <x v="0"/>
  </r>
  <r>
    <n v="39"/>
    <x v="1"/>
    <n v="2"/>
    <x v="38"/>
    <n v="5.99"/>
    <d v="2005-07-27T00:00:00"/>
    <d v="2006-02-15T00:00:00"/>
    <x v="2"/>
    <x v="0"/>
  </r>
  <r>
    <n v="40"/>
    <x v="1"/>
    <n v="2"/>
    <x v="39"/>
    <n v="5.99"/>
    <d v="2005-07-29T00:00:00"/>
    <d v="2006-02-15T00:00:00"/>
    <x v="2"/>
    <x v="0"/>
  </r>
  <r>
    <n v="41"/>
    <x v="1"/>
    <n v="1"/>
    <x v="40"/>
    <n v="2.99"/>
    <d v="2005-07-29T00:00:00"/>
    <d v="2006-02-15T00:00:00"/>
    <x v="2"/>
    <x v="0"/>
  </r>
  <r>
    <n v="42"/>
    <x v="1"/>
    <n v="2"/>
    <x v="41"/>
    <n v="5.99"/>
    <d v="2005-07-29T00:00:00"/>
    <d v="2006-02-15T00:00:00"/>
    <x v="2"/>
    <x v="0"/>
  </r>
  <r>
    <n v="43"/>
    <x v="1"/>
    <n v="1"/>
    <x v="42"/>
    <n v="4.99"/>
    <d v="2005-07-30T00:00:00"/>
    <d v="2006-02-15T00:00:00"/>
    <x v="2"/>
    <x v="0"/>
  </r>
  <r>
    <n v="44"/>
    <x v="1"/>
    <n v="2"/>
    <x v="43"/>
    <n v="10.99"/>
    <d v="2005-07-30T00:00:00"/>
    <d v="2006-02-15T00:00:00"/>
    <x v="2"/>
    <x v="0"/>
  </r>
  <r>
    <n v="45"/>
    <x v="1"/>
    <n v="2"/>
    <x v="44"/>
    <n v="0.99"/>
    <d v="2005-07-30T00:00:00"/>
    <d v="2006-02-15T00:00:00"/>
    <x v="2"/>
    <x v="0"/>
  </r>
  <r>
    <n v="46"/>
    <x v="1"/>
    <n v="2"/>
    <x v="45"/>
    <n v="6.99"/>
    <d v="2005-07-30T00:00:00"/>
    <d v="2006-02-15T00:00:00"/>
    <x v="2"/>
    <x v="0"/>
  </r>
  <r>
    <n v="47"/>
    <x v="1"/>
    <n v="2"/>
    <x v="46"/>
    <n v="6.99"/>
    <d v="2005-07-30T00:00:00"/>
    <d v="2006-02-15T00:00:00"/>
    <x v="2"/>
    <x v="0"/>
  </r>
  <r>
    <n v="48"/>
    <x v="1"/>
    <n v="1"/>
    <x v="47"/>
    <n v="2.99"/>
    <d v="2005-07-31T00:00:00"/>
    <d v="2006-02-15T00:00:00"/>
    <x v="2"/>
    <x v="0"/>
  </r>
  <r>
    <n v="49"/>
    <x v="1"/>
    <n v="1"/>
    <x v="48"/>
    <n v="0.99"/>
    <d v="2005-08-01T00:00:00"/>
    <d v="2006-02-15T00:00:00"/>
    <x v="3"/>
    <x v="0"/>
  </r>
  <r>
    <n v="50"/>
    <x v="1"/>
    <n v="1"/>
    <x v="49"/>
    <n v="0.99"/>
    <d v="2005-08-02T00:00:00"/>
    <d v="2006-02-15T00:00:00"/>
    <x v="3"/>
    <x v="0"/>
  </r>
  <r>
    <n v="51"/>
    <x v="1"/>
    <n v="1"/>
    <x v="50"/>
    <n v="5.99"/>
    <d v="2005-08-02T00:00:00"/>
    <d v="2006-02-15T00:00:00"/>
    <x v="3"/>
    <x v="0"/>
  </r>
  <r>
    <n v="52"/>
    <x v="1"/>
    <n v="1"/>
    <x v="51"/>
    <n v="6.99"/>
    <d v="2005-08-02T00:00:00"/>
    <d v="2006-02-15T00:00:00"/>
    <x v="3"/>
    <x v="0"/>
  </r>
  <r>
    <n v="53"/>
    <x v="1"/>
    <n v="2"/>
    <x v="52"/>
    <n v="2.99"/>
    <d v="2005-08-02T00:00:00"/>
    <d v="2006-02-15T00:00:00"/>
    <x v="3"/>
    <x v="0"/>
  </r>
  <r>
    <n v="54"/>
    <x v="1"/>
    <n v="1"/>
    <x v="53"/>
    <n v="2.99"/>
    <d v="2005-08-17T00:00:00"/>
    <d v="2006-02-15T00:00:00"/>
    <x v="3"/>
    <x v="0"/>
  </r>
  <r>
    <n v="55"/>
    <x v="1"/>
    <n v="1"/>
    <x v="54"/>
    <n v="2.99"/>
    <d v="2005-08-19T00:00:00"/>
    <d v="2006-02-15T00:00:00"/>
    <x v="3"/>
    <x v="0"/>
  </r>
  <r>
    <n v="56"/>
    <x v="1"/>
    <n v="1"/>
    <x v="55"/>
    <n v="4.99"/>
    <d v="2005-08-21T00:00:00"/>
    <d v="2006-02-15T00:00:00"/>
    <x v="3"/>
    <x v="0"/>
  </r>
  <r>
    <n v="57"/>
    <x v="1"/>
    <n v="2"/>
    <x v="56"/>
    <n v="5.99"/>
    <d v="2005-08-21T00:00:00"/>
    <d v="2006-02-15T00:00:00"/>
    <x v="3"/>
    <x v="0"/>
  </r>
  <r>
    <n v="58"/>
    <x v="1"/>
    <n v="2"/>
    <x v="57"/>
    <n v="4.99"/>
    <d v="2005-08-22T00:00:00"/>
    <d v="2006-02-15T00:00:00"/>
    <x v="3"/>
    <x v="0"/>
  </r>
  <r>
    <n v="59"/>
    <x v="1"/>
    <n v="2"/>
    <x v="58"/>
    <n v="4.99"/>
    <d v="2005-08-23T00:00:00"/>
    <d v="2006-02-15T00:00:00"/>
    <x v="3"/>
    <x v="0"/>
  </r>
  <r>
    <n v="60"/>
    <x v="2"/>
    <n v="1"/>
    <x v="59"/>
    <n v="1.99"/>
    <d v="2005-05-27T00:00:00"/>
    <d v="2006-02-15T00:00:00"/>
    <x v="0"/>
    <x v="0"/>
  </r>
  <r>
    <n v="61"/>
    <x v="2"/>
    <n v="1"/>
    <x v="60"/>
    <n v="2.99"/>
    <d v="2005-05-29T00:00:00"/>
    <d v="2006-02-15T00:00:00"/>
    <x v="0"/>
    <x v="0"/>
  </r>
  <r>
    <n v="62"/>
    <x v="2"/>
    <n v="1"/>
    <x v="61"/>
    <n v="8.99"/>
    <d v="2005-06-16T00:00:00"/>
    <d v="2006-02-15T00:00:00"/>
    <x v="1"/>
    <x v="0"/>
  </r>
  <r>
    <n v="63"/>
    <x v="2"/>
    <n v="1"/>
    <x v="62"/>
    <n v="6.99"/>
    <d v="2005-06-16T00:00:00"/>
    <d v="2006-02-15T00:00:00"/>
    <x v="1"/>
    <x v="0"/>
  </r>
  <r>
    <n v="64"/>
    <x v="2"/>
    <n v="2"/>
    <x v="63"/>
    <n v="6.99"/>
    <d v="2005-06-17T00:00:00"/>
    <d v="2006-02-15T00:00:00"/>
    <x v="1"/>
    <x v="0"/>
  </r>
  <r>
    <n v="65"/>
    <x v="2"/>
    <n v="1"/>
    <x v="64"/>
    <n v="2.99"/>
    <d v="2005-06-19T00:00:00"/>
    <d v="2006-02-15T00:00:00"/>
    <x v="1"/>
    <x v="0"/>
  </r>
  <r>
    <n v="66"/>
    <x v="2"/>
    <n v="1"/>
    <x v="65"/>
    <n v="4.99"/>
    <d v="2005-07-07T00:00:00"/>
    <d v="2006-02-15T00:00:00"/>
    <x v="2"/>
    <x v="0"/>
  </r>
  <r>
    <n v="67"/>
    <x v="2"/>
    <n v="1"/>
    <x v="66"/>
    <n v="4.99"/>
    <d v="2005-07-08T00:00:00"/>
    <d v="2006-02-15T00:00:00"/>
    <x v="2"/>
    <x v="0"/>
  </r>
  <r>
    <n v="68"/>
    <x v="2"/>
    <n v="1"/>
    <x v="67"/>
    <n v="5.99"/>
    <d v="2005-07-27T00:00:00"/>
    <d v="2006-02-15T00:00:00"/>
    <x v="2"/>
    <x v="0"/>
  </r>
  <r>
    <n v="69"/>
    <x v="2"/>
    <n v="2"/>
    <x v="68"/>
    <n v="10.99"/>
    <d v="2005-07-27T00:00:00"/>
    <d v="2006-02-15T00:00:00"/>
    <x v="2"/>
    <x v="0"/>
  </r>
  <r>
    <n v="70"/>
    <x v="2"/>
    <n v="2"/>
    <x v="69"/>
    <n v="7.99"/>
    <d v="2005-07-28T00:00:00"/>
    <d v="2006-02-15T00:00:00"/>
    <x v="2"/>
    <x v="0"/>
  </r>
  <r>
    <n v="71"/>
    <x v="2"/>
    <n v="2"/>
    <x v="70"/>
    <n v="6.99"/>
    <d v="2005-07-28T00:00:00"/>
    <d v="2006-02-15T00:00:00"/>
    <x v="2"/>
    <x v="0"/>
  </r>
  <r>
    <n v="72"/>
    <x v="2"/>
    <n v="1"/>
    <x v="71"/>
    <n v="4.99"/>
    <d v="2005-07-28T00:00:00"/>
    <d v="2006-02-15T00:00:00"/>
    <x v="2"/>
    <x v="0"/>
  </r>
  <r>
    <n v="73"/>
    <x v="2"/>
    <n v="2"/>
    <x v="72"/>
    <n v="4.99"/>
    <d v="2005-07-28T00:00:00"/>
    <d v="2006-02-15T00:00:00"/>
    <x v="2"/>
    <x v="0"/>
  </r>
  <r>
    <n v="74"/>
    <x v="2"/>
    <n v="1"/>
    <x v="73"/>
    <n v="2.99"/>
    <d v="2005-07-29T00:00:00"/>
    <d v="2006-02-15T00:00:00"/>
    <x v="2"/>
    <x v="0"/>
  </r>
  <r>
    <n v="75"/>
    <x v="2"/>
    <n v="1"/>
    <x v="74"/>
    <n v="1.99"/>
    <d v="2005-07-30T00:00:00"/>
    <d v="2006-02-15T00:00:00"/>
    <x v="2"/>
    <x v="0"/>
  </r>
  <r>
    <n v="76"/>
    <x v="2"/>
    <n v="2"/>
    <x v="75"/>
    <n v="3.99"/>
    <d v="2005-07-30T00:00:00"/>
    <d v="2006-02-15T00:00:00"/>
    <x v="2"/>
    <x v="0"/>
  </r>
  <r>
    <n v="77"/>
    <x v="2"/>
    <n v="1"/>
    <x v="76"/>
    <n v="2.99"/>
    <d v="2005-07-31T00:00:00"/>
    <d v="2006-02-15T00:00:00"/>
    <x v="2"/>
    <x v="0"/>
  </r>
  <r>
    <n v="78"/>
    <x v="2"/>
    <n v="2"/>
    <x v="77"/>
    <n v="4.99"/>
    <d v="2005-07-31T00:00:00"/>
    <d v="2006-02-15T00:00:00"/>
    <x v="2"/>
    <x v="0"/>
  </r>
  <r>
    <n v="79"/>
    <x v="2"/>
    <n v="2"/>
    <x v="78"/>
    <n v="5.99"/>
    <d v="2005-08-01T00:00:00"/>
    <d v="2006-02-15T00:00:00"/>
    <x v="3"/>
    <x v="0"/>
  </r>
  <r>
    <n v="80"/>
    <x v="2"/>
    <n v="2"/>
    <x v="79"/>
    <n v="4.99"/>
    <d v="2005-08-18T00:00:00"/>
    <d v="2006-02-15T00:00:00"/>
    <x v="3"/>
    <x v="0"/>
  </r>
  <r>
    <n v="81"/>
    <x v="2"/>
    <n v="1"/>
    <x v="80"/>
    <n v="8.99"/>
    <d v="2005-08-19T00:00:00"/>
    <d v="2006-02-15T00:00:00"/>
    <x v="3"/>
    <x v="0"/>
  </r>
  <r>
    <n v="82"/>
    <x v="2"/>
    <n v="2"/>
    <x v="81"/>
    <n v="2.99"/>
    <d v="2005-08-20T00:00:00"/>
    <d v="2006-02-15T00:00:00"/>
    <x v="3"/>
    <x v="0"/>
  </r>
  <r>
    <n v="83"/>
    <x v="2"/>
    <n v="2"/>
    <x v="82"/>
    <n v="8.99"/>
    <d v="2005-08-21T00:00:00"/>
    <d v="2006-02-15T00:00:00"/>
    <x v="3"/>
    <x v="0"/>
  </r>
  <r>
    <n v="84"/>
    <x v="2"/>
    <n v="2"/>
    <x v="83"/>
    <n v="0.99"/>
    <d v="2005-08-22T00:00:00"/>
    <d v="2006-02-15T00:00:00"/>
    <x v="3"/>
    <x v="0"/>
  </r>
  <r>
    <n v="85"/>
    <x v="2"/>
    <n v="1"/>
    <x v="84"/>
    <n v="2.99"/>
    <d v="2005-08-23T00:00:00"/>
    <d v="2006-02-15T00:00:00"/>
    <x v="3"/>
    <x v="0"/>
  </r>
  <r>
    <n v="86"/>
    <x v="3"/>
    <n v="1"/>
    <x v="85"/>
    <n v="4.99"/>
    <d v="2005-06-15T00:00:00"/>
    <d v="2006-02-15T00:00:00"/>
    <x v="1"/>
    <x v="0"/>
  </r>
  <r>
    <n v="87"/>
    <x v="3"/>
    <n v="1"/>
    <x v="86"/>
    <n v="0.99"/>
    <d v="2005-06-16T00:00:00"/>
    <d v="2006-02-15T00:00:00"/>
    <x v="1"/>
    <x v="0"/>
  </r>
  <r>
    <n v="88"/>
    <x v="3"/>
    <n v="2"/>
    <x v="87"/>
    <n v="2.99"/>
    <d v="2005-06-16T00:00:00"/>
    <d v="2006-02-15T00:00:00"/>
    <x v="1"/>
    <x v="0"/>
  </r>
  <r>
    <n v="89"/>
    <x v="3"/>
    <n v="2"/>
    <x v="88"/>
    <n v="0.99"/>
    <d v="2005-06-16T00:00:00"/>
    <d v="2006-02-15T00:00:00"/>
    <x v="1"/>
    <x v="0"/>
  </r>
  <r>
    <n v="90"/>
    <x v="3"/>
    <n v="2"/>
    <x v="89"/>
    <n v="0.99"/>
    <d v="2005-06-17T00:00:00"/>
    <d v="2006-02-15T00:00:00"/>
    <x v="1"/>
    <x v="0"/>
  </r>
  <r>
    <n v="91"/>
    <x v="3"/>
    <n v="1"/>
    <x v="90"/>
    <n v="5.99"/>
    <d v="2005-06-19T00:00:00"/>
    <d v="2006-02-15T00:00:00"/>
    <x v="1"/>
    <x v="0"/>
  </r>
  <r>
    <n v="92"/>
    <x v="3"/>
    <n v="1"/>
    <x v="91"/>
    <n v="2.99"/>
    <d v="2005-07-28T00:00:00"/>
    <d v="2006-02-15T00:00:00"/>
    <x v="2"/>
    <x v="0"/>
  </r>
  <r>
    <n v="93"/>
    <x v="3"/>
    <n v="2"/>
    <x v="92"/>
    <n v="2.99"/>
    <d v="2005-07-28T00:00:00"/>
    <d v="2006-02-15T00:00:00"/>
    <x v="2"/>
    <x v="0"/>
  </r>
  <r>
    <n v="94"/>
    <x v="3"/>
    <n v="1"/>
    <x v="93"/>
    <n v="3.99"/>
    <d v="2005-07-29T00:00:00"/>
    <d v="2006-02-15T00:00:00"/>
    <x v="2"/>
    <x v="0"/>
  </r>
  <r>
    <n v="95"/>
    <x v="3"/>
    <n v="1"/>
    <x v="94"/>
    <n v="5.99"/>
    <d v="2005-07-30T00:00:00"/>
    <d v="2006-02-15T00:00:00"/>
    <x v="2"/>
    <x v="0"/>
  </r>
  <r>
    <n v="96"/>
    <x v="3"/>
    <n v="1"/>
    <x v="95"/>
    <n v="5.99"/>
    <d v="2005-07-30T00:00:00"/>
    <d v="2006-02-15T00:00:00"/>
    <x v="2"/>
    <x v="0"/>
  </r>
  <r>
    <n v="97"/>
    <x v="3"/>
    <n v="2"/>
    <x v="96"/>
    <n v="0.99"/>
    <d v="2005-08-02T00:00:00"/>
    <d v="2006-02-15T00:00:00"/>
    <x v="3"/>
    <x v="0"/>
  </r>
  <r>
    <n v="98"/>
    <x v="3"/>
    <n v="1"/>
    <x v="97"/>
    <n v="2.99"/>
    <d v="2005-08-02T00:00:00"/>
    <d v="2006-02-15T00:00:00"/>
    <x v="3"/>
    <x v="0"/>
  </r>
  <r>
    <n v="99"/>
    <x v="3"/>
    <n v="2"/>
    <x v="98"/>
    <n v="4.99"/>
    <d v="2005-08-17T00:00:00"/>
    <d v="2006-02-15T00:00:00"/>
    <x v="3"/>
    <x v="0"/>
  </r>
  <r>
    <n v="100"/>
    <x v="3"/>
    <n v="1"/>
    <x v="99"/>
    <n v="2.99"/>
    <d v="2005-08-18T00:00:00"/>
    <d v="2006-02-15T00:00:00"/>
    <x v="3"/>
    <x v="0"/>
  </r>
  <r>
    <n v="101"/>
    <x v="3"/>
    <n v="2"/>
    <x v="100"/>
    <n v="8.99"/>
    <d v="2005-08-18T00:00:00"/>
    <d v="2006-02-15T00:00:00"/>
    <x v="3"/>
    <x v="0"/>
  </r>
  <r>
    <n v="102"/>
    <x v="3"/>
    <n v="2"/>
    <x v="101"/>
    <n v="1.99"/>
    <d v="2005-08-19T00:00:00"/>
    <d v="2006-02-15T00:00:00"/>
    <x v="3"/>
    <x v="0"/>
  </r>
  <r>
    <n v="103"/>
    <x v="3"/>
    <n v="1"/>
    <x v="102"/>
    <n v="2.99"/>
    <d v="2005-08-20T00:00:00"/>
    <d v="2006-02-15T00:00:00"/>
    <x v="3"/>
    <x v="0"/>
  </r>
  <r>
    <n v="104"/>
    <x v="3"/>
    <n v="1"/>
    <x v="103"/>
    <n v="6.99"/>
    <d v="2005-08-20T00:00:00"/>
    <d v="2006-02-15T00:00:00"/>
    <x v="3"/>
    <x v="0"/>
  </r>
  <r>
    <n v="105"/>
    <x v="3"/>
    <n v="2"/>
    <x v="104"/>
    <n v="4.99"/>
    <d v="2005-08-21T00:00:00"/>
    <d v="2006-02-15T00:00:00"/>
    <x v="3"/>
    <x v="0"/>
  </r>
  <r>
    <n v="106"/>
    <x v="3"/>
    <n v="1"/>
    <x v="105"/>
    <n v="2.99"/>
    <d v="2005-08-22T00:00:00"/>
    <d v="2006-02-15T00:00:00"/>
    <x v="3"/>
    <x v="0"/>
  </r>
  <r>
    <n v="107"/>
    <x v="3"/>
    <n v="2"/>
    <x v="106"/>
    <n v="1.99"/>
    <d v="2005-08-23T00:00:00"/>
    <d v="2006-02-15T00:00:00"/>
    <x v="3"/>
    <x v="0"/>
  </r>
  <r>
    <n v="108"/>
    <x v="4"/>
    <n v="1"/>
    <x v="107"/>
    <n v="0.99"/>
    <d v="2005-05-29T00:00:00"/>
    <d v="2006-02-15T00:00:00"/>
    <x v="0"/>
    <x v="0"/>
  </r>
  <r>
    <n v="109"/>
    <x v="4"/>
    <n v="1"/>
    <x v="108"/>
    <n v="6.99"/>
    <d v="2005-05-31T00:00:00"/>
    <d v="2006-02-15T00:00:00"/>
    <x v="0"/>
    <x v="0"/>
  </r>
  <r>
    <n v="110"/>
    <x v="4"/>
    <n v="1"/>
    <x v="109"/>
    <n v="1.99"/>
    <d v="2005-05-31T00:00:00"/>
    <d v="2006-02-15T00:00:00"/>
    <x v="0"/>
    <x v="0"/>
  </r>
  <r>
    <n v="111"/>
    <x v="4"/>
    <n v="1"/>
    <x v="110"/>
    <n v="3.99"/>
    <d v="2005-06-15T00:00:00"/>
    <d v="2006-02-15T00:00:00"/>
    <x v="1"/>
    <x v="0"/>
  </r>
  <r>
    <n v="112"/>
    <x v="4"/>
    <n v="2"/>
    <x v="111"/>
    <n v="2.99"/>
    <d v="2005-06-16T00:00:00"/>
    <d v="2006-02-15T00:00:00"/>
    <x v="1"/>
    <x v="0"/>
  </r>
  <r>
    <n v="113"/>
    <x v="4"/>
    <n v="2"/>
    <x v="112"/>
    <n v="4.99"/>
    <d v="2005-06-17T00:00:00"/>
    <d v="2006-02-15T00:00:00"/>
    <x v="1"/>
    <x v="0"/>
  </r>
  <r>
    <n v="114"/>
    <x v="4"/>
    <n v="2"/>
    <x v="113"/>
    <n v="2.99"/>
    <d v="2005-06-19T00:00:00"/>
    <d v="2006-02-15T00:00:00"/>
    <x v="1"/>
    <x v="0"/>
  </r>
  <r>
    <n v="115"/>
    <x v="4"/>
    <n v="2"/>
    <x v="114"/>
    <n v="4.99"/>
    <d v="2005-06-20T00:00:00"/>
    <d v="2006-02-15T00:00:00"/>
    <x v="1"/>
    <x v="0"/>
  </r>
  <r>
    <n v="116"/>
    <x v="4"/>
    <n v="2"/>
    <x v="115"/>
    <n v="4.99"/>
    <d v="2005-07-06T00:00:00"/>
    <d v="2006-02-15T00:00:00"/>
    <x v="2"/>
    <x v="0"/>
  </r>
  <r>
    <n v="117"/>
    <x v="4"/>
    <n v="2"/>
    <x v="116"/>
    <n v="2.99"/>
    <d v="2005-07-08T00:00:00"/>
    <d v="2006-02-15T00:00:00"/>
    <x v="2"/>
    <x v="0"/>
  </r>
  <r>
    <n v="118"/>
    <x v="4"/>
    <n v="1"/>
    <x v="117"/>
    <n v="4.99"/>
    <d v="2005-07-09T00:00:00"/>
    <d v="2006-02-15T00:00:00"/>
    <x v="2"/>
    <x v="0"/>
  </r>
  <r>
    <n v="119"/>
    <x v="4"/>
    <n v="2"/>
    <x v="118"/>
    <n v="5.99"/>
    <d v="2005-07-09T00:00:00"/>
    <d v="2006-02-15T00:00:00"/>
    <x v="2"/>
    <x v="0"/>
  </r>
  <r>
    <n v="120"/>
    <x v="4"/>
    <n v="2"/>
    <x v="119"/>
    <n v="1.99"/>
    <d v="2005-07-09T00:00:00"/>
    <d v="2006-02-15T00:00:00"/>
    <x v="2"/>
    <x v="0"/>
  </r>
  <r>
    <n v="121"/>
    <x v="4"/>
    <n v="2"/>
    <x v="120"/>
    <n v="0.99"/>
    <d v="2005-07-10T00:00:00"/>
    <d v="2006-02-15T00:00:00"/>
    <x v="2"/>
    <x v="0"/>
  </r>
  <r>
    <n v="122"/>
    <x v="4"/>
    <n v="1"/>
    <x v="121"/>
    <n v="8.99"/>
    <d v="2005-07-11T00:00:00"/>
    <d v="2006-02-15T00:00:00"/>
    <x v="2"/>
    <x v="0"/>
  </r>
  <r>
    <n v="123"/>
    <x v="4"/>
    <n v="1"/>
    <x v="122"/>
    <n v="3.99"/>
    <d v="2005-07-12T00:00:00"/>
    <d v="2006-02-15T00:00:00"/>
    <x v="2"/>
    <x v="0"/>
  </r>
  <r>
    <n v="124"/>
    <x v="4"/>
    <n v="2"/>
    <x v="123"/>
    <n v="4.99"/>
    <d v="2005-07-12T00:00:00"/>
    <d v="2006-02-15T00:00:00"/>
    <x v="2"/>
    <x v="0"/>
  </r>
  <r>
    <n v="125"/>
    <x v="4"/>
    <n v="2"/>
    <x v="124"/>
    <n v="0.99"/>
    <d v="2005-07-27T00:00:00"/>
    <d v="2006-02-15T00:00:00"/>
    <x v="2"/>
    <x v="0"/>
  </r>
  <r>
    <n v="126"/>
    <x v="4"/>
    <n v="2"/>
    <x v="125"/>
    <n v="0.99"/>
    <d v="2005-07-28T00:00:00"/>
    <d v="2006-02-15T00:00:00"/>
    <x v="2"/>
    <x v="0"/>
  </r>
  <r>
    <n v="127"/>
    <x v="4"/>
    <n v="2"/>
    <x v="126"/>
    <n v="3.99"/>
    <d v="2005-07-28T00:00:00"/>
    <d v="2006-02-15T00:00:00"/>
    <x v="2"/>
    <x v="0"/>
  </r>
  <r>
    <n v="128"/>
    <x v="4"/>
    <n v="1"/>
    <x v="127"/>
    <n v="2.99"/>
    <d v="2005-07-29T00:00:00"/>
    <d v="2006-02-15T00:00:00"/>
    <x v="2"/>
    <x v="0"/>
  </r>
  <r>
    <n v="129"/>
    <x v="4"/>
    <n v="1"/>
    <x v="128"/>
    <n v="1.99"/>
    <d v="2005-07-30T00:00:00"/>
    <d v="2006-02-15T00:00:00"/>
    <x v="2"/>
    <x v="0"/>
  </r>
  <r>
    <n v="130"/>
    <x v="4"/>
    <n v="1"/>
    <x v="129"/>
    <n v="4.99"/>
    <d v="2005-07-30T00:00:00"/>
    <d v="2006-02-15T00:00:00"/>
    <x v="2"/>
    <x v="0"/>
  </r>
  <r>
    <n v="131"/>
    <x v="4"/>
    <n v="1"/>
    <x v="130"/>
    <n v="3.99"/>
    <d v="2005-07-31T00:00:00"/>
    <d v="2006-02-15T00:00:00"/>
    <x v="2"/>
    <x v="0"/>
  </r>
  <r>
    <n v="132"/>
    <x v="4"/>
    <n v="2"/>
    <x v="131"/>
    <n v="4.99"/>
    <d v="2005-08-01T00:00:00"/>
    <d v="2006-02-15T00:00:00"/>
    <x v="3"/>
    <x v="0"/>
  </r>
  <r>
    <n v="133"/>
    <x v="4"/>
    <n v="1"/>
    <x v="132"/>
    <n v="0.99"/>
    <d v="2005-08-01T00:00:00"/>
    <d v="2006-02-15T00:00:00"/>
    <x v="3"/>
    <x v="0"/>
  </r>
  <r>
    <n v="134"/>
    <x v="4"/>
    <n v="2"/>
    <x v="133"/>
    <n v="4.99"/>
    <d v="2005-08-02T00:00:00"/>
    <d v="2006-02-15T00:00:00"/>
    <x v="3"/>
    <x v="0"/>
  </r>
  <r>
    <n v="135"/>
    <x v="4"/>
    <n v="1"/>
    <x v="134"/>
    <n v="4.99"/>
    <d v="2005-08-02T00:00:00"/>
    <d v="2006-02-15T00:00:00"/>
    <x v="3"/>
    <x v="0"/>
  </r>
  <r>
    <n v="136"/>
    <x v="4"/>
    <n v="2"/>
    <x v="135"/>
    <n v="3.99"/>
    <d v="2005-08-17T00:00:00"/>
    <d v="2006-02-15T00:00:00"/>
    <x v="3"/>
    <x v="0"/>
  </r>
  <r>
    <n v="137"/>
    <x v="4"/>
    <n v="1"/>
    <x v="136"/>
    <n v="9.99"/>
    <d v="2005-08-18T00:00:00"/>
    <d v="2006-02-15T00:00:00"/>
    <x v="3"/>
    <x v="0"/>
  </r>
  <r>
    <n v="138"/>
    <x v="4"/>
    <n v="1"/>
    <x v="137"/>
    <n v="2.99"/>
    <d v="2005-08-19T00:00:00"/>
    <d v="2006-02-15T00:00:00"/>
    <x v="3"/>
    <x v="0"/>
  </r>
  <r>
    <n v="139"/>
    <x v="4"/>
    <n v="1"/>
    <x v="138"/>
    <n v="1.99"/>
    <d v="2005-08-19T00:00:00"/>
    <d v="2006-02-15T00:00:00"/>
    <x v="3"/>
    <x v="0"/>
  </r>
  <r>
    <n v="140"/>
    <x v="4"/>
    <n v="2"/>
    <x v="139"/>
    <n v="0.99"/>
    <d v="2005-08-20T00:00:00"/>
    <d v="2006-02-15T00:00:00"/>
    <x v="3"/>
    <x v="0"/>
  </r>
  <r>
    <n v="141"/>
    <x v="4"/>
    <n v="2"/>
    <x v="140"/>
    <n v="6.99"/>
    <d v="2005-08-20T00:00:00"/>
    <d v="2006-02-15T00:00:00"/>
    <x v="3"/>
    <x v="0"/>
  </r>
  <r>
    <n v="142"/>
    <x v="4"/>
    <n v="1"/>
    <x v="141"/>
    <n v="6.99"/>
    <d v="2005-08-21T00:00:00"/>
    <d v="2006-02-15T00:00:00"/>
    <x v="3"/>
    <x v="0"/>
  </r>
  <r>
    <n v="143"/>
    <x v="4"/>
    <n v="2"/>
    <x v="142"/>
    <n v="2.99"/>
    <d v="2005-08-21T00:00:00"/>
    <d v="2006-02-15T00:00:00"/>
    <x v="3"/>
    <x v="0"/>
  </r>
  <r>
    <n v="144"/>
    <x v="4"/>
    <n v="2"/>
    <x v="143"/>
    <n v="0.99"/>
    <d v="2005-08-22T00:00:00"/>
    <d v="2006-02-15T00:00:00"/>
    <x v="3"/>
    <x v="0"/>
  </r>
  <r>
    <n v="145"/>
    <x v="4"/>
    <n v="2"/>
    <x v="144"/>
    <n v="0.99"/>
    <d v="2006-02-14T00:00:00"/>
    <d v="2006-02-15T00:00:00"/>
    <x v="4"/>
    <x v="1"/>
  </r>
  <r>
    <n v="146"/>
    <x v="5"/>
    <n v="2"/>
    <x v="145"/>
    <n v="4.99"/>
    <d v="2005-05-25T00:00:00"/>
    <d v="2006-02-15T00:00:00"/>
    <x v="0"/>
    <x v="0"/>
  </r>
  <r>
    <n v="147"/>
    <x v="5"/>
    <n v="1"/>
    <x v="146"/>
    <n v="2.99"/>
    <d v="2005-05-28T00:00:00"/>
    <d v="2006-02-15T00:00:00"/>
    <x v="0"/>
    <x v="0"/>
  </r>
  <r>
    <n v="148"/>
    <x v="5"/>
    <n v="2"/>
    <x v="147"/>
    <n v="0.99"/>
    <d v="2005-05-30T00:00:00"/>
    <d v="2006-02-15T00:00:00"/>
    <x v="0"/>
    <x v="0"/>
  </r>
  <r>
    <n v="149"/>
    <x v="5"/>
    <n v="1"/>
    <x v="148"/>
    <n v="3.99"/>
    <d v="2005-06-16T00:00:00"/>
    <d v="2006-02-15T00:00:00"/>
    <x v="1"/>
    <x v="0"/>
  </r>
  <r>
    <n v="150"/>
    <x v="5"/>
    <n v="2"/>
    <x v="149"/>
    <n v="2.99"/>
    <d v="2005-06-16T00:00:00"/>
    <d v="2006-02-15T00:00:00"/>
    <x v="1"/>
    <x v="0"/>
  </r>
  <r>
    <n v="151"/>
    <x v="5"/>
    <n v="1"/>
    <x v="150"/>
    <n v="0.99"/>
    <d v="2005-06-17T00:00:00"/>
    <d v="2006-02-15T00:00:00"/>
    <x v="1"/>
    <x v="0"/>
  </r>
  <r>
    <n v="152"/>
    <x v="5"/>
    <n v="1"/>
    <x v="151"/>
    <n v="0.99"/>
    <d v="2005-06-18T00:00:00"/>
    <d v="2006-02-15T00:00:00"/>
    <x v="1"/>
    <x v="0"/>
  </r>
  <r>
    <n v="153"/>
    <x v="5"/>
    <n v="2"/>
    <x v="152"/>
    <n v="0.99"/>
    <d v="2005-07-06T00:00:00"/>
    <d v="2006-02-15T00:00:00"/>
    <x v="2"/>
    <x v="0"/>
  </r>
  <r>
    <n v="154"/>
    <x v="5"/>
    <n v="2"/>
    <x v="153"/>
    <n v="2.99"/>
    <d v="2005-07-07T00:00:00"/>
    <d v="2006-02-15T00:00:00"/>
    <x v="2"/>
    <x v="0"/>
  </r>
  <r>
    <n v="155"/>
    <x v="5"/>
    <n v="1"/>
    <x v="154"/>
    <n v="0.99"/>
    <d v="2005-07-10T00:00:00"/>
    <d v="2006-02-15T00:00:00"/>
    <x v="2"/>
    <x v="0"/>
  </r>
  <r>
    <n v="156"/>
    <x v="5"/>
    <n v="2"/>
    <x v="155"/>
    <n v="5.99"/>
    <d v="2005-07-11T00:00:00"/>
    <d v="2006-02-15T00:00:00"/>
    <x v="2"/>
    <x v="0"/>
  </r>
  <r>
    <n v="157"/>
    <x v="5"/>
    <n v="1"/>
    <x v="156"/>
    <n v="7.99"/>
    <d v="2005-07-11T00:00:00"/>
    <d v="2006-02-15T00:00:00"/>
    <x v="2"/>
    <x v="0"/>
  </r>
  <r>
    <n v="158"/>
    <x v="5"/>
    <n v="2"/>
    <x v="157"/>
    <n v="0.99"/>
    <d v="2005-07-12T00:00:00"/>
    <d v="2006-02-15T00:00:00"/>
    <x v="2"/>
    <x v="0"/>
  </r>
  <r>
    <n v="159"/>
    <x v="5"/>
    <n v="2"/>
    <x v="158"/>
    <n v="2.99"/>
    <d v="2005-07-27T00:00:00"/>
    <d v="2006-02-15T00:00:00"/>
    <x v="2"/>
    <x v="0"/>
  </r>
  <r>
    <n v="160"/>
    <x v="5"/>
    <n v="2"/>
    <x v="159"/>
    <n v="2.99"/>
    <d v="2005-07-27T00:00:00"/>
    <d v="2006-02-15T00:00:00"/>
    <x v="2"/>
    <x v="0"/>
  </r>
  <r>
    <n v="161"/>
    <x v="5"/>
    <n v="1"/>
    <x v="160"/>
    <n v="0.99"/>
    <d v="2005-07-28T00:00:00"/>
    <d v="2006-02-15T00:00:00"/>
    <x v="2"/>
    <x v="0"/>
  </r>
  <r>
    <n v="162"/>
    <x v="5"/>
    <n v="1"/>
    <x v="161"/>
    <n v="2.99"/>
    <d v="2005-08-01T00:00:00"/>
    <d v="2006-02-15T00:00:00"/>
    <x v="3"/>
    <x v="0"/>
  </r>
  <r>
    <n v="163"/>
    <x v="5"/>
    <n v="1"/>
    <x v="162"/>
    <n v="2.99"/>
    <d v="2005-08-02T00:00:00"/>
    <d v="2006-02-15T00:00:00"/>
    <x v="3"/>
    <x v="0"/>
  </r>
  <r>
    <n v="164"/>
    <x v="5"/>
    <n v="1"/>
    <x v="163"/>
    <n v="3.99"/>
    <d v="2005-08-02T00:00:00"/>
    <d v="2006-02-15T00:00:00"/>
    <x v="3"/>
    <x v="0"/>
  </r>
  <r>
    <n v="165"/>
    <x v="5"/>
    <n v="1"/>
    <x v="164"/>
    <n v="6.99"/>
    <d v="2005-08-17T00:00:00"/>
    <d v="2006-02-15T00:00:00"/>
    <x v="3"/>
    <x v="0"/>
  </r>
  <r>
    <n v="166"/>
    <x v="5"/>
    <n v="1"/>
    <x v="165"/>
    <n v="0.99"/>
    <d v="2005-08-17T00:00:00"/>
    <d v="2006-02-15T00:00:00"/>
    <x v="3"/>
    <x v="0"/>
  </r>
  <r>
    <n v="167"/>
    <x v="5"/>
    <n v="1"/>
    <x v="166"/>
    <n v="0.99"/>
    <d v="2005-08-17T00:00:00"/>
    <d v="2006-02-15T00:00:00"/>
    <x v="3"/>
    <x v="0"/>
  </r>
  <r>
    <n v="168"/>
    <x v="5"/>
    <n v="2"/>
    <x v="167"/>
    <n v="2.99"/>
    <d v="2005-08-18T00:00:00"/>
    <d v="2006-02-15T00:00:00"/>
    <x v="3"/>
    <x v="0"/>
  </r>
  <r>
    <n v="169"/>
    <x v="5"/>
    <n v="2"/>
    <x v="168"/>
    <n v="6.99"/>
    <d v="2005-08-20T00:00:00"/>
    <d v="2006-02-15T00:00:00"/>
    <x v="3"/>
    <x v="0"/>
  </r>
  <r>
    <n v="170"/>
    <x v="5"/>
    <n v="1"/>
    <x v="169"/>
    <n v="7.99"/>
    <d v="2005-08-21T00:00:00"/>
    <d v="2006-02-15T00:00:00"/>
    <x v="3"/>
    <x v="0"/>
  </r>
  <r>
    <n v="171"/>
    <x v="5"/>
    <n v="1"/>
    <x v="170"/>
    <n v="4.99"/>
    <d v="2005-08-21T00:00:00"/>
    <d v="2006-02-15T00:00:00"/>
    <x v="3"/>
    <x v="0"/>
  </r>
  <r>
    <n v="172"/>
    <x v="5"/>
    <n v="1"/>
    <x v="171"/>
    <n v="5.99"/>
    <d v="2005-08-23T00:00:00"/>
    <d v="2006-02-15T00:00:00"/>
    <x v="3"/>
    <x v="0"/>
  </r>
  <r>
    <n v="173"/>
    <x v="5"/>
    <n v="2"/>
    <x v="172"/>
    <n v="0.99"/>
    <d v="2005-08-23T00:00:00"/>
    <d v="2006-02-15T00:00:00"/>
    <x v="3"/>
    <x v="0"/>
  </r>
  <r>
    <n v="174"/>
    <x v="6"/>
    <n v="2"/>
    <x v="173"/>
    <n v="5.99"/>
    <d v="2005-05-25T00:00:00"/>
    <d v="2006-02-15T00:00:00"/>
    <x v="0"/>
    <x v="0"/>
  </r>
  <r>
    <n v="175"/>
    <x v="6"/>
    <n v="2"/>
    <x v="174"/>
    <n v="0.99"/>
    <d v="2005-05-25T00:00:00"/>
    <d v="2006-02-15T00:00:00"/>
    <x v="0"/>
    <x v="0"/>
  </r>
  <r>
    <n v="176"/>
    <x v="6"/>
    <n v="2"/>
    <x v="175"/>
    <n v="2.99"/>
    <d v="2005-05-29T00:00:00"/>
    <d v="2006-02-15T00:00:00"/>
    <x v="0"/>
    <x v="0"/>
  </r>
  <r>
    <n v="177"/>
    <x v="6"/>
    <n v="1"/>
    <x v="176"/>
    <n v="4.99"/>
    <d v="2005-05-30T00:00:00"/>
    <d v="2006-02-15T00:00:00"/>
    <x v="0"/>
    <x v="0"/>
  </r>
  <r>
    <n v="178"/>
    <x v="6"/>
    <n v="1"/>
    <x v="177"/>
    <n v="5.99"/>
    <d v="2005-05-31T00:00:00"/>
    <d v="2006-02-15T00:00:00"/>
    <x v="0"/>
    <x v="0"/>
  </r>
  <r>
    <n v="179"/>
    <x v="6"/>
    <n v="2"/>
    <x v="178"/>
    <n v="0.99"/>
    <d v="2005-06-16T00:00:00"/>
    <d v="2006-02-15T00:00:00"/>
    <x v="1"/>
    <x v="0"/>
  </r>
  <r>
    <n v="180"/>
    <x v="6"/>
    <n v="1"/>
    <x v="179"/>
    <n v="2.99"/>
    <d v="2005-06-18T00:00:00"/>
    <d v="2006-02-15T00:00:00"/>
    <x v="1"/>
    <x v="0"/>
  </r>
  <r>
    <n v="181"/>
    <x v="6"/>
    <n v="1"/>
    <x v="180"/>
    <n v="0.99"/>
    <d v="2005-06-19T00:00:00"/>
    <d v="2006-02-15T00:00:00"/>
    <x v="1"/>
    <x v="0"/>
  </r>
  <r>
    <n v="182"/>
    <x v="6"/>
    <n v="1"/>
    <x v="181"/>
    <n v="4.99"/>
    <d v="2005-06-20T00:00:00"/>
    <d v="2006-02-15T00:00:00"/>
    <x v="1"/>
    <x v="0"/>
  </r>
  <r>
    <n v="183"/>
    <x v="6"/>
    <n v="1"/>
    <x v="182"/>
    <n v="0.99"/>
    <d v="2005-06-20T00:00:00"/>
    <d v="2006-02-15T00:00:00"/>
    <x v="1"/>
    <x v="0"/>
  </r>
  <r>
    <n v="184"/>
    <x v="6"/>
    <n v="2"/>
    <x v="183"/>
    <n v="5.99"/>
    <d v="2005-07-06T00:00:00"/>
    <d v="2006-02-15T00:00:00"/>
    <x v="2"/>
    <x v="0"/>
  </r>
  <r>
    <n v="185"/>
    <x v="6"/>
    <n v="2"/>
    <x v="184"/>
    <n v="2.99"/>
    <d v="2005-07-07T00:00:00"/>
    <d v="2006-02-15T00:00:00"/>
    <x v="2"/>
    <x v="0"/>
  </r>
  <r>
    <n v="186"/>
    <x v="6"/>
    <n v="2"/>
    <x v="185"/>
    <n v="5.99"/>
    <d v="2005-07-08T00:00:00"/>
    <d v="2006-02-15T00:00:00"/>
    <x v="2"/>
    <x v="0"/>
  </r>
  <r>
    <n v="187"/>
    <x v="6"/>
    <n v="1"/>
    <x v="186"/>
    <n v="4.99"/>
    <d v="2005-07-08T00:00:00"/>
    <d v="2006-02-15T00:00:00"/>
    <x v="2"/>
    <x v="0"/>
  </r>
  <r>
    <n v="188"/>
    <x v="6"/>
    <n v="1"/>
    <x v="187"/>
    <n v="8.99"/>
    <d v="2005-07-09T00:00:00"/>
    <d v="2006-02-15T00:00:00"/>
    <x v="2"/>
    <x v="0"/>
  </r>
  <r>
    <n v="189"/>
    <x v="6"/>
    <n v="1"/>
    <x v="188"/>
    <n v="7.99"/>
    <d v="2005-07-10T00:00:00"/>
    <d v="2006-02-15T00:00:00"/>
    <x v="2"/>
    <x v="0"/>
  </r>
  <r>
    <n v="190"/>
    <x v="6"/>
    <n v="1"/>
    <x v="189"/>
    <n v="1.99"/>
    <d v="2005-07-11T00:00:00"/>
    <d v="2006-02-15T00:00:00"/>
    <x v="2"/>
    <x v="0"/>
  </r>
  <r>
    <n v="191"/>
    <x v="6"/>
    <n v="1"/>
    <x v="190"/>
    <n v="2.99"/>
    <d v="2005-07-11T00:00:00"/>
    <d v="2006-02-15T00:00:00"/>
    <x v="2"/>
    <x v="0"/>
  </r>
  <r>
    <n v="192"/>
    <x v="6"/>
    <n v="2"/>
    <x v="191"/>
    <n v="3.99"/>
    <d v="2005-07-12T00:00:00"/>
    <d v="2006-02-15T00:00:00"/>
    <x v="2"/>
    <x v="0"/>
  </r>
  <r>
    <n v="193"/>
    <x v="6"/>
    <n v="2"/>
    <x v="192"/>
    <n v="5.99"/>
    <d v="2005-07-29T00:00:00"/>
    <d v="2006-02-15T00:00:00"/>
    <x v="2"/>
    <x v="0"/>
  </r>
  <r>
    <n v="194"/>
    <x v="6"/>
    <n v="2"/>
    <x v="193"/>
    <n v="7.99"/>
    <d v="2005-07-31T00:00:00"/>
    <d v="2006-02-15T00:00:00"/>
    <x v="2"/>
    <x v="0"/>
  </r>
  <r>
    <n v="195"/>
    <x v="6"/>
    <n v="2"/>
    <x v="194"/>
    <n v="6.99"/>
    <d v="2005-08-01T00:00:00"/>
    <d v="2006-02-15T00:00:00"/>
    <x v="3"/>
    <x v="0"/>
  </r>
  <r>
    <n v="196"/>
    <x v="6"/>
    <n v="1"/>
    <x v="195"/>
    <n v="5.99"/>
    <d v="2005-08-01T00:00:00"/>
    <d v="2006-02-15T00:00:00"/>
    <x v="3"/>
    <x v="0"/>
  </r>
  <r>
    <n v="197"/>
    <x v="6"/>
    <n v="1"/>
    <x v="196"/>
    <n v="4.99"/>
    <d v="2005-08-01T00:00:00"/>
    <d v="2006-02-15T00:00:00"/>
    <x v="3"/>
    <x v="0"/>
  </r>
  <r>
    <n v="198"/>
    <x v="6"/>
    <n v="2"/>
    <x v="197"/>
    <n v="4.99"/>
    <d v="2005-08-01T00:00:00"/>
    <d v="2006-02-15T00:00:00"/>
    <x v="3"/>
    <x v="0"/>
  </r>
  <r>
    <n v="199"/>
    <x v="6"/>
    <n v="2"/>
    <x v="198"/>
    <n v="3.99"/>
    <d v="2005-08-02T00:00:00"/>
    <d v="2006-02-15T00:00:00"/>
    <x v="3"/>
    <x v="0"/>
  </r>
  <r>
    <n v="200"/>
    <x v="6"/>
    <n v="2"/>
    <x v="199"/>
    <n v="7.99"/>
    <d v="2005-08-17T00:00:00"/>
    <d v="2006-02-15T00:00:00"/>
    <x v="3"/>
    <x v="0"/>
  </r>
  <r>
    <n v="201"/>
    <x v="6"/>
    <n v="1"/>
    <x v="200"/>
    <n v="8.99"/>
    <d v="2005-08-18T00:00:00"/>
    <d v="2006-02-15T00:00:00"/>
    <x v="3"/>
    <x v="0"/>
  </r>
  <r>
    <n v="202"/>
    <x v="6"/>
    <n v="1"/>
    <x v="201"/>
    <n v="2.99"/>
    <d v="2005-08-18T00:00:00"/>
    <d v="2006-02-15T00:00:00"/>
    <x v="3"/>
    <x v="0"/>
  </r>
  <r>
    <n v="203"/>
    <x v="6"/>
    <n v="2"/>
    <x v="202"/>
    <n v="2.99"/>
    <d v="2005-08-19T00:00:00"/>
    <d v="2006-02-15T00:00:00"/>
    <x v="3"/>
    <x v="0"/>
  </r>
  <r>
    <n v="204"/>
    <x v="6"/>
    <n v="1"/>
    <x v="203"/>
    <n v="2.99"/>
    <d v="2005-08-20T00:00:00"/>
    <d v="2006-02-15T00:00:00"/>
    <x v="3"/>
    <x v="0"/>
  </r>
  <r>
    <n v="205"/>
    <x v="6"/>
    <n v="1"/>
    <x v="204"/>
    <n v="0.99"/>
    <d v="2005-08-20T00:00:00"/>
    <d v="2006-02-15T00:00:00"/>
    <x v="3"/>
    <x v="0"/>
  </r>
  <r>
    <n v="206"/>
    <x v="6"/>
    <n v="1"/>
    <x v="205"/>
    <n v="5.99"/>
    <d v="2005-08-21T00:00:00"/>
    <d v="2006-02-15T00:00:00"/>
    <x v="3"/>
    <x v="0"/>
  </r>
  <r>
    <n v="207"/>
    <x v="7"/>
    <n v="2"/>
    <x v="206"/>
    <n v="6.99"/>
    <d v="2005-05-30T00:00:00"/>
    <d v="2006-02-15T00:00:00"/>
    <x v="0"/>
    <x v="0"/>
  </r>
  <r>
    <n v="208"/>
    <x v="7"/>
    <n v="2"/>
    <x v="207"/>
    <n v="2.99"/>
    <d v="2005-06-15T00:00:00"/>
    <d v="2006-02-15T00:00:00"/>
    <x v="1"/>
    <x v="0"/>
  </r>
  <r>
    <n v="209"/>
    <x v="7"/>
    <n v="1"/>
    <x v="208"/>
    <n v="5.99"/>
    <d v="2005-06-17T00:00:00"/>
    <d v="2006-02-15T00:00:00"/>
    <x v="1"/>
    <x v="0"/>
  </r>
  <r>
    <n v="210"/>
    <x v="7"/>
    <n v="2"/>
    <x v="209"/>
    <n v="4.99"/>
    <d v="2005-06-20T00:00:00"/>
    <d v="2006-02-15T00:00:00"/>
    <x v="1"/>
    <x v="0"/>
  </r>
  <r>
    <n v="211"/>
    <x v="7"/>
    <n v="1"/>
    <x v="210"/>
    <n v="5.99"/>
    <d v="2005-07-05T00:00:00"/>
    <d v="2006-02-15T00:00:00"/>
    <x v="2"/>
    <x v="0"/>
  </r>
  <r>
    <n v="212"/>
    <x v="7"/>
    <n v="1"/>
    <x v="211"/>
    <n v="0.99"/>
    <d v="2005-07-07T00:00:00"/>
    <d v="2006-02-15T00:00:00"/>
    <x v="2"/>
    <x v="0"/>
  </r>
  <r>
    <n v="213"/>
    <x v="7"/>
    <n v="2"/>
    <x v="212"/>
    <n v="2.99"/>
    <d v="2005-07-07T00:00:00"/>
    <d v="2006-02-15T00:00:00"/>
    <x v="2"/>
    <x v="0"/>
  </r>
  <r>
    <n v="214"/>
    <x v="7"/>
    <n v="2"/>
    <x v="213"/>
    <n v="3.99"/>
    <d v="2005-07-07T00:00:00"/>
    <d v="2006-02-15T00:00:00"/>
    <x v="2"/>
    <x v="0"/>
  </r>
  <r>
    <n v="215"/>
    <x v="7"/>
    <n v="1"/>
    <x v="214"/>
    <n v="3.99"/>
    <d v="2005-07-08T00:00:00"/>
    <d v="2006-02-15T00:00:00"/>
    <x v="2"/>
    <x v="0"/>
  </r>
  <r>
    <n v="216"/>
    <x v="7"/>
    <n v="1"/>
    <x v="215"/>
    <n v="2.99"/>
    <d v="2005-07-09T00:00:00"/>
    <d v="2006-02-15T00:00:00"/>
    <x v="2"/>
    <x v="0"/>
  </r>
  <r>
    <n v="217"/>
    <x v="7"/>
    <n v="2"/>
    <x v="216"/>
    <n v="2.99"/>
    <d v="2005-07-09T00:00:00"/>
    <d v="2006-02-15T00:00:00"/>
    <x v="2"/>
    <x v="0"/>
  </r>
  <r>
    <n v="218"/>
    <x v="7"/>
    <n v="1"/>
    <x v="217"/>
    <n v="4.99"/>
    <d v="2005-07-11T00:00:00"/>
    <d v="2006-02-15T00:00:00"/>
    <x v="2"/>
    <x v="0"/>
  </r>
  <r>
    <n v="219"/>
    <x v="7"/>
    <n v="1"/>
    <x v="218"/>
    <n v="0.99"/>
    <d v="2005-07-12T00:00:00"/>
    <d v="2006-02-15T00:00:00"/>
    <x v="2"/>
    <x v="0"/>
  </r>
  <r>
    <n v="220"/>
    <x v="7"/>
    <n v="1"/>
    <x v="219"/>
    <n v="1.99"/>
    <d v="2005-07-29T00:00:00"/>
    <d v="2006-02-15T00:00:00"/>
    <x v="2"/>
    <x v="0"/>
  </r>
  <r>
    <n v="221"/>
    <x v="7"/>
    <n v="2"/>
    <x v="220"/>
    <n v="2.99"/>
    <d v="2005-07-31T00:00:00"/>
    <d v="2006-02-15T00:00:00"/>
    <x v="2"/>
    <x v="0"/>
  </r>
  <r>
    <n v="222"/>
    <x v="7"/>
    <n v="2"/>
    <x v="221"/>
    <n v="0.99"/>
    <d v="2005-07-31T00:00:00"/>
    <d v="2006-02-15T00:00:00"/>
    <x v="2"/>
    <x v="0"/>
  </r>
  <r>
    <n v="223"/>
    <x v="7"/>
    <n v="2"/>
    <x v="222"/>
    <n v="2.99"/>
    <d v="2005-08-01T00:00:00"/>
    <d v="2006-02-15T00:00:00"/>
    <x v="3"/>
    <x v="0"/>
  </r>
  <r>
    <n v="224"/>
    <x v="7"/>
    <n v="1"/>
    <x v="223"/>
    <n v="9.99"/>
    <d v="2005-08-02T00:00:00"/>
    <d v="2006-02-15T00:00:00"/>
    <x v="3"/>
    <x v="0"/>
  </r>
  <r>
    <n v="225"/>
    <x v="7"/>
    <n v="2"/>
    <x v="224"/>
    <n v="2.99"/>
    <d v="2005-08-02T00:00:00"/>
    <d v="2006-02-15T00:00:00"/>
    <x v="3"/>
    <x v="0"/>
  </r>
  <r>
    <n v="226"/>
    <x v="7"/>
    <n v="1"/>
    <x v="225"/>
    <n v="2.99"/>
    <d v="2005-08-18T00:00:00"/>
    <d v="2006-02-15T00:00:00"/>
    <x v="3"/>
    <x v="0"/>
  </r>
  <r>
    <n v="227"/>
    <x v="7"/>
    <n v="1"/>
    <x v="226"/>
    <n v="0.99"/>
    <d v="2005-08-21T00:00:00"/>
    <d v="2006-02-15T00:00:00"/>
    <x v="3"/>
    <x v="0"/>
  </r>
  <r>
    <n v="228"/>
    <x v="7"/>
    <n v="1"/>
    <x v="227"/>
    <n v="7.99"/>
    <d v="2005-08-22T00:00:00"/>
    <d v="2006-02-15T00:00:00"/>
    <x v="3"/>
    <x v="0"/>
  </r>
  <r>
    <n v="229"/>
    <x v="7"/>
    <n v="1"/>
    <x v="228"/>
    <n v="2.99"/>
    <d v="2005-08-23T00:00:00"/>
    <d v="2006-02-15T00:00:00"/>
    <x v="3"/>
    <x v="0"/>
  </r>
  <r>
    <n v="230"/>
    <x v="7"/>
    <n v="1"/>
    <x v="229"/>
    <n v="4.99"/>
    <d v="2005-08-23T00:00:00"/>
    <d v="2006-02-15T00:00:00"/>
    <x v="3"/>
    <x v="0"/>
  </r>
  <r>
    <n v="231"/>
    <x v="8"/>
    <n v="2"/>
    <x v="230"/>
    <n v="4.99"/>
    <d v="2005-05-27T00:00:00"/>
    <d v="2006-02-15T00:00:00"/>
    <x v="0"/>
    <x v="0"/>
  </r>
  <r>
    <n v="232"/>
    <x v="8"/>
    <n v="2"/>
    <x v="231"/>
    <n v="0.99"/>
    <d v="2005-05-30T00:00:00"/>
    <d v="2006-02-15T00:00:00"/>
    <x v="0"/>
    <x v="0"/>
  </r>
  <r>
    <n v="233"/>
    <x v="8"/>
    <n v="2"/>
    <x v="232"/>
    <n v="4.99"/>
    <d v="2005-05-31T00:00:00"/>
    <d v="2006-02-15T00:00:00"/>
    <x v="0"/>
    <x v="0"/>
  </r>
  <r>
    <n v="234"/>
    <x v="8"/>
    <n v="2"/>
    <x v="233"/>
    <n v="7.99"/>
    <d v="2005-06-20T00:00:00"/>
    <d v="2006-02-15T00:00:00"/>
    <x v="1"/>
    <x v="0"/>
  </r>
  <r>
    <n v="235"/>
    <x v="8"/>
    <n v="2"/>
    <x v="234"/>
    <n v="4.99"/>
    <d v="2005-06-21T00:00:00"/>
    <d v="2006-02-15T00:00:00"/>
    <x v="1"/>
    <x v="0"/>
  </r>
  <r>
    <n v="236"/>
    <x v="8"/>
    <n v="1"/>
    <x v="235"/>
    <n v="2.99"/>
    <d v="2005-07-07T00:00:00"/>
    <d v="2006-02-15T00:00:00"/>
    <x v="2"/>
    <x v="0"/>
  </r>
  <r>
    <n v="237"/>
    <x v="8"/>
    <n v="2"/>
    <x v="236"/>
    <n v="0.99"/>
    <d v="2005-07-08T00:00:00"/>
    <d v="2006-02-15T00:00:00"/>
    <x v="2"/>
    <x v="0"/>
  </r>
  <r>
    <n v="238"/>
    <x v="8"/>
    <n v="1"/>
    <x v="237"/>
    <n v="1.99"/>
    <d v="2005-07-08T00:00:00"/>
    <d v="2006-02-15T00:00:00"/>
    <x v="2"/>
    <x v="0"/>
  </r>
  <r>
    <n v="239"/>
    <x v="8"/>
    <n v="1"/>
    <x v="238"/>
    <n v="2.99"/>
    <d v="2005-07-10T00:00:00"/>
    <d v="2006-02-15T00:00:00"/>
    <x v="2"/>
    <x v="0"/>
  </r>
  <r>
    <n v="240"/>
    <x v="8"/>
    <n v="2"/>
    <x v="239"/>
    <n v="4.99"/>
    <d v="2005-07-11T00:00:00"/>
    <d v="2006-02-15T00:00:00"/>
    <x v="2"/>
    <x v="0"/>
  </r>
  <r>
    <n v="241"/>
    <x v="8"/>
    <n v="1"/>
    <x v="240"/>
    <n v="5.99"/>
    <d v="2005-07-11T00:00:00"/>
    <d v="2006-02-15T00:00:00"/>
    <x v="2"/>
    <x v="0"/>
  </r>
  <r>
    <n v="242"/>
    <x v="8"/>
    <n v="2"/>
    <x v="241"/>
    <n v="0.99"/>
    <d v="2005-07-28T00:00:00"/>
    <d v="2006-02-15T00:00:00"/>
    <x v="2"/>
    <x v="0"/>
  </r>
  <r>
    <n v="243"/>
    <x v="8"/>
    <n v="1"/>
    <x v="242"/>
    <n v="2.99"/>
    <d v="2005-07-28T00:00:00"/>
    <d v="2006-02-15T00:00:00"/>
    <x v="2"/>
    <x v="0"/>
  </r>
  <r>
    <n v="244"/>
    <x v="8"/>
    <n v="1"/>
    <x v="243"/>
    <n v="4.99"/>
    <d v="2005-07-30T00:00:00"/>
    <d v="2006-02-15T00:00:00"/>
    <x v="2"/>
    <x v="0"/>
  </r>
  <r>
    <n v="245"/>
    <x v="8"/>
    <n v="1"/>
    <x v="244"/>
    <n v="0.99"/>
    <d v="2005-08-01T00:00:00"/>
    <d v="2006-02-15T00:00:00"/>
    <x v="3"/>
    <x v="0"/>
  </r>
  <r>
    <n v="246"/>
    <x v="8"/>
    <n v="1"/>
    <x v="245"/>
    <n v="4.99"/>
    <d v="2005-08-01T00:00:00"/>
    <d v="2006-02-15T00:00:00"/>
    <x v="3"/>
    <x v="0"/>
  </r>
  <r>
    <n v="247"/>
    <x v="8"/>
    <n v="2"/>
    <x v="246"/>
    <n v="5.99"/>
    <d v="2005-08-02T00:00:00"/>
    <d v="2006-02-15T00:00:00"/>
    <x v="3"/>
    <x v="0"/>
  </r>
  <r>
    <n v="248"/>
    <x v="8"/>
    <n v="1"/>
    <x v="247"/>
    <n v="0.99"/>
    <d v="2005-08-17T00:00:00"/>
    <d v="2006-02-15T00:00:00"/>
    <x v="3"/>
    <x v="0"/>
  </r>
  <r>
    <n v="249"/>
    <x v="8"/>
    <n v="1"/>
    <x v="248"/>
    <n v="2.99"/>
    <d v="2005-08-18T00:00:00"/>
    <d v="2006-02-15T00:00:00"/>
    <x v="3"/>
    <x v="0"/>
  </r>
  <r>
    <n v="250"/>
    <x v="8"/>
    <n v="1"/>
    <x v="249"/>
    <n v="2.99"/>
    <d v="2005-08-18T00:00:00"/>
    <d v="2006-02-15T00:00:00"/>
    <x v="3"/>
    <x v="0"/>
  </r>
  <r>
    <n v="251"/>
    <x v="8"/>
    <n v="2"/>
    <x v="250"/>
    <n v="4.99"/>
    <d v="2005-08-18T00:00:00"/>
    <d v="2006-02-15T00:00:00"/>
    <x v="3"/>
    <x v="0"/>
  </r>
  <r>
    <n v="252"/>
    <x v="8"/>
    <n v="2"/>
    <x v="251"/>
    <n v="7.99"/>
    <d v="2005-08-21T00:00:00"/>
    <d v="2006-02-15T00:00:00"/>
    <x v="3"/>
    <x v="0"/>
  </r>
  <r>
    <n v="253"/>
    <x v="8"/>
    <n v="1"/>
    <x v="252"/>
    <n v="4.99"/>
    <d v="2006-02-14T00:00:00"/>
    <d v="2006-02-15T00:00:00"/>
    <x v="4"/>
    <x v="1"/>
  </r>
  <r>
    <n v="254"/>
    <x v="9"/>
    <n v="2"/>
    <x v="253"/>
    <n v="4.99"/>
    <d v="2005-05-31T00:00:00"/>
    <d v="2006-02-15T00:00:00"/>
    <x v="0"/>
    <x v="0"/>
  </r>
  <r>
    <n v="255"/>
    <x v="9"/>
    <n v="1"/>
    <x v="254"/>
    <n v="4.99"/>
    <d v="2005-06-16T00:00:00"/>
    <d v="2006-02-15T00:00:00"/>
    <x v="1"/>
    <x v="0"/>
  </r>
  <r>
    <n v="256"/>
    <x v="9"/>
    <n v="1"/>
    <x v="255"/>
    <n v="4.99"/>
    <d v="2005-06-17T00:00:00"/>
    <d v="2006-02-15T00:00:00"/>
    <x v="1"/>
    <x v="0"/>
  </r>
  <r>
    <n v="257"/>
    <x v="9"/>
    <n v="2"/>
    <x v="256"/>
    <n v="3.99"/>
    <d v="2005-06-18T00:00:00"/>
    <d v="2006-02-15T00:00:00"/>
    <x v="1"/>
    <x v="0"/>
  </r>
  <r>
    <n v="258"/>
    <x v="9"/>
    <n v="1"/>
    <x v="257"/>
    <n v="0.99"/>
    <d v="2005-06-19T00:00:00"/>
    <d v="2006-02-15T00:00:00"/>
    <x v="1"/>
    <x v="0"/>
  </r>
  <r>
    <n v="259"/>
    <x v="9"/>
    <n v="1"/>
    <x v="258"/>
    <n v="0.99"/>
    <d v="2005-06-20T00:00:00"/>
    <d v="2006-02-15T00:00:00"/>
    <x v="1"/>
    <x v="0"/>
  </r>
  <r>
    <n v="260"/>
    <x v="9"/>
    <n v="2"/>
    <x v="259"/>
    <n v="3.99"/>
    <d v="2005-07-06T00:00:00"/>
    <d v="2006-02-15T00:00:00"/>
    <x v="2"/>
    <x v="0"/>
  </r>
  <r>
    <n v="261"/>
    <x v="9"/>
    <n v="2"/>
    <x v="260"/>
    <n v="4.99"/>
    <d v="2005-07-07T00:00:00"/>
    <d v="2006-02-15T00:00:00"/>
    <x v="2"/>
    <x v="0"/>
  </r>
  <r>
    <n v="262"/>
    <x v="9"/>
    <n v="1"/>
    <x v="261"/>
    <n v="1.99"/>
    <d v="2005-07-07T00:00:00"/>
    <d v="2006-02-15T00:00:00"/>
    <x v="2"/>
    <x v="0"/>
  </r>
  <r>
    <n v="263"/>
    <x v="9"/>
    <n v="1"/>
    <x v="262"/>
    <n v="7.99"/>
    <d v="2005-07-09T00:00:00"/>
    <d v="2006-02-15T00:00:00"/>
    <x v="2"/>
    <x v="0"/>
  </r>
  <r>
    <n v="264"/>
    <x v="9"/>
    <n v="2"/>
    <x v="263"/>
    <n v="2.99"/>
    <d v="2005-07-09T00:00:00"/>
    <d v="2006-02-15T00:00:00"/>
    <x v="2"/>
    <x v="0"/>
  </r>
  <r>
    <n v="265"/>
    <x v="9"/>
    <n v="1"/>
    <x v="264"/>
    <n v="0.99"/>
    <d v="2005-07-09T00:00:00"/>
    <d v="2006-02-15T00:00:00"/>
    <x v="2"/>
    <x v="0"/>
  </r>
  <r>
    <n v="266"/>
    <x v="9"/>
    <n v="1"/>
    <x v="265"/>
    <n v="2.99"/>
    <d v="2005-07-10T00:00:00"/>
    <d v="2006-02-15T00:00:00"/>
    <x v="2"/>
    <x v="0"/>
  </r>
  <r>
    <n v="267"/>
    <x v="9"/>
    <n v="1"/>
    <x v="266"/>
    <n v="2.99"/>
    <d v="2005-07-28T00:00:00"/>
    <d v="2006-02-15T00:00:00"/>
    <x v="2"/>
    <x v="0"/>
  </r>
  <r>
    <n v="268"/>
    <x v="9"/>
    <n v="2"/>
    <x v="267"/>
    <n v="6.99"/>
    <d v="2005-07-28T00:00:00"/>
    <d v="2006-02-15T00:00:00"/>
    <x v="2"/>
    <x v="0"/>
  </r>
  <r>
    <n v="269"/>
    <x v="9"/>
    <n v="2"/>
    <x v="268"/>
    <n v="4.99"/>
    <d v="2005-07-28T00:00:00"/>
    <d v="2006-02-15T00:00:00"/>
    <x v="2"/>
    <x v="0"/>
  </r>
  <r>
    <n v="270"/>
    <x v="9"/>
    <n v="1"/>
    <x v="269"/>
    <n v="4.99"/>
    <d v="2005-07-31T00:00:00"/>
    <d v="2006-02-15T00:00:00"/>
    <x v="2"/>
    <x v="0"/>
  </r>
  <r>
    <n v="271"/>
    <x v="9"/>
    <n v="2"/>
    <x v="270"/>
    <n v="8.99"/>
    <d v="2005-08-01T00:00:00"/>
    <d v="2006-02-15T00:00:00"/>
    <x v="3"/>
    <x v="0"/>
  </r>
  <r>
    <n v="272"/>
    <x v="9"/>
    <n v="2"/>
    <x v="271"/>
    <n v="2.99"/>
    <d v="2005-08-02T00:00:00"/>
    <d v="2006-02-15T00:00:00"/>
    <x v="3"/>
    <x v="0"/>
  </r>
  <r>
    <n v="273"/>
    <x v="9"/>
    <n v="1"/>
    <x v="272"/>
    <n v="0.99"/>
    <d v="2005-08-02T00:00:00"/>
    <d v="2006-02-15T00:00:00"/>
    <x v="3"/>
    <x v="0"/>
  </r>
  <r>
    <n v="274"/>
    <x v="9"/>
    <n v="2"/>
    <x v="273"/>
    <n v="2.99"/>
    <d v="2005-08-17T00:00:00"/>
    <d v="2006-02-15T00:00:00"/>
    <x v="3"/>
    <x v="0"/>
  </r>
  <r>
    <n v="275"/>
    <x v="9"/>
    <n v="2"/>
    <x v="274"/>
    <n v="2.99"/>
    <d v="2005-08-18T00:00:00"/>
    <d v="2006-02-15T00:00:00"/>
    <x v="3"/>
    <x v="0"/>
  </r>
  <r>
    <n v="276"/>
    <x v="9"/>
    <n v="2"/>
    <x v="275"/>
    <n v="4.99"/>
    <d v="2005-08-19T00:00:00"/>
    <d v="2006-02-15T00:00:00"/>
    <x v="3"/>
    <x v="0"/>
  </r>
  <r>
    <n v="277"/>
    <x v="9"/>
    <n v="2"/>
    <x v="276"/>
    <n v="2.99"/>
    <d v="2005-08-20T00:00:00"/>
    <d v="2006-02-15T00:00:00"/>
    <x v="3"/>
    <x v="0"/>
  </r>
  <r>
    <n v="278"/>
    <x v="9"/>
    <n v="1"/>
    <x v="277"/>
    <n v="5.99"/>
    <d v="2005-08-22T00:00:00"/>
    <d v="2006-02-15T00:00:00"/>
    <x v="3"/>
    <x v="0"/>
  </r>
  <r>
    <n v="279"/>
    <x v="10"/>
    <n v="1"/>
    <x v="278"/>
    <n v="6.99"/>
    <d v="2005-05-30T00:00:00"/>
    <d v="2006-02-15T00:00:00"/>
    <x v="0"/>
    <x v="0"/>
  </r>
  <r>
    <n v="280"/>
    <x v="10"/>
    <n v="1"/>
    <x v="279"/>
    <n v="6.99"/>
    <d v="2005-06-15T00:00:00"/>
    <d v="2006-02-15T00:00:00"/>
    <x v="1"/>
    <x v="0"/>
  </r>
  <r>
    <n v="281"/>
    <x v="10"/>
    <n v="1"/>
    <x v="280"/>
    <n v="7.99"/>
    <d v="2005-06-17T00:00:00"/>
    <d v="2006-02-15T00:00:00"/>
    <x v="1"/>
    <x v="0"/>
  </r>
  <r>
    <n v="282"/>
    <x v="10"/>
    <n v="1"/>
    <x v="281"/>
    <n v="0.99"/>
    <d v="2005-06-20T00:00:00"/>
    <d v="2006-02-15T00:00:00"/>
    <x v="1"/>
    <x v="0"/>
  </r>
  <r>
    <n v="283"/>
    <x v="10"/>
    <n v="2"/>
    <x v="282"/>
    <n v="2.99"/>
    <d v="2005-07-08T00:00:00"/>
    <d v="2006-02-15T00:00:00"/>
    <x v="2"/>
    <x v="0"/>
  </r>
  <r>
    <n v="284"/>
    <x v="10"/>
    <n v="1"/>
    <x v="283"/>
    <n v="4.99"/>
    <d v="2005-07-08T00:00:00"/>
    <d v="2006-02-15T00:00:00"/>
    <x v="2"/>
    <x v="0"/>
  </r>
  <r>
    <n v="285"/>
    <x v="10"/>
    <n v="2"/>
    <x v="284"/>
    <n v="5.99"/>
    <d v="2005-07-10T00:00:00"/>
    <d v="2006-02-15T00:00:00"/>
    <x v="2"/>
    <x v="0"/>
  </r>
  <r>
    <n v="286"/>
    <x v="10"/>
    <n v="2"/>
    <x v="285"/>
    <n v="6.99"/>
    <d v="2005-07-11T00:00:00"/>
    <d v="2006-02-15T00:00:00"/>
    <x v="2"/>
    <x v="0"/>
  </r>
  <r>
    <n v="287"/>
    <x v="10"/>
    <n v="1"/>
    <x v="286"/>
    <n v="4.99"/>
    <d v="2005-07-27T00:00:00"/>
    <d v="2006-02-15T00:00:00"/>
    <x v="2"/>
    <x v="0"/>
  </r>
  <r>
    <n v="288"/>
    <x v="10"/>
    <n v="1"/>
    <x v="287"/>
    <n v="4.99"/>
    <d v="2005-07-28T00:00:00"/>
    <d v="2006-02-15T00:00:00"/>
    <x v="2"/>
    <x v="0"/>
  </r>
  <r>
    <n v="289"/>
    <x v="10"/>
    <n v="2"/>
    <x v="288"/>
    <n v="2.99"/>
    <d v="2005-07-28T00:00:00"/>
    <d v="2006-02-15T00:00:00"/>
    <x v="2"/>
    <x v="0"/>
  </r>
  <r>
    <n v="290"/>
    <x v="10"/>
    <n v="2"/>
    <x v="289"/>
    <n v="1.99"/>
    <d v="2005-07-29T00:00:00"/>
    <d v="2006-02-15T00:00:00"/>
    <x v="2"/>
    <x v="0"/>
  </r>
  <r>
    <n v="291"/>
    <x v="10"/>
    <n v="1"/>
    <x v="290"/>
    <n v="0.99"/>
    <d v="2005-07-29T00:00:00"/>
    <d v="2006-02-15T00:00:00"/>
    <x v="2"/>
    <x v="0"/>
  </r>
  <r>
    <n v="292"/>
    <x v="10"/>
    <n v="1"/>
    <x v="291"/>
    <n v="9.99"/>
    <d v="2005-07-30T00:00:00"/>
    <d v="2006-02-15T00:00:00"/>
    <x v="2"/>
    <x v="0"/>
  </r>
  <r>
    <n v="293"/>
    <x v="10"/>
    <n v="2"/>
    <x v="292"/>
    <n v="6.99"/>
    <d v="2005-07-30T00:00:00"/>
    <d v="2006-02-15T00:00:00"/>
    <x v="2"/>
    <x v="0"/>
  </r>
  <r>
    <n v="294"/>
    <x v="10"/>
    <n v="1"/>
    <x v="293"/>
    <n v="4.99"/>
    <d v="2005-08-01T00:00:00"/>
    <d v="2006-02-15T00:00:00"/>
    <x v="3"/>
    <x v="0"/>
  </r>
  <r>
    <n v="295"/>
    <x v="10"/>
    <n v="2"/>
    <x v="294"/>
    <n v="6.99"/>
    <d v="2005-08-02T00:00:00"/>
    <d v="2006-02-15T00:00:00"/>
    <x v="3"/>
    <x v="0"/>
  </r>
  <r>
    <n v="296"/>
    <x v="10"/>
    <n v="2"/>
    <x v="295"/>
    <n v="0.99"/>
    <d v="2005-08-16T00:00:00"/>
    <d v="2006-02-15T00:00:00"/>
    <x v="3"/>
    <x v="0"/>
  </r>
  <r>
    <n v="297"/>
    <x v="10"/>
    <n v="2"/>
    <x v="296"/>
    <n v="5.99"/>
    <d v="2005-08-17T00:00:00"/>
    <d v="2006-02-15T00:00:00"/>
    <x v="3"/>
    <x v="0"/>
  </r>
  <r>
    <n v="298"/>
    <x v="10"/>
    <n v="2"/>
    <x v="297"/>
    <n v="0.99"/>
    <d v="2005-08-20T00:00:00"/>
    <d v="2006-02-15T00:00:00"/>
    <x v="3"/>
    <x v="0"/>
  </r>
  <r>
    <n v="299"/>
    <x v="10"/>
    <n v="1"/>
    <x v="298"/>
    <n v="4.99"/>
    <d v="2005-08-20T00:00:00"/>
    <d v="2006-02-15T00:00:00"/>
    <x v="3"/>
    <x v="0"/>
  </r>
  <r>
    <n v="300"/>
    <x v="10"/>
    <n v="1"/>
    <x v="299"/>
    <n v="0.99"/>
    <d v="2005-08-22T00:00:00"/>
    <d v="2006-02-15T00:00:00"/>
    <x v="3"/>
    <x v="0"/>
  </r>
  <r>
    <n v="301"/>
    <x v="10"/>
    <n v="2"/>
    <x v="300"/>
    <n v="2.99"/>
    <d v="2005-08-22T00:00:00"/>
    <d v="2006-02-15T00:00:00"/>
    <x v="3"/>
    <x v="0"/>
  </r>
  <r>
    <n v="302"/>
    <x v="10"/>
    <n v="1"/>
    <x v="301"/>
    <n v="0.99"/>
    <d v="2006-02-14T00:00:00"/>
    <d v="2006-02-15T00:00:00"/>
    <x v="4"/>
    <x v="1"/>
  </r>
  <r>
    <n v="303"/>
    <x v="11"/>
    <n v="1"/>
    <x v="302"/>
    <n v="4.99"/>
    <d v="2005-05-30T00:00:00"/>
    <d v="2006-02-15T00:00:00"/>
    <x v="0"/>
    <x v="0"/>
  </r>
  <r>
    <n v="304"/>
    <x v="11"/>
    <n v="1"/>
    <x v="303"/>
    <n v="4.99"/>
    <d v="2005-05-31T00:00:00"/>
    <d v="2006-02-15T00:00:00"/>
    <x v="0"/>
    <x v="0"/>
  </r>
  <r>
    <n v="305"/>
    <x v="11"/>
    <n v="2"/>
    <x v="304"/>
    <n v="5.99"/>
    <d v="2005-06-16T00:00:00"/>
    <d v="2006-02-15T00:00:00"/>
    <x v="1"/>
    <x v="0"/>
  </r>
  <r>
    <n v="306"/>
    <x v="11"/>
    <n v="2"/>
    <x v="305"/>
    <n v="5.99"/>
    <d v="2005-06-18T00:00:00"/>
    <d v="2006-02-15T00:00:00"/>
    <x v="1"/>
    <x v="0"/>
  </r>
  <r>
    <n v="307"/>
    <x v="11"/>
    <n v="2"/>
    <x v="306"/>
    <n v="5.99"/>
    <d v="2005-06-18T00:00:00"/>
    <d v="2006-02-15T00:00:00"/>
    <x v="1"/>
    <x v="0"/>
  </r>
  <r>
    <n v="308"/>
    <x v="11"/>
    <n v="2"/>
    <x v="307"/>
    <n v="4.99"/>
    <d v="2005-06-19T00:00:00"/>
    <d v="2006-02-15T00:00:00"/>
    <x v="1"/>
    <x v="0"/>
  </r>
  <r>
    <n v="309"/>
    <x v="11"/>
    <n v="2"/>
    <x v="308"/>
    <n v="2.99"/>
    <d v="2005-06-20T00:00:00"/>
    <d v="2006-02-15T00:00:00"/>
    <x v="1"/>
    <x v="0"/>
  </r>
  <r>
    <n v="310"/>
    <x v="11"/>
    <n v="1"/>
    <x v="309"/>
    <n v="0.99"/>
    <d v="2005-06-21T00:00:00"/>
    <d v="2006-02-15T00:00:00"/>
    <x v="1"/>
    <x v="0"/>
  </r>
  <r>
    <n v="311"/>
    <x v="11"/>
    <n v="1"/>
    <x v="310"/>
    <n v="3.99"/>
    <d v="2005-07-06T00:00:00"/>
    <d v="2006-02-15T00:00:00"/>
    <x v="2"/>
    <x v="0"/>
  </r>
  <r>
    <n v="312"/>
    <x v="11"/>
    <n v="1"/>
    <x v="311"/>
    <n v="0.99"/>
    <d v="2005-07-09T00:00:00"/>
    <d v="2006-02-15T00:00:00"/>
    <x v="2"/>
    <x v="0"/>
  </r>
  <r>
    <n v="313"/>
    <x v="11"/>
    <n v="1"/>
    <x v="312"/>
    <n v="0.99"/>
    <d v="2005-07-09T00:00:00"/>
    <d v="2006-02-15T00:00:00"/>
    <x v="2"/>
    <x v="0"/>
  </r>
  <r>
    <n v="314"/>
    <x v="11"/>
    <n v="2"/>
    <x v="313"/>
    <n v="0.99"/>
    <d v="2005-07-09T00:00:00"/>
    <d v="2006-02-15T00:00:00"/>
    <x v="2"/>
    <x v="0"/>
  </r>
  <r>
    <n v="315"/>
    <x v="11"/>
    <n v="2"/>
    <x v="314"/>
    <n v="3.99"/>
    <d v="2005-07-09T00:00:00"/>
    <d v="2006-02-15T00:00:00"/>
    <x v="2"/>
    <x v="0"/>
  </r>
  <r>
    <n v="316"/>
    <x v="11"/>
    <n v="1"/>
    <x v="315"/>
    <n v="2.99"/>
    <d v="2005-07-12T00:00:00"/>
    <d v="2006-02-15T00:00:00"/>
    <x v="2"/>
    <x v="0"/>
  </r>
  <r>
    <n v="317"/>
    <x v="11"/>
    <n v="2"/>
    <x v="316"/>
    <n v="0.99"/>
    <d v="2005-07-27T00:00:00"/>
    <d v="2006-02-15T00:00:00"/>
    <x v="2"/>
    <x v="0"/>
  </r>
  <r>
    <n v="318"/>
    <x v="11"/>
    <n v="2"/>
    <x v="317"/>
    <n v="0.99"/>
    <d v="2005-07-27T00:00:00"/>
    <d v="2006-02-15T00:00:00"/>
    <x v="2"/>
    <x v="0"/>
  </r>
  <r>
    <n v="319"/>
    <x v="11"/>
    <n v="2"/>
    <x v="318"/>
    <n v="0.99"/>
    <d v="2005-07-30T00:00:00"/>
    <d v="2006-02-15T00:00:00"/>
    <x v="2"/>
    <x v="0"/>
  </r>
  <r>
    <n v="320"/>
    <x v="11"/>
    <n v="2"/>
    <x v="319"/>
    <n v="4.99"/>
    <d v="2005-07-30T00:00:00"/>
    <d v="2006-02-15T00:00:00"/>
    <x v="2"/>
    <x v="0"/>
  </r>
  <r>
    <n v="321"/>
    <x v="11"/>
    <n v="2"/>
    <x v="320"/>
    <n v="5.99"/>
    <d v="2005-07-30T00:00:00"/>
    <d v="2006-02-15T00:00:00"/>
    <x v="2"/>
    <x v="0"/>
  </r>
  <r>
    <n v="322"/>
    <x v="11"/>
    <n v="1"/>
    <x v="321"/>
    <n v="5.99"/>
    <d v="2005-07-31T00:00:00"/>
    <d v="2006-02-15T00:00:00"/>
    <x v="2"/>
    <x v="0"/>
  </r>
  <r>
    <n v="323"/>
    <x v="11"/>
    <n v="2"/>
    <x v="322"/>
    <n v="5.99"/>
    <d v="2005-07-31T00:00:00"/>
    <d v="2006-02-15T00:00:00"/>
    <x v="2"/>
    <x v="0"/>
  </r>
  <r>
    <n v="324"/>
    <x v="11"/>
    <n v="2"/>
    <x v="323"/>
    <n v="10.99"/>
    <d v="2005-08-01T00:00:00"/>
    <d v="2006-02-15T00:00:00"/>
    <x v="3"/>
    <x v="0"/>
  </r>
  <r>
    <n v="325"/>
    <x v="11"/>
    <n v="2"/>
    <x v="324"/>
    <n v="0.99"/>
    <d v="2005-08-16T00:00:00"/>
    <d v="2006-02-15T00:00:00"/>
    <x v="3"/>
    <x v="0"/>
  </r>
  <r>
    <n v="326"/>
    <x v="11"/>
    <n v="1"/>
    <x v="325"/>
    <n v="4.99"/>
    <d v="2005-08-18T00:00:00"/>
    <d v="2006-02-15T00:00:00"/>
    <x v="3"/>
    <x v="0"/>
  </r>
  <r>
    <n v="327"/>
    <x v="11"/>
    <n v="2"/>
    <x v="326"/>
    <n v="0.99"/>
    <d v="2005-08-20T00:00:00"/>
    <d v="2006-02-15T00:00:00"/>
    <x v="3"/>
    <x v="0"/>
  </r>
  <r>
    <n v="328"/>
    <x v="11"/>
    <n v="2"/>
    <x v="327"/>
    <n v="2.99"/>
    <d v="2005-08-20T00:00:00"/>
    <d v="2006-02-15T00:00:00"/>
    <x v="3"/>
    <x v="0"/>
  </r>
  <r>
    <n v="329"/>
    <x v="11"/>
    <n v="2"/>
    <x v="328"/>
    <n v="4.99"/>
    <d v="2005-08-21T00:00:00"/>
    <d v="2006-02-15T00:00:00"/>
    <x v="3"/>
    <x v="0"/>
  </r>
  <r>
    <n v="330"/>
    <x v="11"/>
    <n v="1"/>
    <x v="329"/>
    <n v="0.99"/>
    <d v="2005-08-23T00:00:00"/>
    <d v="2006-02-15T00:00:00"/>
    <x v="3"/>
    <x v="0"/>
  </r>
  <r>
    <n v="331"/>
    <x v="12"/>
    <n v="1"/>
    <x v="330"/>
    <n v="2.99"/>
    <d v="2005-06-17T00:00:00"/>
    <d v="2006-02-15T00:00:00"/>
    <x v="1"/>
    <x v="0"/>
  </r>
  <r>
    <n v="332"/>
    <x v="12"/>
    <n v="1"/>
    <x v="331"/>
    <n v="4.99"/>
    <d v="2005-06-18T00:00:00"/>
    <d v="2006-02-15T00:00:00"/>
    <x v="1"/>
    <x v="0"/>
  </r>
  <r>
    <n v="333"/>
    <x v="12"/>
    <n v="1"/>
    <x v="332"/>
    <n v="2.99"/>
    <d v="2005-06-20T00:00:00"/>
    <d v="2006-02-15T00:00:00"/>
    <x v="1"/>
    <x v="0"/>
  </r>
  <r>
    <n v="334"/>
    <x v="12"/>
    <n v="1"/>
    <x v="333"/>
    <n v="8.99"/>
    <d v="2005-06-20T00:00:00"/>
    <d v="2006-02-15T00:00:00"/>
    <x v="1"/>
    <x v="0"/>
  </r>
  <r>
    <n v="335"/>
    <x v="12"/>
    <n v="2"/>
    <x v="334"/>
    <n v="2.99"/>
    <d v="2005-07-06T00:00:00"/>
    <d v="2006-02-15T00:00:00"/>
    <x v="2"/>
    <x v="0"/>
  </r>
  <r>
    <n v="336"/>
    <x v="12"/>
    <n v="1"/>
    <x v="335"/>
    <n v="8.99"/>
    <d v="2005-07-11T00:00:00"/>
    <d v="2006-02-15T00:00:00"/>
    <x v="2"/>
    <x v="0"/>
  </r>
  <r>
    <n v="337"/>
    <x v="12"/>
    <n v="1"/>
    <x v="336"/>
    <n v="2.99"/>
    <d v="2005-07-12T00:00:00"/>
    <d v="2006-02-15T00:00:00"/>
    <x v="2"/>
    <x v="0"/>
  </r>
  <r>
    <n v="338"/>
    <x v="12"/>
    <n v="1"/>
    <x v="337"/>
    <n v="0.99"/>
    <d v="2005-07-12T00:00:00"/>
    <d v="2006-02-15T00:00:00"/>
    <x v="2"/>
    <x v="0"/>
  </r>
  <r>
    <n v="339"/>
    <x v="12"/>
    <n v="1"/>
    <x v="338"/>
    <n v="2.99"/>
    <d v="2005-07-12T00:00:00"/>
    <d v="2006-02-15T00:00:00"/>
    <x v="2"/>
    <x v="0"/>
  </r>
  <r>
    <n v="340"/>
    <x v="12"/>
    <n v="1"/>
    <x v="339"/>
    <n v="2.99"/>
    <d v="2005-07-28T00:00:00"/>
    <d v="2006-02-15T00:00:00"/>
    <x v="2"/>
    <x v="0"/>
  </r>
  <r>
    <n v="341"/>
    <x v="12"/>
    <n v="1"/>
    <x v="340"/>
    <n v="2.99"/>
    <d v="2005-07-29T00:00:00"/>
    <d v="2006-02-15T00:00:00"/>
    <x v="2"/>
    <x v="0"/>
  </r>
  <r>
    <n v="342"/>
    <x v="12"/>
    <n v="2"/>
    <x v="341"/>
    <n v="11.99"/>
    <d v="2005-07-29T00:00:00"/>
    <d v="2006-02-15T00:00:00"/>
    <x v="2"/>
    <x v="0"/>
  </r>
  <r>
    <n v="343"/>
    <x v="12"/>
    <n v="2"/>
    <x v="342"/>
    <n v="9.99"/>
    <d v="2005-07-30T00:00:00"/>
    <d v="2006-02-15T00:00:00"/>
    <x v="2"/>
    <x v="0"/>
  </r>
  <r>
    <n v="344"/>
    <x v="12"/>
    <n v="2"/>
    <x v="343"/>
    <n v="0.99"/>
    <d v="2005-07-30T00:00:00"/>
    <d v="2006-02-15T00:00:00"/>
    <x v="2"/>
    <x v="0"/>
  </r>
  <r>
    <n v="345"/>
    <x v="12"/>
    <n v="1"/>
    <x v="344"/>
    <n v="0.99"/>
    <d v="2005-07-31T00:00:00"/>
    <d v="2006-02-15T00:00:00"/>
    <x v="2"/>
    <x v="0"/>
  </r>
  <r>
    <n v="346"/>
    <x v="12"/>
    <n v="1"/>
    <x v="345"/>
    <n v="7.99"/>
    <d v="2005-07-31T00:00:00"/>
    <d v="2006-02-15T00:00:00"/>
    <x v="2"/>
    <x v="0"/>
  </r>
  <r>
    <n v="347"/>
    <x v="12"/>
    <n v="1"/>
    <x v="346"/>
    <n v="4.99"/>
    <d v="2005-07-31T00:00:00"/>
    <d v="2006-02-15T00:00:00"/>
    <x v="2"/>
    <x v="0"/>
  </r>
  <r>
    <n v="348"/>
    <x v="12"/>
    <n v="1"/>
    <x v="347"/>
    <n v="4.99"/>
    <d v="2005-08-02T00:00:00"/>
    <d v="2006-02-15T00:00:00"/>
    <x v="3"/>
    <x v="0"/>
  </r>
  <r>
    <n v="349"/>
    <x v="12"/>
    <n v="2"/>
    <x v="348"/>
    <n v="0.99"/>
    <d v="2005-08-02T00:00:00"/>
    <d v="2006-02-15T00:00:00"/>
    <x v="3"/>
    <x v="0"/>
  </r>
  <r>
    <n v="350"/>
    <x v="12"/>
    <n v="2"/>
    <x v="349"/>
    <n v="5.99"/>
    <d v="2005-08-17T00:00:00"/>
    <d v="2006-02-15T00:00:00"/>
    <x v="3"/>
    <x v="0"/>
  </r>
  <r>
    <n v="351"/>
    <x v="12"/>
    <n v="2"/>
    <x v="350"/>
    <n v="7.99"/>
    <d v="2005-08-19T00:00:00"/>
    <d v="2006-02-15T00:00:00"/>
    <x v="3"/>
    <x v="0"/>
  </r>
  <r>
    <n v="352"/>
    <x v="12"/>
    <n v="2"/>
    <x v="351"/>
    <n v="4.99"/>
    <d v="2005-08-19T00:00:00"/>
    <d v="2006-02-15T00:00:00"/>
    <x v="3"/>
    <x v="0"/>
  </r>
  <r>
    <n v="353"/>
    <x v="12"/>
    <n v="2"/>
    <x v="352"/>
    <n v="0.99"/>
    <d v="2005-08-19T00:00:00"/>
    <d v="2006-02-15T00:00:00"/>
    <x v="3"/>
    <x v="0"/>
  </r>
  <r>
    <n v="354"/>
    <x v="12"/>
    <n v="1"/>
    <x v="353"/>
    <n v="0.99"/>
    <d v="2005-08-20T00:00:00"/>
    <d v="2006-02-15T00:00:00"/>
    <x v="3"/>
    <x v="0"/>
  </r>
  <r>
    <n v="355"/>
    <x v="12"/>
    <n v="1"/>
    <x v="354"/>
    <n v="9.99"/>
    <d v="2005-08-21T00:00:00"/>
    <d v="2006-02-15T00:00:00"/>
    <x v="3"/>
    <x v="0"/>
  </r>
  <r>
    <n v="356"/>
    <x v="12"/>
    <n v="2"/>
    <x v="355"/>
    <n v="7.99"/>
    <d v="2005-08-21T00:00:00"/>
    <d v="2006-02-15T00:00:00"/>
    <x v="3"/>
    <x v="0"/>
  </r>
  <r>
    <n v="357"/>
    <x v="12"/>
    <n v="1"/>
    <x v="356"/>
    <n v="4.99"/>
    <d v="2005-08-22T00:00:00"/>
    <d v="2006-02-15T00:00:00"/>
    <x v="3"/>
    <x v="0"/>
  </r>
  <r>
    <n v="358"/>
    <x v="13"/>
    <n v="1"/>
    <x v="357"/>
    <n v="0.99"/>
    <d v="2005-05-26T00:00:00"/>
    <d v="2006-02-15T00:00:00"/>
    <x v="0"/>
    <x v="0"/>
  </r>
  <r>
    <n v="359"/>
    <x v="13"/>
    <n v="1"/>
    <x v="358"/>
    <n v="9.99"/>
    <d v="2005-05-27T00:00:00"/>
    <d v="2006-02-15T00:00:00"/>
    <x v="0"/>
    <x v="0"/>
  </r>
  <r>
    <n v="360"/>
    <x v="13"/>
    <n v="1"/>
    <x v="359"/>
    <n v="5.99"/>
    <d v="2005-05-28T00:00:00"/>
    <d v="2006-02-15T00:00:00"/>
    <x v="0"/>
    <x v="0"/>
  </r>
  <r>
    <n v="361"/>
    <x v="13"/>
    <n v="1"/>
    <x v="360"/>
    <n v="2.99"/>
    <d v="2005-05-28T00:00:00"/>
    <d v="2006-02-15T00:00:00"/>
    <x v="0"/>
    <x v="0"/>
  </r>
  <r>
    <n v="362"/>
    <x v="13"/>
    <n v="2"/>
    <x v="361"/>
    <n v="0.99"/>
    <d v="2005-05-29T00:00:00"/>
    <d v="2006-02-15T00:00:00"/>
    <x v="0"/>
    <x v="0"/>
  </r>
  <r>
    <n v="363"/>
    <x v="13"/>
    <n v="2"/>
    <x v="362"/>
    <n v="4.99"/>
    <d v="2005-06-15T00:00:00"/>
    <d v="2006-02-15T00:00:00"/>
    <x v="1"/>
    <x v="0"/>
  </r>
  <r>
    <n v="364"/>
    <x v="13"/>
    <n v="1"/>
    <x v="363"/>
    <n v="2.99"/>
    <d v="2005-07-06T00:00:00"/>
    <d v="2006-02-15T00:00:00"/>
    <x v="2"/>
    <x v="0"/>
  </r>
  <r>
    <n v="365"/>
    <x v="13"/>
    <n v="1"/>
    <x v="364"/>
    <n v="0.99"/>
    <d v="2005-07-08T00:00:00"/>
    <d v="2006-02-15T00:00:00"/>
    <x v="2"/>
    <x v="0"/>
  </r>
  <r>
    <n v="366"/>
    <x v="13"/>
    <n v="1"/>
    <x v="365"/>
    <n v="0.99"/>
    <d v="2005-07-09T00:00:00"/>
    <d v="2006-02-15T00:00:00"/>
    <x v="2"/>
    <x v="0"/>
  </r>
  <r>
    <n v="367"/>
    <x v="13"/>
    <n v="2"/>
    <x v="366"/>
    <n v="7.99"/>
    <d v="2005-07-09T00:00:00"/>
    <d v="2006-02-15T00:00:00"/>
    <x v="2"/>
    <x v="0"/>
  </r>
  <r>
    <n v="368"/>
    <x v="13"/>
    <n v="1"/>
    <x v="367"/>
    <n v="4.99"/>
    <d v="2005-07-09T00:00:00"/>
    <d v="2006-02-15T00:00:00"/>
    <x v="2"/>
    <x v="0"/>
  </r>
  <r>
    <n v="369"/>
    <x v="13"/>
    <n v="1"/>
    <x v="368"/>
    <n v="7.99"/>
    <d v="2005-07-10T00:00:00"/>
    <d v="2006-02-15T00:00:00"/>
    <x v="2"/>
    <x v="0"/>
  </r>
  <r>
    <n v="370"/>
    <x v="13"/>
    <n v="1"/>
    <x v="369"/>
    <n v="6.99"/>
    <d v="2005-07-28T00:00:00"/>
    <d v="2006-02-15T00:00:00"/>
    <x v="2"/>
    <x v="0"/>
  </r>
  <r>
    <n v="371"/>
    <x v="13"/>
    <n v="1"/>
    <x v="370"/>
    <n v="0.99"/>
    <d v="2005-07-28T00:00:00"/>
    <d v="2006-02-15T00:00:00"/>
    <x v="2"/>
    <x v="0"/>
  </r>
  <r>
    <n v="372"/>
    <x v="13"/>
    <n v="1"/>
    <x v="371"/>
    <n v="3.99"/>
    <d v="2005-07-29T00:00:00"/>
    <d v="2006-02-15T00:00:00"/>
    <x v="2"/>
    <x v="0"/>
  </r>
  <r>
    <n v="373"/>
    <x v="13"/>
    <n v="2"/>
    <x v="372"/>
    <n v="4.99"/>
    <d v="2005-07-29T00:00:00"/>
    <d v="2006-02-15T00:00:00"/>
    <x v="2"/>
    <x v="0"/>
  </r>
  <r>
    <n v="374"/>
    <x v="13"/>
    <n v="2"/>
    <x v="373"/>
    <n v="4.99"/>
    <d v="2005-07-30T00:00:00"/>
    <d v="2006-02-15T00:00:00"/>
    <x v="2"/>
    <x v="0"/>
  </r>
  <r>
    <n v="375"/>
    <x v="13"/>
    <n v="1"/>
    <x v="374"/>
    <n v="2.99"/>
    <d v="2005-07-31T00:00:00"/>
    <d v="2006-02-15T00:00:00"/>
    <x v="2"/>
    <x v="0"/>
  </r>
  <r>
    <n v="376"/>
    <x v="13"/>
    <n v="1"/>
    <x v="375"/>
    <n v="2.99"/>
    <d v="2005-08-01T00:00:00"/>
    <d v="2006-02-15T00:00:00"/>
    <x v="3"/>
    <x v="0"/>
  </r>
  <r>
    <n v="377"/>
    <x v="13"/>
    <n v="2"/>
    <x v="376"/>
    <n v="6.99"/>
    <d v="2005-08-01T00:00:00"/>
    <d v="2006-02-15T00:00:00"/>
    <x v="3"/>
    <x v="0"/>
  </r>
  <r>
    <n v="378"/>
    <x v="13"/>
    <n v="1"/>
    <x v="377"/>
    <n v="4.99"/>
    <d v="2005-08-02T00:00:00"/>
    <d v="2006-02-15T00:00:00"/>
    <x v="3"/>
    <x v="0"/>
  </r>
  <r>
    <n v="379"/>
    <x v="13"/>
    <n v="2"/>
    <x v="378"/>
    <n v="3.99"/>
    <d v="2005-08-17T00:00:00"/>
    <d v="2006-02-15T00:00:00"/>
    <x v="3"/>
    <x v="0"/>
  </r>
  <r>
    <n v="380"/>
    <x v="13"/>
    <n v="1"/>
    <x v="379"/>
    <n v="2.99"/>
    <d v="2005-08-18T00:00:00"/>
    <d v="2006-02-15T00:00:00"/>
    <x v="3"/>
    <x v="0"/>
  </r>
  <r>
    <n v="381"/>
    <x v="13"/>
    <n v="1"/>
    <x v="380"/>
    <n v="4.99"/>
    <d v="2005-08-20T00:00:00"/>
    <d v="2006-02-15T00:00:00"/>
    <x v="3"/>
    <x v="0"/>
  </r>
  <r>
    <n v="382"/>
    <x v="13"/>
    <n v="2"/>
    <x v="381"/>
    <n v="6.99"/>
    <d v="2005-08-22T00:00:00"/>
    <d v="2006-02-15T00:00:00"/>
    <x v="3"/>
    <x v="0"/>
  </r>
  <r>
    <n v="383"/>
    <x v="13"/>
    <n v="1"/>
    <x v="382"/>
    <n v="0.99"/>
    <d v="2005-08-22T00:00:00"/>
    <d v="2006-02-15T00:00:00"/>
    <x v="3"/>
    <x v="0"/>
  </r>
  <r>
    <n v="384"/>
    <x v="13"/>
    <n v="1"/>
    <x v="383"/>
    <n v="0.99"/>
    <d v="2005-08-23T00:00:00"/>
    <d v="2006-02-15T00:00:00"/>
    <x v="3"/>
    <x v="0"/>
  </r>
  <r>
    <n v="385"/>
    <x v="13"/>
    <n v="1"/>
    <x v="384"/>
    <n v="4.99"/>
    <d v="2006-02-14T00:00:00"/>
    <d v="2006-02-15T00:00:00"/>
    <x v="4"/>
    <x v="1"/>
  </r>
  <r>
    <n v="386"/>
    <x v="14"/>
    <n v="1"/>
    <x v="385"/>
    <n v="2.99"/>
    <d v="2005-06-18T00:00:00"/>
    <d v="2006-02-15T00:00:00"/>
    <x v="1"/>
    <x v="0"/>
  </r>
  <r>
    <n v="387"/>
    <x v="14"/>
    <n v="1"/>
    <x v="386"/>
    <n v="5.99"/>
    <d v="2005-06-20T00:00:00"/>
    <d v="2006-02-15T00:00:00"/>
    <x v="1"/>
    <x v="0"/>
  </r>
  <r>
    <n v="388"/>
    <x v="14"/>
    <n v="2"/>
    <x v="387"/>
    <n v="0.99"/>
    <d v="2005-06-20T00:00:00"/>
    <d v="2006-02-15T00:00:00"/>
    <x v="1"/>
    <x v="0"/>
  </r>
  <r>
    <n v="389"/>
    <x v="14"/>
    <n v="1"/>
    <x v="388"/>
    <n v="7.99"/>
    <d v="2005-07-06T00:00:00"/>
    <d v="2006-02-15T00:00:00"/>
    <x v="2"/>
    <x v="0"/>
  </r>
  <r>
    <n v="390"/>
    <x v="14"/>
    <n v="1"/>
    <x v="389"/>
    <n v="5.99"/>
    <d v="2005-07-07T00:00:00"/>
    <d v="2006-02-15T00:00:00"/>
    <x v="2"/>
    <x v="0"/>
  </r>
  <r>
    <n v="391"/>
    <x v="14"/>
    <n v="1"/>
    <x v="390"/>
    <n v="2.99"/>
    <d v="2005-07-10T00:00:00"/>
    <d v="2006-02-15T00:00:00"/>
    <x v="2"/>
    <x v="0"/>
  </r>
  <r>
    <n v="392"/>
    <x v="14"/>
    <n v="2"/>
    <x v="391"/>
    <n v="2.99"/>
    <d v="2005-07-11T00:00:00"/>
    <d v="2006-02-15T00:00:00"/>
    <x v="2"/>
    <x v="0"/>
  </r>
  <r>
    <n v="393"/>
    <x v="14"/>
    <n v="1"/>
    <x v="392"/>
    <n v="4.99"/>
    <d v="2005-07-27T00:00:00"/>
    <d v="2006-02-15T00:00:00"/>
    <x v="2"/>
    <x v="0"/>
  </r>
  <r>
    <n v="394"/>
    <x v="14"/>
    <n v="1"/>
    <x v="393"/>
    <n v="0.99"/>
    <d v="2005-07-28T00:00:00"/>
    <d v="2006-02-15T00:00:00"/>
    <x v="2"/>
    <x v="0"/>
  </r>
  <r>
    <n v="395"/>
    <x v="14"/>
    <n v="2"/>
    <x v="394"/>
    <n v="6.99"/>
    <d v="2005-07-29T00:00:00"/>
    <d v="2006-02-15T00:00:00"/>
    <x v="2"/>
    <x v="0"/>
  </r>
  <r>
    <n v="396"/>
    <x v="14"/>
    <n v="2"/>
    <x v="395"/>
    <n v="4.99"/>
    <d v="2005-07-30T00:00:00"/>
    <d v="2006-02-15T00:00:00"/>
    <x v="2"/>
    <x v="0"/>
  </r>
  <r>
    <n v="397"/>
    <x v="14"/>
    <n v="1"/>
    <x v="396"/>
    <n v="2.99"/>
    <d v="2005-07-31T00:00:00"/>
    <d v="2006-02-15T00:00:00"/>
    <x v="2"/>
    <x v="0"/>
  </r>
  <r>
    <n v="398"/>
    <x v="14"/>
    <n v="1"/>
    <x v="397"/>
    <n v="2.99"/>
    <d v="2005-08-02T00:00:00"/>
    <d v="2006-02-15T00:00:00"/>
    <x v="3"/>
    <x v="0"/>
  </r>
  <r>
    <n v="399"/>
    <x v="14"/>
    <n v="1"/>
    <x v="398"/>
    <n v="2.99"/>
    <d v="2005-08-02T00:00:00"/>
    <d v="2006-02-15T00:00:00"/>
    <x v="3"/>
    <x v="0"/>
  </r>
  <r>
    <n v="400"/>
    <x v="14"/>
    <n v="2"/>
    <x v="399"/>
    <n v="2.99"/>
    <d v="2005-08-02T00:00:00"/>
    <d v="2006-02-15T00:00:00"/>
    <x v="3"/>
    <x v="0"/>
  </r>
  <r>
    <n v="401"/>
    <x v="14"/>
    <n v="2"/>
    <x v="400"/>
    <n v="2.99"/>
    <d v="2005-08-02T00:00:00"/>
    <d v="2006-02-15T00:00:00"/>
    <x v="3"/>
    <x v="0"/>
  </r>
  <r>
    <n v="402"/>
    <x v="14"/>
    <n v="1"/>
    <x v="401"/>
    <n v="7.99"/>
    <d v="2005-08-17T00:00:00"/>
    <d v="2006-02-15T00:00:00"/>
    <x v="3"/>
    <x v="0"/>
  </r>
  <r>
    <n v="403"/>
    <x v="14"/>
    <n v="2"/>
    <x v="402"/>
    <n v="2.99"/>
    <d v="2005-08-18T00:00:00"/>
    <d v="2006-02-15T00:00:00"/>
    <x v="3"/>
    <x v="0"/>
  </r>
  <r>
    <n v="404"/>
    <x v="14"/>
    <n v="2"/>
    <x v="403"/>
    <n v="2.99"/>
    <d v="2005-08-18T00:00:00"/>
    <d v="2006-02-15T00:00:00"/>
    <x v="3"/>
    <x v="0"/>
  </r>
  <r>
    <n v="405"/>
    <x v="14"/>
    <n v="1"/>
    <x v="404"/>
    <n v="2.99"/>
    <d v="2005-08-18T00:00:00"/>
    <d v="2006-02-15T00:00:00"/>
    <x v="3"/>
    <x v="0"/>
  </r>
  <r>
    <n v="406"/>
    <x v="14"/>
    <n v="2"/>
    <x v="405"/>
    <n v="8.99"/>
    <d v="2005-08-19T00:00:00"/>
    <d v="2006-02-15T00:00:00"/>
    <x v="3"/>
    <x v="0"/>
  </r>
  <r>
    <n v="407"/>
    <x v="14"/>
    <n v="1"/>
    <x v="406"/>
    <n v="5.99"/>
    <d v="2005-08-19T00:00:00"/>
    <d v="2006-02-15T00:00:00"/>
    <x v="3"/>
    <x v="0"/>
  </r>
  <r>
    <n v="408"/>
    <x v="14"/>
    <n v="2"/>
    <x v="407"/>
    <n v="5.99"/>
    <d v="2005-08-20T00:00:00"/>
    <d v="2006-02-15T00:00:00"/>
    <x v="3"/>
    <x v="0"/>
  </r>
  <r>
    <n v="409"/>
    <x v="14"/>
    <n v="1"/>
    <x v="408"/>
    <n v="4.99"/>
    <d v="2005-08-20T00:00:00"/>
    <d v="2006-02-15T00:00:00"/>
    <x v="3"/>
    <x v="0"/>
  </r>
  <r>
    <n v="410"/>
    <x v="14"/>
    <n v="2"/>
    <x v="409"/>
    <n v="3.99"/>
    <d v="2005-08-20T00:00:00"/>
    <d v="2006-02-15T00:00:00"/>
    <x v="3"/>
    <x v="0"/>
  </r>
  <r>
    <n v="411"/>
    <x v="14"/>
    <n v="2"/>
    <x v="410"/>
    <n v="0.99"/>
    <d v="2005-08-21T00:00:00"/>
    <d v="2006-02-15T00:00:00"/>
    <x v="3"/>
    <x v="0"/>
  </r>
  <r>
    <n v="412"/>
    <x v="14"/>
    <n v="2"/>
    <x v="411"/>
    <n v="4.99"/>
    <d v="2005-08-21T00:00:00"/>
    <d v="2006-02-15T00:00:00"/>
    <x v="3"/>
    <x v="0"/>
  </r>
  <r>
    <n v="413"/>
    <x v="14"/>
    <n v="2"/>
    <x v="412"/>
    <n v="8.99"/>
    <d v="2005-08-22T00:00:00"/>
    <d v="2006-02-15T00:00:00"/>
    <x v="3"/>
    <x v="0"/>
  </r>
  <r>
    <n v="414"/>
    <x v="14"/>
    <n v="1"/>
    <x v="413"/>
    <n v="0.99"/>
    <d v="2005-08-22T00:00:00"/>
    <d v="2006-02-15T00:00:00"/>
    <x v="3"/>
    <x v="0"/>
  </r>
  <r>
    <n v="415"/>
    <x v="14"/>
    <n v="1"/>
    <x v="414"/>
    <n v="4.99"/>
    <d v="2005-08-23T00:00:00"/>
    <d v="2006-02-15T00:00:00"/>
    <x v="3"/>
    <x v="0"/>
  </r>
  <r>
    <n v="416"/>
    <x v="14"/>
    <n v="1"/>
    <x v="415"/>
    <n v="3.98"/>
    <d v="2006-02-14T00:00:00"/>
    <d v="2006-02-15T00:00:00"/>
    <x v="4"/>
    <x v="1"/>
  </r>
  <r>
    <n v="417"/>
    <x v="14"/>
    <n v="2"/>
    <x v="416"/>
    <n v="0"/>
    <d v="2006-02-14T00:00:00"/>
    <d v="2006-02-15T00:00:00"/>
    <x v="4"/>
    <x v="1"/>
  </r>
  <r>
    <n v="418"/>
    <x v="15"/>
    <n v="1"/>
    <x v="417"/>
    <n v="3.99"/>
    <d v="2005-05-27T00:00:00"/>
    <d v="2006-02-15T00:00:00"/>
    <x v="0"/>
    <x v="0"/>
  </r>
  <r>
    <n v="419"/>
    <x v="15"/>
    <n v="1"/>
    <x v="418"/>
    <n v="2.99"/>
    <d v="2005-05-28T00:00:00"/>
    <d v="2006-02-15T00:00:00"/>
    <x v="0"/>
    <x v="0"/>
  </r>
  <r>
    <n v="420"/>
    <x v="15"/>
    <n v="2"/>
    <x v="419"/>
    <n v="0.99"/>
    <d v="2005-05-30T00:00:00"/>
    <d v="2006-02-15T00:00:00"/>
    <x v="0"/>
    <x v="0"/>
  </r>
  <r>
    <n v="421"/>
    <x v="15"/>
    <n v="1"/>
    <x v="420"/>
    <n v="2.99"/>
    <d v="2005-05-31T00:00:00"/>
    <d v="2006-02-15T00:00:00"/>
    <x v="0"/>
    <x v="0"/>
  </r>
  <r>
    <n v="422"/>
    <x v="15"/>
    <n v="2"/>
    <x v="421"/>
    <n v="6.99"/>
    <d v="2005-06-17T00:00:00"/>
    <d v="2006-02-15T00:00:00"/>
    <x v="1"/>
    <x v="0"/>
  </r>
  <r>
    <n v="423"/>
    <x v="15"/>
    <n v="1"/>
    <x v="422"/>
    <n v="7.99"/>
    <d v="2005-06-17T00:00:00"/>
    <d v="2006-02-15T00:00:00"/>
    <x v="1"/>
    <x v="0"/>
  </r>
  <r>
    <n v="424"/>
    <x v="15"/>
    <n v="1"/>
    <x v="423"/>
    <n v="1.99"/>
    <d v="2005-06-18T00:00:00"/>
    <d v="2006-02-15T00:00:00"/>
    <x v="1"/>
    <x v="0"/>
  </r>
  <r>
    <n v="425"/>
    <x v="15"/>
    <n v="1"/>
    <x v="424"/>
    <n v="7.99"/>
    <d v="2005-06-20T00:00:00"/>
    <d v="2006-02-15T00:00:00"/>
    <x v="1"/>
    <x v="0"/>
  </r>
  <r>
    <n v="426"/>
    <x v="15"/>
    <n v="2"/>
    <x v="425"/>
    <n v="0.99"/>
    <d v="2005-06-21T00:00:00"/>
    <d v="2006-02-15T00:00:00"/>
    <x v="1"/>
    <x v="0"/>
  </r>
  <r>
    <n v="427"/>
    <x v="15"/>
    <n v="1"/>
    <x v="426"/>
    <n v="0.99"/>
    <d v="2005-07-06T00:00:00"/>
    <d v="2006-02-15T00:00:00"/>
    <x v="2"/>
    <x v="0"/>
  </r>
  <r>
    <n v="428"/>
    <x v="15"/>
    <n v="2"/>
    <x v="427"/>
    <n v="2.99"/>
    <d v="2005-07-07T00:00:00"/>
    <d v="2006-02-15T00:00:00"/>
    <x v="2"/>
    <x v="0"/>
  </r>
  <r>
    <n v="429"/>
    <x v="15"/>
    <n v="2"/>
    <x v="428"/>
    <n v="3.99"/>
    <d v="2005-07-07T00:00:00"/>
    <d v="2006-02-15T00:00:00"/>
    <x v="2"/>
    <x v="0"/>
  </r>
  <r>
    <n v="430"/>
    <x v="15"/>
    <n v="2"/>
    <x v="429"/>
    <n v="4.99"/>
    <d v="2005-07-08T00:00:00"/>
    <d v="2006-02-15T00:00:00"/>
    <x v="2"/>
    <x v="0"/>
  </r>
  <r>
    <n v="431"/>
    <x v="15"/>
    <n v="1"/>
    <x v="430"/>
    <n v="4.99"/>
    <d v="2005-07-11T00:00:00"/>
    <d v="2006-02-15T00:00:00"/>
    <x v="2"/>
    <x v="0"/>
  </r>
  <r>
    <n v="432"/>
    <x v="15"/>
    <n v="2"/>
    <x v="431"/>
    <n v="0.99"/>
    <d v="2005-07-27T00:00:00"/>
    <d v="2006-02-15T00:00:00"/>
    <x v="2"/>
    <x v="0"/>
  </r>
  <r>
    <n v="433"/>
    <x v="15"/>
    <n v="2"/>
    <x v="432"/>
    <n v="2.99"/>
    <d v="2005-07-27T00:00:00"/>
    <d v="2006-02-15T00:00:00"/>
    <x v="2"/>
    <x v="0"/>
  </r>
  <r>
    <n v="434"/>
    <x v="15"/>
    <n v="2"/>
    <x v="433"/>
    <n v="5.99"/>
    <d v="2005-07-29T00:00:00"/>
    <d v="2006-02-15T00:00:00"/>
    <x v="2"/>
    <x v="0"/>
  </r>
  <r>
    <n v="435"/>
    <x v="15"/>
    <n v="2"/>
    <x v="434"/>
    <n v="0.99"/>
    <d v="2005-07-30T00:00:00"/>
    <d v="2006-02-15T00:00:00"/>
    <x v="2"/>
    <x v="0"/>
  </r>
  <r>
    <n v="436"/>
    <x v="15"/>
    <n v="2"/>
    <x v="435"/>
    <n v="5.99"/>
    <d v="2005-07-31T00:00:00"/>
    <d v="2006-02-15T00:00:00"/>
    <x v="2"/>
    <x v="0"/>
  </r>
  <r>
    <n v="437"/>
    <x v="15"/>
    <n v="2"/>
    <x v="436"/>
    <n v="2.99"/>
    <d v="2005-08-01T00:00:00"/>
    <d v="2006-02-15T00:00:00"/>
    <x v="3"/>
    <x v="0"/>
  </r>
  <r>
    <n v="438"/>
    <x v="15"/>
    <n v="2"/>
    <x v="437"/>
    <n v="2.99"/>
    <d v="2005-08-01T00:00:00"/>
    <d v="2006-02-15T00:00:00"/>
    <x v="3"/>
    <x v="0"/>
  </r>
  <r>
    <n v="439"/>
    <x v="15"/>
    <n v="2"/>
    <x v="438"/>
    <n v="0.99"/>
    <d v="2005-08-02T00:00:00"/>
    <d v="2006-02-15T00:00:00"/>
    <x v="3"/>
    <x v="0"/>
  </r>
  <r>
    <n v="440"/>
    <x v="15"/>
    <n v="2"/>
    <x v="439"/>
    <n v="2.99"/>
    <d v="2005-08-17T00:00:00"/>
    <d v="2006-02-15T00:00:00"/>
    <x v="3"/>
    <x v="0"/>
  </r>
  <r>
    <n v="441"/>
    <x v="15"/>
    <n v="1"/>
    <x v="440"/>
    <n v="4.99"/>
    <d v="2005-08-18T00:00:00"/>
    <d v="2006-02-15T00:00:00"/>
    <x v="3"/>
    <x v="0"/>
  </r>
  <r>
    <n v="442"/>
    <x v="15"/>
    <n v="1"/>
    <x v="441"/>
    <n v="7.99"/>
    <d v="2005-08-18T00:00:00"/>
    <d v="2006-02-15T00:00:00"/>
    <x v="3"/>
    <x v="0"/>
  </r>
  <r>
    <n v="443"/>
    <x v="15"/>
    <n v="2"/>
    <x v="442"/>
    <n v="4.99"/>
    <d v="2005-08-19T00:00:00"/>
    <d v="2006-02-15T00:00:00"/>
    <x v="3"/>
    <x v="0"/>
  </r>
  <r>
    <n v="444"/>
    <x v="15"/>
    <n v="1"/>
    <x v="443"/>
    <n v="4.99"/>
    <d v="2005-08-19T00:00:00"/>
    <d v="2006-02-15T00:00:00"/>
    <x v="3"/>
    <x v="0"/>
  </r>
  <r>
    <n v="445"/>
    <x v="15"/>
    <n v="1"/>
    <x v="444"/>
    <n v="6.99"/>
    <d v="2005-08-20T00:00:00"/>
    <d v="2006-02-15T00:00:00"/>
    <x v="3"/>
    <x v="0"/>
  </r>
  <r>
    <n v="446"/>
    <x v="15"/>
    <n v="1"/>
    <x v="445"/>
    <n v="8.99"/>
    <d v="2005-08-21T00:00:00"/>
    <d v="2006-02-15T00:00:00"/>
    <x v="3"/>
    <x v="0"/>
  </r>
  <r>
    <n v="447"/>
    <x v="16"/>
    <n v="2"/>
    <x v="446"/>
    <n v="2.99"/>
    <d v="2005-05-26T00:00:00"/>
    <d v="2006-02-15T00:00:00"/>
    <x v="0"/>
    <x v="0"/>
  </r>
  <r>
    <n v="448"/>
    <x v="16"/>
    <n v="1"/>
    <x v="447"/>
    <n v="2.99"/>
    <d v="2005-05-28T00:00:00"/>
    <d v="2006-02-15T00:00:00"/>
    <x v="0"/>
    <x v="0"/>
  </r>
  <r>
    <n v="449"/>
    <x v="16"/>
    <n v="2"/>
    <x v="448"/>
    <n v="4.99"/>
    <d v="2005-05-30T00:00:00"/>
    <d v="2006-02-15T00:00:00"/>
    <x v="0"/>
    <x v="0"/>
  </r>
  <r>
    <n v="450"/>
    <x v="16"/>
    <n v="2"/>
    <x v="449"/>
    <n v="5.99"/>
    <d v="2005-06-18T00:00:00"/>
    <d v="2006-02-15T00:00:00"/>
    <x v="1"/>
    <x v="0"/>
  </r>
  <r>
    <n v="451"/>
    <x v="16"/>
    <n v="1"/>
    <x v="450"/>
    <n v="8.99"/>
    <d v="2005-06-19T00:00:00"/>
    <d v="2006-02-15T00:00:00"/>
    <x v="1"/>
    <x v="0"/>
  </r>
  <r>
    <n v="452"/>
    <x v="16"/>
    <n v="2"/>
    <x v="451"/>
    <n v="5.99"/>
    <d v="2005-06-21T00:00:00"/>
    <d v="2006-02-15T00:00:00"/>
    <x v="1"/>
    <x v="0"/>
  </r>
  <r>
    <n v="453"/>
    <x v="16"/>
    <n v="1"/>
    <x v="452"/>
    <n v="3.99"/>
    <d v="2005-07-10T00:00:00"/>
    <d v="2006-02-15T00:00:00"/>
    <x v="2"/>
    <x v="0"/>
  </r>
  <r>
    <n v="454"/>
    <x v="16"/>
    <n v="1"/>
    <x v="453"/>
    <n v="3.99"/>
    <d v="2005-07-10T00:00:00"/>
    <d v="2006-02-15T00:00:00"/>
    <x v="2"/>
    <x v="0"/>
  </r>
  <r>
    <n v="455"/>
    <x v="16"/>
    <n v="2"/>
    <x v="454"/>
    <n v="1.99"/>
    <d v="2005-07-12T00:00:00"/>
    <d v="2006-02-15T00:00:00"/>
    <x v="2"/>
    <x v="0"/>
  </r>
  <r>
    <n v="456"/>
    <x v="16"/>
    <n v="2"/>
    <x v="455"/>
    <n v="8.99"/>
    <d v="2005-07-28T00:00:00"/>
    <d v="2006-02-15T00:00:00"/>
    <x v="2"/>
    <x v="0"/>
  </r>
  <r>
    <n v="457"/>
    <x v="16"/>
    <n v="1"/>
    <x v="456"/>
    <n v="2.99"/>
    <d v="2005-07-28T00:00:00"/>
    <d v="2006-02-15T00:00:00"/>
    <x v="2"/>
    <x v="0"/>
  </r>
  <r>
    <n v="458"/>
    <x v="16"/>
    <n v="2"/>
    <x v="457"/>
    <n v="8.99"/>
    <d v="2005-07-30T00:00:00"/>
    <d v="2006-02-15T00:00:00"/>
    <x v="2"/>
    <x v="0"/>
  </r>
  <r>
    <n v="459"/>
    <x v="16"/>
    <n v="1"/>
    <x v="458"/>
    <n v="2.99"/>
    <d v="2005-07-30T00:00:00"/>
    <d v="2006-02-15T00:00:00"/>
    <x v="2"/>
    <x v="0"/>
  </r>
  <r>
    <n v="460"/>
    <x v="16"/>
    <n v="2"/>
    <x v="459"/>
    <n v="8.99"/>
    <d v="2005-07-30T00:00:00"/>
    <d v="2006-02-15T00:00:00"/>
    <x v="2"/>
    <x v="0"/>
  </r>
  <r>
    <n v="461"/>
    <x v="16"/>
    <n v="1"/>
    <x v="460"/>
    <n v="0.99"/>
    <d v="2005-07-30T00:00:00"/>
    <d v="2006-02-15T00:00:00"/>
    <x v="2"/>
    <x v="0"/>
  </r>
  <r>
    <n v="462"/>
    <x v="16"/>
    <n v="2"/>
    <x v="461"/>
    <n v="4.99"/>
    <d v="2005-08-17T00:00:00"/>
    <d v="2006-02-15T00:00:00"/>
    <x v="3"/>
    <x v="0"/>
  </r>
  <r>
    <n v="463"/>
    <x v="16"/>
    <n v="1"/>
    <x v="462"/>
    <n v="2.99"/>
    <d v="2005-08-20T00:00:00"/>
    <d v="2006-02-15T00:00:00"/>
    <x v="3"/>
    <x v="0"/>
  </r>
  <r>
    <n v="464"/>
    <x v="16"/>
    <n v="1"/>
    <x v="463"/>
    <n v="2.99"/>
    <d v="2005-08-20T00:00:00"/>
    <d v="2006-02-15T00:00:00"/>
    <x v="3"/>
    <x v="0"/>
  </r>
  <r>
    <n v="465"/>
    <x v="16"/>
    <n v="2"/>
    <x v="464"/>
    <n v="2.99"/>
    <d v="2005-08-21T00:00:00"/>
    <d v="2006-02-15T00:00:00"/>
    <x v="3"/>
    <x v="0"/>
  </r>
  <r>
    <n v="466"/>
    <x v="16"/>
    <n v="1"/>
    <x v="465"/>
    <n v="2.99"/>
    <d v="2005-08-21T00:00:00"/>
    <d v="2006-02-15T00:00:00"/>
    <x v="3"/>
    <x v="0"/>
  </r>
  <r>
    <n v="467"/>
    <x v="16"/>
    <n v="2"/>
    <x v="466"/>
    <n v="5.99"/>
    <d v="2005-08-23T00:00:00"/>
    <d v="2006-02-15T00:00:00"/>
    <x v="3"/>
    <x v="0"/>
  </r>
  <r>
    <n v="468"/>
    <x v="17"/>
    <n v="1"/>
    <x v="467"/>
    <n v="2.99"/>
    <d v="2005-05-25T00:00:00"/>
    <d v="2006-02-15T00:00:00"/>
    <x v="0"/>
    <x v="0"/>
  </r>
  <r>
    <n v="469"/>
    <x v="17"/>
    <n v="1"/>
    <x v="468"/>
    <n v="4.99"/>
    <d v="2005-05-25T00:00:00"/>
    <d v="2006-02-15T00:00:00"/>
    <x v="0"/>
    <x v="0"/>
  </r>
  <r>
    <n v="470"/>
    <x v="17"/>
    <n v="1"/>
    <x v="469"/>
    <n v="4.99"/>
    <d v="2005-05-29T00:00:00"/>
    <d v="2006-02-15T00:00:00"/>
    <x v="0"/>
    <x v="0"/>
  </r>
  <r>
    <n v="471"/>
    <x v="17"/>
    <n v="2"/>
    <x v="470"/>
    <n v="5.99"/>
    <d v="2005-06-15T00:00:00"/>
    <d v="2006-02-15T00:00:00"/>
    <x v="1"/>
    <x v="0"/>
  </r>
  <r>
    <n v="472"/>
    <x v="17"/>
    <n v="2"/>
    <x v="471"/>
    <n v="4.99"/>
    <d v="2005-06-16T00:00:00"/>
    <d v="2006-02-15T00:00:00"/>
    <x v="1"/>
    <x v="0"/>
  </r>
  <r>
    <n v="473"/>
    <x v="17"/>
    <n v="2"/>
    <x v="472"/>
    <n v="5.99"/>
    <d v="2005-06-17T00:00:00"/>
    <d v="2006-02-15T00:00:00"/>
    <x v="1"/>
    <x v="0"/>
  </r>
  <r>
    <n v="474"/>
    <x v="17"/>
    <n v="1"/>
    <x v="473"/>
    <n v="8.99"/>
    <d v="2005-06-20T00:00:00"/>
    <d v="2006-02-15T00:00:00"/>
    <x v="1"/>
    <x v="0"/>
  </r>
  <r>
    <n v="475"/>
    <x v="17"/>
    <n v="2"/>
    <x v="474"/>
    <n v="3.99"/>
    <d v="2005-07-08T00:00:00"/>
    <d v="2006-02-15T00:00:00"/>
    <x v="2"/>
    <x v="0"/>
  </r>
  <r>
    <n v="476"/>
    <x v="17"/>
    <n v="2"/>
    <x v="475"/>
    <n v="3.99"/>
    <d v="2005-07-08T00:00:00"/>
    <d v="2006-02-15T00:00:00"/>
    <x v="2"/>
    <x v="0"/>
  </r>
  <r>
    <n v="477"/>
    <x v="17"/>
    <n v="2"/>
    <x v="476"/>
    <n v="3.99"/>
    <d v="2005-07-08T00:00:00"/>
    <d v="2006-02-15T00:00:00"/>
    <x v="2"/>
    <x v="0"/>
  </r>
  <r>
    <n v="478"/>
    <x v="17"/>
    <n v="2"/>
    <x v="477"/>
    <n v="2.99"/>
    <d v="2005-07-11T00:00:00"/>
    <d v="2006-02-15T00:00:00"/>
    <x v="2"/>
    <x v="0"/>
  </r>
  <r>
    <n v="479"/>
    <x v="17"/>
    <n v="1"/>
    <x v="478"/>
    <n v="0.99"/>
    <d v="2005-07-12T00:00:00"/>
    <d v="2006-02-15T00:00:00"/>
    <x v="2"/>
    <x v="0"/>
  </r>
  <r>
    <n v="480"/>
    <x v="17"/>
    <n v="2"/>
    <x v="479"/>
    <n v="2.99"/>
    <d v="2005-07-28T00:00:00"/>
    <d v="2006-02-15T00:00:00"/>
    <x v="2"/>
    <x v="0"/>
  </r>
  <r>
    <n v="481"/>
    <x v="17"/>
    <n v="1"/>
    <x v="480"/>
    <n v="4.99"/>
    <d v="2005-07-29T00:00:00"/>
    <d v="2006-02-15T00:00:00"/>
    <x v="2"/>
    <x v="0"/>
  </r>
  <r>
    <n v="482"/>
    <x v="17"/>
    <n v="1"/>
    <x v="481"/>
    <n v="4.99"/>
    <d v="2005-07-30T00:00:00"/>
    <d v="2006-02-15T00:00:00"/>
    <x v="2"/>
    <x v="0"/>
  </r>
  <r>
    <n v="483"/>
    <x v="17"/>
    <n v="2"/>
    <x v="482"/>
    <n v="4.99"/>
    <d v="2005-07-30T00:00:00"/>
    <d v="2006-02-15T00:00:00"/>
    <x v="2"/>
    <x v="0"/>
  </r>
  <r>
    <n v="484"/>
    <x v="17"/>
    <n v="1"/>
    <x v="483"/>
    <n v="4.99"/>
    <d v="2005-08-01T00:00:00"/>
    <d v="2006-02-15T00:00:00"/>
    <x v="3"/>
    <x v="0"/>
  </r>
  <r>
    <n v="485"/>
    <x v="17"/>
    <n v="2"/>
    <x v="484"/>
    <n v="1.99"/>
    <d v="2005-08-01T00:00:00"/>
    <d v="2006-02-15T00:00:00"/>
    <x v="3"/>
    <x v="0"/>
  </r>
  <r>
    <n v="486"/>
    <x v="17"/>
    <n v="2"/>
    <x v="485"/>
    <n v="4.99"/>
    <d v="2005-08-02T00:00:00"/>
    <d v="2006-02-15T00:00:00"/>
    <x v="3"/>
    <x v="0"/>
  </r>
  <r>
    <n v="487"/>
    <x v="17"/>
    <n v="2"/>
    <x v="486"/>
    <n v="4.99"/>
    <d v="2005-08-02T00:00:00"/>
    <d v="2006-02-15T00:00:00"/>
    <x v="3"/>
    <x v="0"/>
  </r>
  <r>
    <n v="488"/>
    <x v="17"/>
    <n v="2"/>
    <x v="487"/>
    <n v="0.99"/>
    <d v="2005-08-18T00:00:00"/>
    <d v="2006-02-15T00:00:00"/>
    <x v="3"/>
    <x v="0"/>
  </r>
  <r>
    <n v="489"/>
    <x v="17"/>
    <n v="2"/>
    <x v="488"/>
    <n v="0.99"/>
    <d v="2005-08-20T00:00:00"/>
    <d v="2006-02-15T00:00:00"/>
    <x v="3"/>
    <x v="0"/>
  </r>
  <r>
    <n v="490"/>
    <x v="18"/>
    <n v="2"/>
    <x v="489"/>
    <n v="0.99"/>
    <d v="2005-05-25T00:00:00"/>
    <d v="2006-02-15T00:00:00"/>
    <x v="0"/>
    <x v="0"/>
  </r>
  <r>
    <n v="491"/>
    <x v="18"/>
    <n v="2"/>
    <x v="490"/>
    <n v="9.99"/>
    <d v="2005-05-25T00:00:00"/>
    <d v="2006-02-15T00:00:00"/>
    <x v="0"/>
    <x v="0"/>
  </r>
  <r>
    <n v="492"/>
    <x v="18"/>
    <n v="1"/>
    <x v="491"/>
    <n v="6.99"/>
    <d v="2005-05-26T00:00:00"/>
    <d v="2006-02-15T00:00:00"/>
    <x v="0"/>
    <x v="0"/>
  </r>
  <r>
    <n v="493"/>
    <x v="18"/>
    <n v="1"/>
    <x v="492"/>
    <n v="2.99"/>
    <d v="2005-05-27T00:00:00"/>
    <d v="2006-02-15T00:00:00"/>
    <x v="0"/>
    <x v="0"/>
  </r>
  <r>
    <n v="494"/>
    <x v="18"/>
    <n v="2"/>
    <x v="493"/>
    <n v="2.99"/>
    <d v="2005-05-28T00:00:00"/>
    <d v="2006-02-15T00:00:00"/>
    <x v="0"/>
    <x v="0"/>
  </r>
  <r>
    <n v="495"/>
    <x v="18"/>
    <n v="2"/>
    <x v="494"/>
    <n v="2.99"/>
    <d v="2005-05-29T00:00:00"/>
    <d v="2006-02-15T00:00:00"/>
    <x v="0"/>
    <x v="0"/>
  </r>
  <r>
    <n v="496"/>
    <x v="18"/>
    <n v="1"/>
    <x v="495"/>
    <n v="2.99"/>
    <d v="2005-06-19T00:00:00"/>
    <d v="2006-02-15T00:00:00"/>
    <x v="1"/>
    <x v="0"/>
  </r>
  <r>
    <n v="497"/>
    <x v="18"/>
    <n v="1"/>
    <x v="496"/>
    <n v="2.99"/>
    <d v="2005-06-19T00:00:00"/>
    <d v="2006-02-15T00:00:00"/>
    <x v="1"/>
    <x v="0"/>
  </r>
  <r>
    <n v="498"/>
    <x v="18"/>
    <n v="2"/>
    <x v="497"/>
    <n v="2.99"/>
    <d v="2005-06-21T00:00:00"/>
    <d v="2006-02-15T00:00:00"/>
    <x v="1"/>
    <x v="0"/>
  </r>
  <r>
    <n v="499"/>
    <x v="18"/>
    <n v="2"/>
    <x v="498"/>
    <n v="4.99"/>
    <d v="2005-07-06T00:00:00"/>
    <d v="2006-02-15T00:00:00"/>
    <x v="2"/>
    <x v="0"/>
  </r>
  <r>
    <n v="500"/>
    <x v="18"/>
    <n v="2"/>
    <x v="499"/>
    <n v="4.99"/>
    <d v="2005-07-12T00:00:00"/>
    <d v="2006-02-15T00:00:00"/>
    <x v="2"/>
    <x v="0"/>
  </r>
  <r>
    <n v="501"/>
    <x v="18"/>
    <n v="1"/>
    <x v="500"/>
    <n v="5.99"/>
    <d v="2005-07-30T00:00:00"/>
    <d v="2006-02-15T00:00:00"/>
    <x v="2"/>
    <x v="0"/>
  </r>
  <r>
    <n v="502"/>
    <x v="18"/>
    <n v="1"/>
    <x v="501"/>
    <n v="0.99"/>
    <d v="2005-07-30T00:00:00"/>
    <d v="2006-02-15T00:00:00"/>
    <x v="2"/>
    <x v="0"/>
  </r>
  <r>
    <n v="503"/>
    <x v="18"/>
    <n v="2"/>
    <x v="502"/>
    <n v="9.99"/>
    <d v="2005-07-31T00:00:00"/>
    <d v="2006-02-15T00:00:00"/>
    <x v="2"/>
    <x v="0"/>
  </r>
  <r>
    <n v="504"/>
    <x v="18"/>
    <n v="1"/>
    <x v="503"/>
    <n v="7.99"/>
    <d v="2005-07-31T00:00:00"/>
    <d v="2006-02-15T00:00:00"/>
    <x v="2"/>
    <x v="0"/>
  </r>
  <r>
    <n v="505"/>
    <x v="18"/>
    <n v="2"/>
    <x v="504"/>
    <n v="8.99"/>
    <d v="2005-08-16T00:00:00"/>
    <d v="2006-02-15T00:00:00"/>
    <x v="3"/>
    <x v="0"/>
  </r>
  <r>
    <n v="506"/>
    <x v="18"/>
    <n v="1"/>
    <x v="505"/>
    <n v="5.99"/>
    <d v="2005-08-17T00:00:00"/>
    <d v="2006-02-15T00:00:00"/>
    <x v="3"/>
    <x v="0"/>
  </r>
  <r>
    <n v="507"/>
    <x v="18"/>
    <n v="1"/>
    <x v="506"/>
    <n v="9.99"/>
    <d v="2005-08-18T00:00:00"/>
    <d v="2006-02-15T00:00:00"/>
    <x v="3"/>
    <x v="0"/>
  </r>
  <r>
    <n v="508"/>
    <x v="18"/>
    <n v="2"/>
    <x v="507"/>
    <n v="2.99"/>
    <d v="2005-08-18T00:00:00"/>
    <d v="2006-02-15T00:00:00"/>
    <x v="3"/>
    <x v="0"/>
  </r>
  <r>
    <n v="509"/>
    <x v="18"/>
    <n v="1"/>
    <x v="508"/>
    <n v="8.99"/>
    <d v="2005-08-20T00:00:00"/>
    <d v="2006-02-15T00:00:00"/>
    <x v="3"/>
    <x v="0"/>
  </r>
  <r>
    <n v="510"/>
    <x v="18"/>
    <n v="2"/>
    <x v="509"/>
    <n v="8.99"/>
    <d v="2005-08-20T00:00:00"/>
    <d v="2006-02-15T00:00:00"/>
    <x v="3"/>
    <x v="0"/>
  </r>
  <r>
    <n v="511"/>
    <x v="18"/>
    <n v="1"/>
    <x v="510"/>
    <n v="4.99"/>
    <d v="2005-08-21T00:00:00"/>
    <d v="2006-02-15T00:00:00"/>
    <x v="3"/>
    <x v="0"/>
  </r>
  <r>
    <n v="512"/>
    <x v="18"/>
    <n v="1"/>
    <x v="511"/>
    <n v="2.99"/>
    <d v="2005-08-22T00:00:00"/>
    <d v="2006-02-15T00:00:00"/>
    <x v="3"/>
    <x v="0"/>
  </r>
  <r>
    <n v="513"/>
    <x v="18"/>
    <n v="2"/>
    <x v="512"/>
    <n v="0.99"/>
    <d v="2005-08-23T00:00:00"/>
    <d v="2006-02-15T00:00:00"/>
    <x v="3"/>
    <x v="0"/>
  </r>
  <r>
    <n v="514"/>
    <x v="19"/>
    <n v="2"/>
    <x v="513"/>
    <n v="2.99"/>
    <d v="2005-05-26T00:00:00"/>
    <d v="2006-02-15T00:00:00"/>
    <x v="0"/>
    <x v="0"/>
  </r>
  <r>
    <n v="515"/>
    <x v="19"/>
    <n v="2"/>
    <x v="514"/>
    <n v="6.99"/>
    <d v="2005-05-28T00:00:00"/>
    <d v="2006-02-15T00:00:00"/>
    <x v="0"/>
    <x v="0"/>
  </r>
  <r>
    <n v="516"/>
    <x v="19"/>
    <n v="2"/>
    <x v="515"/>
    <n v="1.99"/>
    <d v="2005-05-28T00:00:00"/>
    <d v="2006-02-15T00:00:00"/>
    <x v="0"/>
    <x v="0"/>
  </r>
  <r>
    <n v="517"/>
    <x v="19"/>
    <n v="2"/>
    <x v="516"/>
    <n v="0.99"/>
    <d v="2005-06-16T00:00:00"/>
    <d v="2006-02-15T00:00:00"/>
    <x v="1"/>
    <x v="0"/>
  </r>
  <r>
    <n v="518"/>
    <x v="19"/>
    <n v="2"/>
    <x v="517"/>
    <n v="3.99"/>
    <d v="2005-06-17T00:00:00"/>
    <d v="2006-02-15T00:00:00"/>
    <x v="1"/>
    <x v="0"/>
  </r>
  <r>
    <n v="519"/>
    <x v="19"/>
    <n v="2"/>
    <x v="518"/>
    <n v="4.99"/>
    <d v="2005-06-18T00:00:00"/>
    <d v="2006-02-15T00:00:00"/>
    <x v="1"/>
    <x v="0"/>
  </r>
  <r>
    <n v="520"/>
    <x v="19"/>
    <n v="1"/>
    <x v="519"/>
    <n v="4.99"/>
    <d v="2005-06-21T00:00:00"/>
    <d v="2006-02-15T00:00:00"/>
    <x v="1"/>
    <x v="0"/>
  </r>
  <r>
    <n v="521"/>
    <x v="19"/>
    <n v="2"/>
    <x v="520"/>
    <n v="3.99"/>
    <d v="2005-07-07T00:00:00"/>
    <d v="2006-02-15T00:00:00"/>
    <x v="2"/>
    <x v="0"/>
  </r>
  <r>
    <n v="522"/>
    <x v="19"/>
    <n v="1"/>
    <x v="521"/>
    <n v="2.99"/>
    <d v="2005-07-07T00:00:00"/>
    <d v="2006-02-15T00:00:00"/>
    <x v="2"/>
    <x v="0"/>
  </r>
  <r>
    <n v="523"/>
    <x v="19"/>
    <n v="1"/>
    <x v="522"/>
    <n v="2.99"/>
    <d v="2005-07-10T00:00:00"/>
    <d v="2006-02-15T00:00:00"/>
    <x v="2"/>
    <x v="0"/>
  </r>
  <r>
    <n v="524"/>
    <x v="19"/>
    <n v="1"/>
    <x v="523"/>
    <n v="2.99"/>
    <d v="2005-07-11T00:00:00"/>
    <d v="2006-02-15T00:00:00"/>
    <x v="2"/>
    <x v="0"/>
  </r>
  <r>
    <n v="525"/>
    <x v="19"/>
    <n v="2"/>
    <x v="524"/>
    <n v="6.99"/>
    <d v="2005-07-11T00:00:00"/>
    <d v="2006-02-15T00:00:00"/>
    <x v="2"/>
    <x v="0"/>
  </r>
  <r>
    <n v="526"/>
    <x v="19"/>
    <n v="2"/>
    <x v="525"/>
    <n v="4.99"/>
    <d v="2005-07-27T00:00:00"/>
    <d v="2006-02-15T00:00:00"/>
    <x v="2"/>
    <x v="0"/>
  </r>
  <r>
    <n v="527"/>
    <x v="19"/>
    <n v="2"/>
    <x v="526"/>
    <n v="5.99"/>
    <d v="2005-07-28T00:00:00"/>
    <d v="2006-02-15T00:00:00"/>
    <x v="2"/>
    <x v="0"/>
  </r>
  <r>
    <n v="528"/>
    <x v="19"/>
    <n v="2"/>
    <x v="527"/>
    <n v="2.99"/>
    <d v="2005-07-28T00:00:00"/>
    <d v="2006-02-15T00:00:00"/>
    <x v="2"/>
    <x v="0"/>
  </r>
  <r>
    <n v="529"/>
    <x v="19"/>
    <n v="2"/>
    <x v="528"/>
    <n v="4.99"/>
    <d v="2005-07-30T00:00:00"/>
    <d v="2006-02-15T00:00:00"/>
    <x v="2"/>
    <x v="0"/>
  </r>
  <r>
    <n v="530"/>
    <x v="19"/>
    <n v="2"/>
    <x v="529"/>
    <n v="3.99"/>
    <d v="2005-07-30T00:00:00"/>
    <d v="2006-02-15T00:00:00"/>
    <x v="2"/>
    <x v="0"/>
  </r>
  <r>
    <n v="531"/>
    <x v="19"/>
    <n v="2"/>
    <x v="530"/>
    <n v="4.99"/>
    <d v="2005-08-01T00:00:00"/>
    <d v="2006-02-15T00:00:00"/>
    <x v="3"/>
    <x v="0"/>
  </r>
  <r>
    <n v="532"/>
    <x v="19"/>
    <n v="1"/>
    <x v="531"/>
    <n v="7.99"/>
    <d v="2005-08-01T00:00:00"/>
    <d v="2006-02-15T00:00:00"/>
    <x v="3"/>
    <x v="0"/>
  </r>
  <r>
    <n v="533"/>
    <x v="19"/>
    <n v="1"/>
    <x v="532"/>
    <n v="1.99"/>
    <d v="2005-08-02T00:00:00"/>
    <d v="2006-02-15T00:00:00"/>
    <x v="3"/>
    <x v="0"/>
  </r>
  <r>
    <n v="534"/>
    <x v="19"/>
    <n v="1"/>
    <x v="533"/>
    <n v="0.99"/>
    <d v="2005-08-17T00:00:00"/>
    <d v="2006-02-15T00:00:00"/>
    <x v="3"/>
    <x v="0"/>
  </r>
  <r>
    <n v="535"/>
    <x v="19"/>
    <n v="1"/>
    <x v="534"/>
    <n v="0.99"/>
    <d v="2005-08-18T00:00:00"/>
    <d v="2006-02-15T00:00:00"/>
    <x v="3"/>
    <x v="0"/>
  </r>
  <r>
    <n v="536"/>
    <x v="19"/>
    <n v="2"/>
    <x v="535"/>
    <n v="4.99"/>
    <d v="2005-08-19T00:00:00"/>
    <d v="2006-02-15T00:00:00"/>
    <x v="3"/>
    <x v="0"/>
  </r>
  <r>
    <n v="537"/>
    <x v="19"/>
    <n v="1"/>
    <x v="536"/>
    <n v="4.99"/>
    <d v="2005-08-19T00:00:00"/>
    <d v="2006-02-15T00:00:00"/>
    <x v="3"/>
    <x v="0"/>
  </r>
  <r>
    <n v="538"/>
    <x v="19"/>
    <n v="2"/>
    <x v="537"/>
    <n v="2.99"/>
    <d v="2005-08-19T00:00:00"/>
    <d v="2006-02-15T00:00:00"/>
    <x v="3"/>
    <x v="0"/>
  </r>
  <r>
    <n v="539"/>
    <x v="19"/>
    <n v="2"/>
    <x v="538"/>
    <n v="2.99"/>
    <d v="2005-08-21T00:00:00"/>
    <d v="2006-02-15T00:00:00"/>
    <x v="3"/>
    <x v="0"/>
  </r>
  <r>
    <n v="540"/>
    <x v="19"/>
    <n v="2"/>
    <x v="539"/>
    <n v="6.99"/>
    <d v="2005-08-22T00:00:00"/>
    <d v="2006-02-15T00:00:00"/>
    <x v="3"/>
    <x v="0"/>
  </r>
  <r>
    <n v="541"/>
    <x v="19"/>
    <n v="1"/>
    <x v="540"/>
    <n v="1.99"/>
    <d v="2005-08-22T00:00:00"/>
    <d v="2006-02-15T00:00:00"/>
    <x v="3"/>
    <x v="0"/>
  </r>
  <r>
    <n v="542"/>
    <x v="19"/>
    <n v="2"/>
    <x v="541"/>
    <n v="0.99"/>
    <d v="2005-08-22T00:00:00"/>
    <d v="2006-02-15T00:00:00"/>
    <x v="3"/>
    <x v="0"/>
  </r>
  <r>
    <n v="543"/>
    <x v="19"/>
    <n v="1"/>
    <x v="542"/>
    <n v="2.99"/>
    <d v="2005-08-23T00:00:00"/>
    <d v="2006-02-15T00:00:00"/>
    <x v="3"/>
    <x v="0"/>
  </r>
  <r>
    <n v="544"/>
    <x v="20"/>
    <n v="1"/>
    <x v="543"/>
    <n v="3.99"/>
    <d v="2005-05-26T00:00:00"/>
    <d v="2006-02-15T00:00:00"/>
    <x v="0"/>
    <x v="0"/>
  </r>
  <r>
    <n v="545"/>
    <x v="20"/>
    <n v="2"/>
    <x v="544"/>
    <n v="3.99"/>
    <d v="2005-05-27T00:00:00"/>
    <d v="2006-02-15T00:00:00"/>
    <x v="0"/>
    <x v="0"/>
  </r>
  <r>
    <n v="546"/>
    <x v="20"/>
    <n v="1"/>
    <x v="545"/>
    <n v="0.99"/>
    <d v="2005-05-28T00:00:00"/>
    <d v="2006-02-15T00:00:00"/>
    <x v="0"/>
    <x v="0"/>
  </r>
  <r>
    <n v="547"/>
    <x v="20"/>
    <n v="2"/>
    <x v="546"/>
    <n v="7.99"/>
    <d v="2005-06-18T00:00:00"/>
    <d v="2006-02-15T00:00:00"/>
    <x v="1"/>
    <x v="0"/>
  </r>
  <r>
    <n v="548"/>
    <x v="20"/>
    <n v="1"/>
    <x v="547"/>
    <n v="4.99"/>
    <d v="2005-06-18T00:00:00"/>
    <d v="2006-02-15T00:00:00"/>
    <x v="1"/>
    <x v="0"/>
  </r>
  <r>
    <n v="549"/>
    <x v="20"/>
    <n v="1"/>
    <x v="548"/>
    <n v="2.99"/>
    <d v="2005-06-18T00:00:00"/>
    <d v="2006-02-15T00:00:00"/>
    <x v="1"/>
    <x v="0"/>
  </r>
  <r>
    <n v="550"/>
    <x v="20"/>
    <n v="2"/>
    <x v="549"/>
    <n v="4.99"/>
    <d v="2005-06-19T00:00:00"/>
    <d v="2006-02-15T00:00:00"/>
    <x v="1"/>
    <x v="0"/>
  </r>
  <r>
    <n v="551"/>
    <x v="20"/>
    <n v="1"/>
    <x v="550"/>
    <n v="10.99"/>
    <d v="2005-06-21T00:00:00"/>
    <d v="2006-02-15T00:00:00"/>
    <x v="1"/>
    <x v="0"/>
  </r>
  <r>
    <n v="552"/>
    <x v="20"/>
    <n v="2"/>
    <x v="551"/>
    <n v="4.99"/>
    <d v="2005-07-09T00:00:00"/>
    <d v="2006-02-15T00:00:00"/>
    <x v="2"/>
    <x v="0"/>
  </r>
  <r>
    <n v="553"/>
    <x v="20"/>
    <n v="1"/>
    <x v="552"/>
    <n v="3.99"/>
    <d v="2005-07-10T00:00:00"/>
    <d v="2006-02-15T00:00:00"/>
    <x v="2"/>
    <x v="0"/>
  </r>
  <r>
    <n v="554"/>
    <x v="20"/>
    <n v="1"/>
    <x v="553"/>
    <n v="2.99"/>
    <d v="2005-07-10T00:00:00"/>
    <d v="2006-02-15T00:00:00"/>
    <x v="2"/>
    <x v="0"/>
  </r>
  <r>
    <n v="555"/>
    <x v="20"/>
    <n v="2"/>
    <x v="554"/>
    <n v="1.99"/>
    <d v="2005-07-26T00:00:00"/>
    <d v="2006-02-15T00:00:00"/>
    <x v="2"/>
    <x v="0"/>
  </r>
  <r>
    <n v="556"/>
    <x v="20"/>
    <n v="1"/>
    <x v="555"/>
    <n v="0.99"/>
    <d v="2005-07-28T00:00:00"/>
    <d v="2006-02-15T00:00:00"/>
    <x v="2"/>
    <x v="0"/>
  </r>
  <r>
    <n v="557"/>
    <x v="20"/>
    <n v="2"/>
    <x v="556"/>
    <n v="6.99"/>
    <d v="2005-07-28T00:00:00"/>
    <d v="2006-02-15T00:00:00"/>
    <x v="2"/>
    <x v="0"/>
  </r>
  <r>
    <n v="558"/>
    <x v="20"/>
    <n v="2"/>
    <x v="557"/>
    <n v="2.99"/>
    <d v="2005-07-29T00:00:00"/>
    <d v="2006-02-15T00:00:00"/>
    <x v="2"/>
    <x v="0"/>
  </r>
  <r>
    <n v="559"/>
    <x v="20"/>
    <n v="2"/>
    <x v="558"/>
    <n v="0.99"/>
    <d v="2005-07-30T00:00:00"/>
    <d v="2006-02-15T00:00:00"/>
    <x v="2"/>
    <x v="0"/>
  </r>
  <r>
    <n v="560"/>
    <x v="20"/>
    <n v="1"/>
    <x v="559"/>
    <n v="5.99"/>
    <d v="2005-07-31T00:00:00"/>
    <d v="2006-02-15T00:00:00"/>
    <x v="2"/>
    <x v="0"/>
  </r>
  <r>
    <n v="561"/>
    <x v="20"/>
    <n v="2"/>
    <x v="560"/>
    <n v="4.99"/>
    <d v="2005-08-01T00:00:00"/>
    <d v="2006-02-15T00:00:00"/>
    <x v="3"/>
    <x v="0"/>
  </r>
  <r>
    <n v="562"/>
    <x v="20"/>
    <n v="1"/>
    <x v="561"/>
    <n v="0.99"/>
    <d v="2005-08-01T00:00:00"/>
    <d v="2006-02-15T00:00:00"/>
    <x v="3"/>
    <x v="0"/>
  </r>
  <r>
    <n v="563"/>
    <x v="20"/>
    <n v="2"/>
    <x v="562"/>
    <n v="0.99"/>
    <d v="2005-08-02T00:00:00"/>
    <d v="2006-02-15T00:00:00"/>
    <x v="3"/>
    <x v="0"/>
  </r>
  <r>
    <n v="564"/>
    <x v="20"/>
    <n v="2"/>
    <x v="563"/>
    <n v="0.99"/>
    <d v="2005-08-17T00:00:00"/>
    <d v="2006-02-15T00:00:00"/>
    <x v="3"/>
    <x v="0"/>
  </r>
  <r>
    <n v="565"/>
    <x v="20"/>
    <n v="2"/>
    <x v="564"/>
    <n v="2.99"/>
    <d v="2005-08-17T00:00:00"/>
    <d v="2006-02-15T00:00:00"/>
    <x v="3"/>
    <x v="0"/>
  </r>
  <r>
    <n v="566"/>
    <x v="20"/>
    <n v="2"/>
    <x v="565"/>
    <n v="4.99"/>
    <d v="2005-08-18T00:00:00"/>
    <d v="2006-02-15T00:00:00"/>
    <x v="3"/>
    <x v="0"/>
  </r>
  <r>
    <n v="567"/>
    <x v="20"/>
    <n v="1"/>
    <x v="566"/>
    <n v="6.99"/>
    <d v="2005-08-18T00:00:00"/>
    <d v="2006-02-15T00:00:00"/>
    <x v="3"/>
    <x v="0"/>
  </r>
  <r>
    <n v="568"/>
    <x v="20"/>
    <n v="1"/>
    <x v="567"/>
    <n v="2.99"/>
    <d v="2005-08-19T00:00:00"/>
    <d v="2006-02-15T00:00:00"/>
    <x v="3"/>
    <x v="0"/>
  </r>
  <r>
    <n v="569"/>
    <x v="20"/>
    <n v="2"/>
    <x v="568"/>
    <n v="4.99"/>
    <d v="2005-08-19T00:00:00"/>
    <d v="2006-02-15T00:00:00"/>
    <x v="3"/>
    <x v="0"/>
  </r>
  <r>
    <n v="570"/>
    <x v="20"/>
    <n v="1"/>
    <x v="569"/>
    <n v="4.99"/>
    <d v="2005-08-19T00:00:00"/>
    <d v="2006-02-15T00:00:00"/>
    <x v="3"/>
    <x v="0"/>
  </r>
  <r>
    <n v="571"/>
    <x v="20"/>
    <n v="1"/>
    <x v="570"/>
    <n v="8.99"/>
    <d v="2005-08-20T00:00:00"/>
    <d v="2006-02-15T00:00:00"/>
    <x v="3"/>
    <x v="0"/>
  </r>
  <r>
    <n v="572"/>
    <x v="20"/>
    <n v="1"/>
    <x v="571"/>
    <n v="9.99"/>
    <d v="2005-08-20T00:00:00"/>
    <d v="2006-02-15T00:00:00"/>
    <x v="3"/>
    <x v="0"/>
  </r>
  <r>
    <n v="573"/>
    <x v="20"/>
    <n v="1"/>
    <x v="572"/>
    <n v="4.99"/>
    <d v="2005-08-20T00:00:00"/>
    <d v="2006-02-15T00:00:00"/>
    <x v="3"/>
    <x v="0"/>
  </r>
  <r>
    <n v="574"/>
    <x v="20"/>
    <n v="2"/>
    <x v="573"/>
    <n v="8.99"/>
    <d v="2005-08-20T00:00:00"/>
    <d v="2006-02-15T00:00:00"/>
    <x v="3"/>
    <x v="0"/>
  </r>
  <r>
    <n v="575"/>
    <x v="20"/>
    <n v="2"/>
    <x v="574"/>
    <n v="2.99"/>
    <d v="2005-08-21T00:00:00"/>
    <d v="2006-02-15T00:00:00"/>
    <x v="3"/>
    <x v="0"/>
  </r>
  <r>
    <n v="576"/>
    <x v="20"/>
    <n v="2"/>
    <x v="575"/>
    <n v="2.99"/>
    <d v="2005-08-21T00:00:00"/>
    <d v="2006-02-15T00:00:00"/>
    <x v="3"/>
    <x v="0"/>
  </r>
  <r>
    <n v="577"/>
    <x v="20"/>
    <n v="1"/>
    <x v="576"/>
    <n v="4.99"/>
    <d v="2005-08-22T00:00:00"/>
    <d v="2006-02-15T00:00:00"/>
    <x v="3"/>
    <x v="0"/>
  </r>
  <r>
    <n v="578"/>
    <x v="20"/>
    <n v="1"/>
    <x v="577"/>
    <n v="2.99"/>
    <d v="2006-02-14T00:00:00"/>
    <d v="2006-02-15T00:00:00"/>
    <x v="4"/>
    <x v="1"/>
  </r>
  <r>
    <n v="579"/>
    <x v="21"/>
    <n v="1"/>
    <x v="578"/>
    <n v="4.99"/>
    <d v="2005-05-27T00:00:00"/>
    <d v="2006-02-15T00:00:00"/>
    <x v="0"/>
    <x v="0"/>
  </r>
  <r>
    <n v="580"/>
    <x v="21"/>
    <n v="1"/>
    <x v="579"/>
    <n v="4.99"/>
    <d v="2005-05-28T00:00:00"/>
    <d v="2006-02-15T00:00:00"/>
    <x v="0"/>
    <x v="0"/>
  </r>
  <r>
    <n v="581"/>
    <x v="21"/>
    <n v="2"/>
    <x v="580"/>
    <n v="8.99"/>
    <d v="2005-05-29T00:00:00"/>
    <d v="2006-02-15T00:00:00"/>
    <x v="0"/>
    <x v="0"/>
  </r>
  <r>
    <n v="582"/>
    <x v="21"/>
    <n v="1"/>
    <x v="581"/>
    <n v="2.99"/>
    <d v="2005-06-21T00:00:00"/>
    <d v="2006-02-15T00:00:00"/>
    <x v="1"/>
    <x v="0"/>
  </r>
  <r>
    <n v="583"/>
    <x v="21"/>
    <n v="2"/>
    <x v="582"/>
    <n v="2.99"/>
    <d v="2005-07-07T00:00:00"/>
    <d v="2006-02-15T00:00:00"/>
    <x v="2"/>
    <x v="0"/>
  </r>
  <r>
    <n v="584"/>
    <x v="21"/>
    <n v="1"/>
    <x v="583"/>
    <n v="6.99"/>
    <d v="2005-07-09T00:00:00"/>
    <d v="2006-02-15T00:00:00"/>
    <x v="2"/>
    <x v="0"/>
  </r>
  <r>
    <n v="585"/>
    <x v="21"/>
    <n v="1"/>
    <x v="584"/>
    <n v="2.99"/>
    <d v="2005-07-10T00:00:00"/>
    <d v="2006-02-15T00:00:00"/>
    <x v="2"/>
    <x v="0"/>
  </r>
  <r>
    <n v="586"/>
    <x v="21"/>
    <n v="1"/>
    <x v="585"/>
    <n v="4.99"/>
    <d v="2005-07-27T00:00:00"/>
    <d v="2006-02-15T00:00:00"/>
    <x v="2"/>
    <x v="0"/>
  </r>
  <r>
    <n v="587"/>
    <x v="21"/>
    <n v="1"/>
    <x v="586"/>
    <n v="7.99"/>
    <d v="2005-07-28T00:00:00"/>
    <d v="2006-02-15T00:00:00"/>
    <x v="2"/>
    <x v="0"/>
  </r>
  <r>
    <n v="588"/>
    <x v="21"/>
    <n v="2"/>
    <x v="587"/>
    <n v="0.99"/>
    <d v="2005-07-30T00:00:00"/>
    <d v="2006-02-15T00:00:00"/>
    <x v="2"/>
    <x v="0"/>
  </r>
  <r>
    <n v="589"/>
    <x v="21"/>
    <n v="1"/>
    <x v="588"/>
    <n v="4.99"/>
    <d v="2005-07-31T00:00:00"/>
    <d v="2006-02-15T00:00:00"/>
    <x v="2"/>
    <x v="0"/>
  </r>
  <r>
    <n v="590"/>
    <x v="21"/>
    <n v="1"/>
    <x v="589"/>
    <n v="5.99"/>
    <d v="2005-08-17T00:00:00"/>
    <d v="2006-02-15T00:00:00"/>
    <x v="3"/>
    <x v="0"/>
  </r>
  <r>
    <n v="591"/>
    <x v="21"/>
    <n v="1"/>
    <x v="590"/>
    <n v="2.99"/>
    <d v="2005-08-17T00:00:00"/>
    <d v="2006-02-15T00:00:00"/>
    <x v="3"/>
    <x v="0"/>
  </r>
  <r>
    <n v="592"/>
    <x v="21"/>
    <n v="2"/>
    <x v="591"/>
    <n v="0.99"/>
    <d v="2005-08-19T00:00:00"/>
    <d v="2006-02-15T00:00:00"/>
    <x v="3"/>
    <x v="0"/>
  </r>
  <r>
    <n v="593"/>
    <x v="21"/>
    <n v="2"/>
    <x v="592"/>
    <n v="9.99"/>
    <d v="2005-08-19T00:00:00"/>
    <d v="2006-02-15T00:00:00"/>
    <x v="3"/>
    <x v="0"/>
  </r>
  <r>
    <n v="594"/>
    <x v="21"/>
    <n v="1"/>
    <x v="593"/>
    <n v="2.99"/>
    <d v="2005-08-20T00:00:00"/>
    <d v="2006-02-15T00:00:00"/>
    <x v="3"/>
    <x v="0"/>
  </r>
  <r>
    <n v="595"/>
    <x v="21"/>
    <n v="1"/>
    <x v="594"/>
    <n v="6.99"/>
    <d v="2005-08-21T00:00:00"/>
    <d v="2006-02-15T00:00:00"/>
    <x v="3"/>
    <x v="0"/>
  </r>
  <r>
    <n v="596"/>
    <x v="21"/>
    <n v="1"/>
    <x v="595"/>
    <n v="7.99"/>
    <d v="2005-08-22T00:00:00"/>
    <d v="2006-02-15T00:00:00"/>
    <x v="3"/>
    <x v="0"/>
  </r>
  <r>
    <n v="597"/>
    <x v="21"/>
    <n v="1"/>
    <x v="596"/>
    <n v="6.99"/>
    <d v="2005-08-23T00:00:00"/>
    <d v="2006-02-15T00:00:00"/>
    <x v="3"/>
    <x v="0"/>
  </r>
  <r>
    <n v="598"/>
    <x v="21"/>
    <n v="1"/>
    <x v="597"/>
    <n v="4.99"/>
    <d v="2005-08-23T00:00:00"/>
    <d v="2006-02-15T00:00:00"/>
    <x v="3"/>
    <x v="0"/>
  </r>
  <r>
    <n v="599"/>
    <x v="21"/>
    <n v="1"/>
    <x v="598"/>
    <n v="4.99"/>
    <d v="2005-08-23T00:00:00"/>
    <d v="2006-02-15T00:00:00"/>
    <x v="3"/>
    <x v="0"/>
  </r>
  <r>
    <n v="600"/>
    <x v="21"/>
    <n v="1"/>
    <x v="599"/>
    <n v="4.99"/>
    <d v="2006-02-14T00:00:00"/>
    <d v="2006-02-15T00:00:00"/>
    <x v="4"/>
    <x v="1"/>
  </r>
  <r>
    <n v="601"/>
    <x v="22"/>
    <n v="1"/>
    <x v="600"/>
    <n v="8.99"/>
    <d v="2005-05-25T00:00:00"/>
    <d v="2006-02-15T00:00:00"/>
    <x v="0"/>
    <x v="0"/>
  </r>
  <r>
    <n v="602"/>
    <x v="22"/>
    <n v="1"/>
    <x v="601"/>
    <n v="2.99"/>
    <d v="2005-05-28T00:00:00"/>
    <d v="2006-02-15T00:00:00"/>
    <x v="0"/>
    <x v="0"/>
  </r>
  <r>
    <n v="603"/>
    <x v="22"/>
    <n v="2"/>
    <x v="602"/>
    <n v="0.99"/>
    <d v="2005-05-31T00:00:00"/>
    <d v="2006-02-15T00:00:00"/>
    <x v="0"/>
    <x v="0"/>
  </r>
  <r>
    <n v="604"/>
    <x v="22"/>
    <n v="1"/>
    <x v="603"/>
    <n v="1.99"/>
    <d v="2005-06-19T00:00:00"/>
    <d v="2006-02-15T00:00:00"/>
    <x v="1"/>
    <x v="0"/>
  </r>
  <r>
    <n v="605"/>
    <x v="22"/>
    <n v="1"/>
    <x v="604"/>
    <n v="0.99"/>
    <d v="2005-06-19T00:00:00"/>
    <d v="2006-02-15T00:00:00"/>
    <x v="1"/>
    <x v="0"/>
  </r>
  <r>
    <n v="606"/>
    <x v="22"/>
    <n v="1"/>
    <x v="605"/>
    <n v="5.99"/>
    <d v="2005-06-20T00:00:00"/>
    <d v="2006-02-15T00:00:00"/>
    <x v="1"/>
    <x v="0"/>
  </r>
  <r>
    <n v="607"/>
    <x v="22"/>
    <n v="1"/>
    <x v="606"/>
    <n v="4.99"/>
    <d v="2005-06-20T00:00:00"/>
    <d v="2006-02-15T00:00:00"/>
    <x v="1"/>
    <x v="0"/>
  </r>
  <r>
    <n v="608"/>
    <x v="22"/>
    <n v="1"/>
    <x v="607"/>
    <n v="2.99"/>
    <d v="2005-06-21T00:00:00"/>
    <d v="2006-02-15T00:00:00"/>
    <x v="1"/>
    <x v="0"/>
  </r>
  <r>
    <n v="609"/>
    <x v="22"/>
    <n v="2"/>
    <x v="608"/>
    <n v="3.99"/>
    <d v="2005-07-06T00:00:00"/>
    <d v="2006-02-15T00:00:00"/>
    <x v="2"/>
    <x v="0"/>
  </r>
  <r>
    <n v="610"/>
    <x v="22"/>
    <n v="2"/>
    <x v="609"/>
    <n v="2.99"/>
    <d v="2005-07-06T00:00:00"/>
    <d v="2006-02-15T00:00:00"/>
    <x v="2"/>
    <x v="0"/>
  </r>
  <r>
    <n v="611"/>
    <x v="22"/>
    <n v="2"/>
    <x v="610"/>
    <n v="2.99"/>
    <d v="2005-07-08T00:00:00"/>
    <d v="2006-02-15T00:00:00"/>
    <x v="2"/>
    <x v="0"/>
  </r>
  <r>
    <n v="612"/>
    <x v="22"/>
    <n v="1"/>
    <x v="611"/>
    <n v="2.99"/>
    <d v="2005-07-11T00:00:00"/>
    <d v="2006-02-15T00:00:00"/>
    <x v="2"/>
    <x v="0"/>
  </r>
  <r>
    <n v="613"/>
    <x v="22"/>
    <n v="1"/>
    <x v="612"/>
    <n v="2.99"/>
    <d v="2005-07-11T00:00:00"/>
    <d v="2006-02-15T00:00:00"/>
    <x v="2"/>
    <x v="0"/>
  </r>
  <r>
    <n v="614"/>
    <x v="22"/>
    <n v="2"/>
    <x v="613"/>
    <n v="5.99"/>
    <d v="2005-07-12T00:00:00"/>
    <d v="2006-02-15T00:00:00"/>
    <x v="2"/>
    <x v="0"/>
  </r>
  <r>
    <n v="615"/>
    <x v="22"/>
    <n v="1"/>
    <x v="614"/>
    <n v="7.99"/>
    <d v="2005-07-27T00:00:00"/>
    <d v="2006-02-15T00:00:00"/>
    <x v="2"/>
    <x v="0"/>
  </r>
  <r>
    <n v="616"/>
    <x v="22"/>
    <n v="1"/>
    <x v="615"/>
    <n v="2.99"/>
    <d v="2005-07-28T00:00:00"/>
    <d v="2006-02-15T00:00:00"/>
    <x v="2"/>
    <x v="0"/>
  </r>
  <r>
    <n v="617"/>
    <x v="22"/>
    <n v="2"/>
    <x v="616"/>
    <n v="0.99"/>
    <d v="2005-07-29T00:00:00"/>
    <d v="2006-02-15T00:00:00"/>
    <x v="2"/>
    <x v="0"/>
  </r>
  <r>
    <n v="618"/>
    <x v="22"/>
    <n v="2"/>
    <x v="617"/>
    <n v="5.99"/>
    <d v="2005-07-30T00:00:00"/>
    <d v="2006-02-15T00:00:00"/>
    <x v="2"/>
    <x v="0"/>
  </r>
  <r>
    <n v="619"/>
    <x v="22"/>
    <n v="2"/>
    <x v="618"/>
    <n v="9.99"/>
    <d v="2005-07-30T00:00:00"/>
    <d v="2006-02-15T00:00:00"/>
    <x v="2"/>
    <x v="0"/>
  </r>
  <r>
    <n v="620"/>
    <x v="22"/>
    <n v="2"/>
    <x v="619"/>
    <n v="3.99"/>
    <d v="2005-07-31T00:00:00"/>
    <d v="2006-02-15T00:00:00"/>
    <x v="2"/>
    <x v="0"/>
  </r>
  <r>
    <n v="621"/>
    <x v="22"/>
    <n v="1"/>
    <x v="620"/>
    <n v="6.99"/>
    <d v="2005-07-31T00:00:00"/>
    <d v="2006-02-15T00:00:00"/>
    <x v="2"/>
    <x v="0"/>
  </r>
  <r>
    <n v="622"/>
    <x v="22"/>
    <n v="1"/>
    <x v="621"/>
    <n v="2.99"/>
    <d v="2005-08-02T00:00:00"/>
    <d v="2006-02-15T00:00:00"/>
    <x v="3"/>
    <x v="0"/>
  </r>
  <r>
    <n v="623"/>
    <x v="22"/>
    <n v="2"/>
    <x v="622"/>
    <n v="2.99"/>
    <d v="2005-08-16T00:00:00"/>
    <d v="2006-02-15T00:00:00"/>
    <x v="3"/>
    <x v="0"/>
  </r>
  <r>
    <n v="624"/>
    <x v="22"/>
    <n v="2"/>
    <x v="623"/>
    <n v="2.99"/>
    <d v="2005-08-19T00:00:00"/>
    <d v="2006-02-15T00:00:00"/>
    <x v="3"/>
    <x v="0"/>
  </r>
  <r>
    <n v="625"/>
    <x v="22"/>
    <n v="2"/>
    <x v="624"/>
    <n v="4.99"/>
    <d v="2005-08-19T00:00:00"/>
    <d v="2006-02-15T00:00:00"/>
    <x v="3"/>
    <x v="0"/>
  </r>
  <r>
    <n v="626"/>
    <x v="22"/>
    <n v="2"/>
    <x v="625"/>
    <n v="6.99"/>
    <d v="2005-08-19T00:00:00"/>
    <d v="2006-02-15T00:00:00"/>
    <x v="3"/>
    <x v="0"/>
  </r>
  <r>
    <n v="627"/>
    <x v="22"/>
    <n v="2"/>
    <x v="626"/>
    <n v="0.99"/>
    <d v="2005-08-20T00:00:00"/>
    <d v="2006-02-15T00:00:00"/>
    <x v="3"/>
    <x v="0"/>
  </r>
  <r>
    <n v="628"/>
    <x v="22"/>
    <n v="2"/>
    <x v="627"/>
    <n v="0.99"/>
    <d v="2005-08-20T00:00:00"/>
    <d v="2006-02-15T00:00:00"/>
    <x v="3"/>
    <x v="0"/>
  </r>
  <r>
    <n v="629"/>
    <x v="22"/>
    <n v="2"/>
    <x v="628"/>
    <n v="2.99"/>
    <d v="2005-08-21T00:00:00"/>
    <d v="2006-02-15T00:00:00"/>
    <x v="3"/>
    <x v="0"/>
  </r>
  <r>
    <n v="630"/>
    <x v="22"/>
    <n v="2"/>
    <x v="629"/>
    <n v="2.99"/>
    <d v="2006-02-14T00:00:00"/>
    <d v="2006-02-15T00:00:00"/>
    <x v="4"/>
    <x v="1"/>
  </r>
  <r>
    <n v="631"/>
    <x v="23"/>
    <n v="2"/>
    <x v="630"/>
    <n v="6.99"/>
    <d v="2005-05-31T00:00:00"/>
    <d v="2006-02-15T00:00:00"/>
    <x v="0"/>
    <x v="0"/>
  </r>
  <r>
    <n v="632"/>
    <x v="23"/>
    <n v="2"/>
    <x v="631"/>
    <n v="2.99"/>
    <d v="2005-05-31T00:00:00"/>
    <d v="2006-02-15T00:00:00"/>
    <x v="0"/>
    <x v="0"/>
  </r>
  <r>
    <n v="633"/>
    <x v="23"/>
    <n v="1"/>
    <x v="632"/>
    <n v="2.99"/>
    <d v="2005-06-16T00:00:00"/>
    <d v="2006-02-15T00:00:00"/>
    <x v="1"/>
    <x v="0"/>
  </r>
  <r>
    <n v="634"/>
    <x v="23"/>
    <n v="1"/>
    <x v="633"/>
    <n v="2.99"/>
    <d v="2005-06-17T00:00:00"/>
    <d v="2006-02-15T00:00:00"/>
    <x v="1"/>
    <x v="0"/>
  </r>
  <r>
    <n v="635"/>
    <x v="23"/>
    <n v="2"/>
    <x v="634"/>
    <n v="4.99"/>
    <d v="2005-06-17T00:00:00"/>
    <d v="2006-02-15T00:00:00"/>
    <x v="1"/>
    <x v="0"/>
  </r>
  <r>
    <n v="636"/>
    <x v="23"/>
    <n v="1"/>
    <x v="635"/>
    <n v="5.99"/>
    <d v="2005-06-18T00:00:00"/>
    <d v="2006-02-15T00:00:00"/>
    <x v="1"/>
    <x v="0"/>
  </r>
  <r>
    <n v="637"/>
    <x v="23"/>
    <n v="2"/>
    <x v="636"/>
    <n v="7.99"/>
    <d v="2005-06-20T00:00:00"/>
    <d v="2006-02-15T00:00:00"/>
    <x v="1"/>
    <x v="0"/>
  </r>
  <r>
    <n v="638"/>
    <x v="23"/>
    <n v="2"/>
    <x v="637"/>
    <n v="7.99"/>
    <d v="2005-07-06T00:00:00"/>
    <d v="2006-02-15T00:00:00"/>
    <x v="2"/>
    <x v="0"/>
  </r>
  <r>
    <n v="639"/>
    <x v="23"/>
    <n v="2"/>
    <x v="638"/>
    <n v="2.99"/>
    <d v="2005-07-07T00:00:00"/>
    <d v="2006-02-15T00:00:00"/>
    <x v="2"/>
    <x v="0"/>
  </r>
  <r>
    <n v="640"/>
    <x v="23"/>
    <n v="1"/>
    <x v="639"/>
    <n v="0.99"/>
    <d v="2005-07-09T00:00:00"/>
    <d v="2006-02-15T00:00:00"/>
    <x v="2"/>
    <x v="0"/>
  </r>
  <r>
    <n v="641"/>
    <x v="23"/>
    <n v="2"/>
    <x v="640"/>
    <n v="0.99"/>
    <d v="2005-07-10T00:00:00"/>
    <d v="2006-02-15T00:00:00"/>
    <x v="2"/>
    <x v="0"/>
  </r>
  <r>
    <n v="642"/>
    <x v="23"/>
    <n v="1"/>
    <x v="641"/>
    <n v="4.99"/>
    <d v="2005-07-12T00:00:00"/>
    <d v="2006-02-15T00:00:00"/>
    <x v="2"/>
    <x v="0"/>
  </r>
  <r>
    <n v="643"/>
    <x v="23"/>
    <n v="1"/>
    <x v="642"/>
    <n v="1.99"/>
    <d v="2005-07-27T00:00:00"/>
    <d v="2006-02-15T00:00:00"/>
    <x v="2"/>
    <x v="0"/>
  </r>
  <r>
    <n v="644"/>
    <x v="23"/>
    <n v="1"/>
    <x v="643"/>
    <n v="4.99"/>
    <d v="2005-07-30T00:00:00"/>
    <d v="2006-02-15T00:00:00"/>
    <x v="2"/>
    <x v="0"/>
  </r>
  <r>
    <n v="645"/>
    <x v="23"/>
    <n v="1"/>
    <x v="644"/>
    <n v="0.99"/>
    <d v="2005-07-31T00:00:00"/>
    <d v="2006-02-15T00:00:00"/>
    <x v="2"/>
    <x v="0"/>
  </r>
  <r>
    <n v="646"/>
    <x v="23"/>
    <n v="2"/>
    <x v="645"/>
    <n v="0.99"/>
    <d v="2005-07-31T00:00:00"/>
    <d v="2006-02-15T00:00:00"/>
    <x v="2"/>
    <x v="0"/>
  </r>
  <r>
    <n v="647"/>
    <x v="23"/>
    <n v="2"/>
    <x v="646"/>
    <n v="2.99"/>
    <d v="2005-08-01T00:00:00"/>
    <d v="2006-02-15T00:00:00"/>
    <x v="3"/>
    <x v="0"/>
  </r>
  <r>
    <n v="648"/>
    <x v="23"/>
    <n v="1"/>
    <x v="647"/>
    <n v="2.99"/>
    <d v="2005-08-02T00:00:00"/>
    <d v="2006-02-15T00:00:00"/>
    <x v="3"/>
    <x v="0"/>
  </r>
  <r>
    <n v="649"/>
    <x v="23"/>
    <n v="2"/>
    <x v="648"/>
    <n v="2.99"/>
    <d v="2005-08-17T00:00:00"/>
    <d v="2006-02-15T00:00:00"/>
    <x v="3"/>
    <x v="0"/>
  </r>
  <r>
    <n v="650"/>
    <x v="23"/>
    <n v="2"/>
    <x v="649"/>
    <n v="8.99"/>
    <d v="2005-08-18T00:00:00"/>
    <d v="2006-02-15T00:00:00"/>
    <x v="3"/>
    <x v="0"/>
  </r>
  <r>
    <n v="651"/>
    <x v="23"/>
    <n v="1"/>
    <x v="650"/>
    <n v="2.99"/>
    <d v="2005-08-18T00:00:00"/>
    <d v="2006-02-15T00:00:00"/>
    <x v="3"/>
    <x v="0"/>
  </r>
  <r>
    <n v="652"/>
    <x v="23"/>
    <n v="1"/>
    <x v="651"/>
    <n v="1.99"/>
    <d v="2005-08-19T00:00:00"/>
    <d v="2006-02-15T00:00:00"/>
    <x v="3"/>
    <x v="0"/>
  </r>
  <r>
    <n v="653"/>
    <x v="23"/>
    <n v="2"/>
    <x v="652"/>
    <n v="4.99"/>
    <d v="2005-08-19T00:00:00"/>
    <d v="2006-02-15T00:00:00"/>
    <x v="3"/>
    <x v="0"/>
  </r>
  <r>
    <n v="654"/>
    <x v="23"/>
    <n v="1"/>
    <x v="653"/>
    <n v="0.99"/>
    <d v="2005-08-19T00:00:00"/>
    <d v="2006-02-15T00:00:00"/>
    <x v="3"/>
    <x v="0"/>
  </r>
  <r>
    <n v="655"/>
    <x v="23"/>
    <n v="2"/>
    <x v="654"/>
    <n v="4.99"/>
    <d v="2005-08-22T00:00:00"/>
    <d v="2006-02-15T00:00:00"/>
    <x v="3"/>
    <x v="0"/>
  </r>
  <r>
    <n v="656"/>
    <x v="24"/>
    <n v="1"/>
    <x v="655"/>
    <n v="7.99"/>
    <d v="2005-05-25T00:00:00"/>
    <d v="2006-02-15T00:00:00"/>
    <x v="0"/>
    <x v="0"/>
  </r>
  <r>
    <n v="657"/>
    <x v="24"/>
    <n v="2"/>
    <x v="656"/>
    <n v="2.99"/>
    <d v="2005-05-31T00:00:00"/>
    <d v="2006-02-15T00:00:00"/>
    <x v="0"/>
    <x v="0"/>
  </r>
  <r>
    <n v="658"/>
    <x v="24"/>
    <n v="1"/>
    <x v="657"/>
    <n v="4.99"/>
    <d v="2005-06-15T00:00:00"/>
    <d v="2006-02-15T00:00:00"/>
    <x v="1"/>
    <x v="0"/>
  </r>
  <r>
    <n v="659"/>
    <x v="24"/>
    <n v="1"/>
    <x v="658"/>
    <n v="2.99"/>
    <d v="2005-06-15T00:00:00"/>
    <d v="2006-02-15T00:00:00"/>
    <x v="1"/>
    <x v="0"/>
  </r>
  <r>
    <n v="660"/>
    <x v="24"/>
    <n v="2"/>
    <x v="659"/>
    <n v="6.99"/>
    <d v="2005-06-16T00:00:00"/>
    <d v="2006-02-15T00:00:00"/>
    <x v="1"/>
    <x v="0"/>
  </r>
  <r>
    <n v="661"/>
    <x v="24"/>
    <n v="2"/>
    <x v="660"/>
    <n v="8.99"/>
    <d v="2005-06-19T00:00:00"/>
    <d v="2006-02-15T00:00:00"/>
    <x v="1"/>
    <x v="0"/>
  </r>
  <r>
    <n v="662"/>
    <x v="24"/>
    <n v="1"/>
    <x v="661"/>
    <n v="4.99"/>
    <d v="2005-06-20T00:00:00"/>
    <d v="2006-02-15T00:00:00"/>
    <x v="1"/>
    <x v="0"/>
  </r>
  <r>
    <n v="663"/>
    <x v="24"/>
    <n v="1"/>
    <x v="662"/>
    <n v="4.99"/>
    <d v="2005-06-21T00:00:00"/>
    <d v="2006-02-15T00:00:00"/>
    <x v="1"/>
    <x v="0"/>
  </r>
  <r>
    <n v="664"/>
    <x v="24"/>
    <n v="1"/>
    <x v="663"/>
    <n v="2.99"/>
    <d v="2005-07-07T00:00:00"/>
    <d v="2006-02-15T00:00:00"/>
    <x v="2"/>
    <x v="0"/>
  </r>
  <r>
    <n v="665"/>
    <x v="24"/>
    <n v="1"/>
    <x v="664"/>
    <n v="0.99"/>
    <d v="2005-07-07T00:00:00"/>
    <d v="2006-02-15T00:00:00"/>
    <x v="2"/>
    <x v="0"/>
  </r>
  <r>
    <n v="666"/>
    <x v="24"/>
    <n v="2"/>
    <x v="665"/>
    <n v="2.99"/>
    <d v="2005-07-07T00:00:00"/>
    <d v="2006-02-15T00:00:00"/>
    <x v="2"/>
    <x v="0"/>
  </r>
  <r>
    <n v="667"/>
    <x v="24"/>
    <n v="1"/>
    <x v="666"/>
    <n v="2.99"/>
    <d v="2005-07-10T00:00:00"/>
    <d v="2006-02-15T00:00:00"/>
    <x v="2"/>
    <x v="0"/>
  </r>
  <r>
    <n v="668"/>
    <x v="24"/>
    <n v="1"/>
    <x v="667"/>
    <n v="4.99"/>
    <d v="2005-07-12T00:00:00"/>
    <d v="2006-02-15T00:00:00"/>
    <x v="2"/>
    <x v="0"/>
  </r>
  <r>
    <n v="669"/>
    <x v="24"/>
    <n v="2"/>
    <x v="668"/>
    <n v="2.99"/>
    <d v="2005-07-12T00:00:00"/>
    <d v="2006-02-15T00:00:00"/>
    <x v="2"/>
    <x v="0"/>
  </r>
  <r>
    <n v="670"/>
    <x v="24"/>
    <n v="2"/>
    <x v="669"/>
    <n v="2.99"/>
    <d v="2005-07-29T00:00:00"/>
    <d v="2006-02-15T00:00:00"/>
    <x v="2"/>
    <x v="0"/>
  </r>
  <r>
    <n v="671"/>
    <x v="24"/>
    <n v="2"/>
    <x v="670"/>
    <n v="0.99"/>
    <d v="2005-07-30T00:00:00"/>
    <d v="2006-02-15T00:00:00"/>
    <x v="2"/>
    <x v="0"/>
  </r>
  <r>
    <n v="672"/>
    <x v="24"/>
    <n v="1"/>
    <x v="671"/>
    <n v="8.99"/>
    <d v="2005-07-30T00:00:00"/>
    <d v="2006-02-15T00:00:00"/>
    <x v="2"/>
    <x v="0"/>
  </r>
  <r>
    <n v="673"/>
    <x v="24"/>
    <n v="2"/>
    <x v="672"/>
    <n v="2.99"/>
    <d v="2005-07-30T00:00:00"/>
    <d v="2006-02-15T00:00:00"/>
    <x v="2"/>
    <x v="0"/>
  </r>
  <r>
    <n v="674"/>
    <x v="24"/>
    <n v="2"/>
    <x v="673"/>
    <n v="2.99"/>
    <d v="2005-07-31T00:00:00"/>
    <d v="2006-02-15T00:00:00"/>
    <x v="2"/>
    <x v="0"/>
  </r>
  <r>
    <n v="675"/>
    <x v="24"/>
    <n v="2"/>
    <x v="674"/>
    <n v="2.99"/>
    <d v="2005-07-31T00:00:00"/>
    <d v="2006-02-15T00:00:00"/>
    <x v="2"/>
    <x v="0"/>
  </r>
  <r>
    <n v="676"/>
    <x v="24"/>
    <n v="1"/>
    <x v="675"/>
    <n v="5.99"/>
    <d v="2005-08-01T00:00:00"/>
    <d v="2006-02-15T00:00:00"/>
    <x v="3"/>
    <x v="0"/>
  </r>
  <r>
    <n v="677"/>
    <x v="24"/>
    <n v="2"/>
    <x v="676"/>
    <n v="2.99"/>
    <d v="2005-08-02T00:00:00"/>
    <d v="2006-02-15T00:00:00"/>
    <x v="3"/>
    <x v="0"/>
  </r>
  <r>
    <n v="678"/>
    <x v="24"/>
    <n v="1"/>
    <x v="677"/>
    <n v="2.99"/>
    <d v="2005-08-02T00:00:00"/>
    <d v="2006-02-15T00:00:00"/>
    <x v="3"/>
    <x v="0"/>
  </r>
  <r>
    <n v="679"/>
    <x v="24"/>
    <n v="1"/>
    <x v="678"/>
    <n v="0.99"/>
    <d v="2005-08-17T00:00:00"/>
    <d v="2006-02-15T00:00:00"/>
    <x v="3"/>
    <x v="0"/>
  </r>
  <r>
    <n v="680"/>
    <x v="24"/>
    <n v="1"/>
    <x v="679"/>
    <n v="0.99"/>
    <d v="2005-08-19T00:00:00"/>
    <d v="2006-02-15T00:00:00"/>
    <x v="3"/>
    <x v="0"/>
  </r>
  <r>
    <n v="681"/>
    <x v="24"/>
    <n v="1"/>
    <x v="680"/>
    <n v="4.99"/>
    <d v="2005-08-21T00:00:00"/>
    <d v="2006-02-15T00:00:00"/>
    <x v="3"/>
    <x v="0"/>
  </r>
  <r>
    <n v="682"/>
    <x v="24"/>
    <n v="1"/>
    <x v="681"/>
    <n v="4.99"/>
    <d v="2005-08-21T00:00:00"/>
    <d v="2006-02-15T00:00:00"/>
    <x v="3"/>
    <x v="0"/>
  </r>
  <r>
    <n v="683"/>
    <x v="24"/>
    <n v="1"/>
    <x v="682"/>
    <n v="0.99"/>
    <d v="2005-08-23T00:00:00"/>
    <d v="2006-02-15T00:00:00"/>
    <x v="3"/>
    <x v="0"/>
  </r>
  <r>
    <n v="684"/>
    <x v="24"/>
    <n v="1"/>
    <x v="683"/>
    <n v="5.99"/>
    <d v="2005-08-23T00:00:00"/>
    <d v="2006-02-15T00:00:00"/>
    <x v="3"/>
    <x v="0"/>
  </r>
  <r>
    <n v="685"/>
    <x v="25"/>
    <n v="1"/>
    <x v="684"/>
    <n v="2.99"/>
    <d v="2005-05-29T00:00:00"/>
    <d v="2006-02-15T00:00:00"/>
    <x v="0"/>
    <x v="0"/>
  </r>
  <r>
    <n v="686"/>
    <x v="25"/>
    <n v="2"/>
    <x v="685"/>
    <n v="2.99"/>
    <d v="2005-05-31T00:00:00"/>
    <d v="2006-02-15T00:00:00"/>
    <x v="0"/>
    <x v="0"/>
  </r>
  <r>
    <n v="687"/>
    <x v="25"/>
    <n v="1"/>
    <x v="686"/>
    <n v="5.99"/>
    <d v="2005-06-15T00:00:00"/>
    <d v="2006-02-15T00:00:00"/>
    <x v="1"/>
    <x v="0"/>
  </r>
  <r>
    <n v="688"/>
    <x v="25"/>
    <n v="2"/>
    <x v="687"/>
    <n v="4.99"/>
    <d v="2005-06-16T00:00:00"/>
    <d v="2006-02-15T00:00:00"/>
    <x v="1"/>
    <x v="0"/>
  </r>
  <r>
    <n v="689"/>
    <x v="25"/>
    <n v="1"/>
    <x v="688"/>
    <n v="9.99"/>
    <d v="2005-06-17T00:00:00"/>
    <d v="2006-02-15T00:00:00"/>
    <x v="1"/>
    <x v="0"/>
  </r>
  <r>
    <n v="690"/>
    <x v="25"/>
    <n v="2"/>
    <x v="689"/>
    <n v="3.99"/>
    <d v="2005-06-18T00:00:00"/>
    <d v="2006-02-15T00:00:00"/>
    <x v="1"/>
    <x v="0"/>
  </r>
  <r>
    <n v="691"/>
    <x v="25"/>
    <n v="2"/>
    <x v="690"/>
    <n v="6.99"/>
    <d v="2005-06-18T00:00:00"/>
    <d v="2006-02-15T00:00:00"/>
    <x v="1"/>
    <x v="0"/>
  </r>
  <r>
    <n v="692"/>
    <x v="25"/>
    <n v="1"/>
    <x v="691"/>
    <n v="4.99"/>
    <d v="2005-06-19T00:00:00"/>
    <d v="2006-02-15T00:00:00"/>
    <x v="1"/>
    <x v="0"/>
  </r>
  <r>
    <n v="693"/>
    <x v="25"/>
    <n v="1"/>
    <x v="692"/>
    <n v="4.99"/>
    <d v="2005-06-19T00:00:00"/>
    <d v="2006-02-15T00:00:00"/>
    <x v="1"/>
    <x v="0"/>
  </r>
  <r>
    <n v="694"/>
    <x v="25"/>
    <n v="1"/>
    <x v="693"/>
    <n v="2.99"/>
    <d v="2005-07-07T00:00:00"/>
    <d v="2006-02-15T00:00:00"/>
    <x v="2"/>
    <x v="0"/>
  </r>
  <r>
    <n v="695"/>
    <x v="25"/>
    <n v="1"/>
    <x v="694"/>
    <n v="4.99"/>
    <d v="2005-07-07T00:00:00"/>
    <d v="2006-02-15T00:00:00"/>
    <x v="2"/>
    <x v="0"/>
  </r>
  <r>
    <n v="696"/>
    <x v="25"/>
    <n v="1"/>
    <x v="695"/>
    <n v="4.99"/>
    <d v="2005-07-07T00:00:00"/>
    <d v="2006-02-15T00:00:00"/>
    <x v="2"/>
    <x v="0"/>
  </r>
  <r>
    <n v="697"/>
    <x v="25"/>
    <n v="2"/>
    <x v="696"/>
    <n v="0.99"/>
    <d v="2005-07-07T00:00:00"/>
    <d v="2006-02-15T00:00:00"/>
    <x v="2"/>
    <x v="0"/>
  </r>
  <r>
    <n v="698"/>
    <x v="25"/>
    <n v="1"/>
    <x v="697"/>
    <n v="6.99"/>
    <d v="2005-07-07T00:00:00"/>
    <d v="2006-02-15T00:00:00"/>
    <x v="2"/>
    <x v="0"/>
  </r>
  <r>
    <n v="699"/>
    <x v="25"/>
    <n v="1"/>
    <x v="698"/>
    <n v="3.99"/>
    <d v="2005-07-08T00:00:00"/>
    <d v="2006-02-15T00:00:00"/>
    <x v="2"/>
    <x v="0"/>
  </r>
  <r>
    <n v="700"/>
    <x v="25"/>
    <n v="1"/>
    <x v="699"/>
    <n v="6.99"/>
    <d v="2005-07-08T00:00:00"/>
    <d v="2006-02-15T00:00:00"/>
    <x v="2"/>
    <x v="0"/>
  </r>
  <r>
    <n v="701"/>
    <x v="25"/>
    <n v="1"/>
    <x v="700"/>
    <n v="2.99"/>
    <d v="2005-07-09T00:00:00"/>
    <d v="2006-02-15T00:00:00"/>
    <x v="2"/>
    <x v="0"/>
  </r>
  <r>
    <n v="702"/>
    <x v="25"/>
    <n v="1"/>
    <x v="701"/>
    <n v="1.99"/>
    <d v="2005-07-11T00:00:00"/>
    <d v="2006-02-15T00:00:00"/>
    <x v="2"/>
    <x v="0"/>
  </r>
  <r>
    <n v="703"/>
    <x v="25"/>
    <n v="2"/>
    <x v="702"/>
    <n v="2.99"/>
    <d v="2005-07-11T00:00:00"/>
    <d v="2006-02-15T00:00:00"/>
    <x v="2"/>
    <x v="0"/>
  </r>
  <r>
    <n v="704"/>
    <x v="25"/>
    <n v="2"/>
    <x v="703"/>
    <n v="0.99"/>
    <d v="2005-07-27T00:00:00"/>
    <d v="2006-02-15T00:00:00"/>
    <x v="2"/>
    <x v="0"/>
  </r>
  <r>
    <n v="705"/>
    <x v="25"/>
    <n v="1"/>
    <x v="704"/>
    <n v="4.99"/>
    <d v="2005-07-29T00:00:00"/>
    <d v="2006-02-15T00:00:00"/>
    <x v="2"/>
    <x v="0"/>
  </r>
  <r>
    <n v="706"/>
    <x v="25"/>
    <n v="1"/>
    <x v="705"/>
    <n v="0.99"/>
    <d v="2005-07-30T00:00:00"/>
    <d v="2006-02-15T00:00:00"/>
    <x v="2"/>
    <x v="0"/>
  </r>
  <r>
    <n v="707"/>
    <x v="25"/>
    <n v="1"/>
    <x v="706"/>
    <n v="3.99"/>
    <d v="2005-08-01T00:00:00"/>
    <d v="2006-02-15T00:00:00"/>
    <x v="3"/>
    <x v="0"/>
  </r>
  <r>
    <n v="708"/>
    <x v="25"/>
    <n v="1"/>
    <x v="707"/>
    <n v="3.99"/>
    <d v="2005-08-02T00:00:00"/>
    <d v="2006-02-15T00:00:00"/>
    <x v="3"/>
    <x v="0"/>
  </r>
  <r>
    <n v="709"/>
    <x v="25"/>
    <n v="2"/>
    <x v="708"/>
    <n v="2.99"/>
    <d v="2005-08-02T00:00:00"/>
    <d v="2006-02-15T00:00:00"/>
    <x v="3"/>
    <x v="0"/>
  </r>
  <r>
    <n v="710"/>
    <x v="25"/>
    <n v="1"/>
    <x v="709"/>
    <n v="0.99"/>
    <d v="2005-08-02T00:00:00"/>
    <d v="2006-02-15T00:00:00"/>
    <x v="3"/>
    <x v="0"/>
  </r>
  <r>
    <n v="711"/>
    <x v="25"/>
    <n v="1"/>
    <x v="710"/>
    <n v="5.99"/>
    <d v="2005-08-17T00:00:00"/>
    <d v="2006-02-15T00:00:00"/>
    <x v="3"/>
    <x v="0"/>
  </r>
  <r>
    <n v="712"/>
    <x v="25"/>
    <n v="2"/>
    <x v="711"/>
    <n v="4.99"/>
    <d v="2005-08-19T00:00:00"/>
    <d v="2006-02-15T00:00:00"/>
    <x v="3"/>
    <x v="0"/>
  </r>
  <r>
    <n v="713"/>
    <x v="25"/>
    <n v="2"/>
    <x v="712"/>
    <n v="4.99"/>
    <d v="2005-08-21T00:00:00"/>
    <d v="2006-02-15T00:00:00"/>
    <x v="3"/>
    <x v="0"/>
  </r>
  <r>
    <n v="714"/>
    <x v="25"/>
    <n v="2"/>
    <x v="713"/>
    <n v="8.99"/>
    <d v="2005-08-21T00:00:00"/>
    <d v="2006-02-15T00:00:00"/>
    <x v="3"/>
    <x v="0"/>
  </r>
  <r>
    <n v="715"/>
    <x v="25"/>
    <n v="2"/>
    <x v="714"/>
    <n v="1.99"/>
    <d v="2005-08-21T00:00:00"/>
    <d v="2006-02-15T00:00:00"/>
    <x v="3"/>
    <x v="0"/>
  </r>
  <r>
    <n v="716"/>
    <x v="25"/>
    <n v="1"/>
    <x v="715"/>
    <n v="7.99"/>
    <d v="2005-08-21T00:00:00"/>
    <d v="2006-02-15T00:00:00"/>
    <x v="3"/>
    <x v="0"/>
  </r>
  <r>
    <n v="717"/>
    <x v="25"/>
    <n v="1"/>
    <x v="716"/>
    <n v="2.99"/>
    <d v="2005-08-22T00:00:00"/>
    <d v="2006-02-15T00:00:00"/>
    <x v="3"/>
    <x v="0"/>
  </r>
  <r>
    <n v="718"/>
    <x v="25"/>
    <n v="1"/>
    <x v="717"/>
    <n v="7.99"/>
    <d v="2005-08-23T00:00:00"/>
    <d v="2006-02-15T00:00:00"/>
    <x v="3"/>
    <x v="0"/>
  </r>
  <r>
    <n v="719"/>
    <x v="26"/>
    <n v="2"/>
    <x v="718"/>
    <n v="2.99"/>
    <d v="2005-05-29T00:00:00"/>
    <d v="2006-02-15T00:00:00"/>
    <x v="0"/>
    <x v="0"/>
  </r>
  <r>
    <n v="720"/>
    <x v="26"/>
    <n v="1"/>
    <x v="719"/>
    <n v="4.99"/>
    <d v="2005-06-15T00:00:00"/>
    <d v="2006-02-15T00:00:00"/>
    <x v="1"/>
    <x v="0"/>
  </r>
  <r>
    <n v="721"/>
    <x v="26"/>
    <n v="2"/>
    <x v="720"/>
    <n v="4.99"/>
    <d v="2005-06-15T00:00:00"/>
    <d v="2006-02-15T00:00:00"/>
    <x v="1"/>
    <x v="0"/>
  </r>
  <r>
    <n v="722"/>
    <x v="26"/>
    <n v="2"/>
    <x v="721"/>
    <n v="2.99"/>
    <d v="2005-06-16T00:00:00"/>
    <d v="2006-02-15T00:00:00"/>
    <x v="1"/>
    <x v="0"/>
  </r>
  <r>
    <n v="723"/>
    <x v="26"/>
    <n v="2"/>
    <x v="722"/>
    <n v="3.99"/>
    <d v="2005-06-17T00:00:00"/>
    <d v="2006-02-15T00:00:00"/>
    <x v="1"/>
    <x v="0"/>
  </r>
  <r>
    <n v="724"/>
    <x v="26"/>
    <n v="2"/>
    <x v="723"/>
    <n v="2.99"/>
    <d v="2005-06-18T00:00:00"/>
    <d v="2006-02-15T00:00:00"/>
    <x v="1"/>
    <x v="0"/>
  </r>
  <r>
    <n v="725"/>
    <x v="26"/>
    <n v="1"/>
    <x v="724"/>
    <n v="4.99"/>
    <d v="2005-06-19T00:00:00"/>
    <d v="2006-02-15T00:00:00"/>
    <x v="1"/>
    <x v="0"/>
  </r>
  <r>
    <n v="726"/>
    <x v="26"/>
    <n v="1"/>
    <x v="725"/>
    <n v="1.99"/>
    <d v="2005-06-20T00:00:00"/>
    <d v="2006-02-15T00:00:00"/>
    <x v="1"/>
    <x v="0"/>
  </r>
  <r>
    <n v="727"/>
    <x v="26"/>
    <n v="2"/>
    <x v="726"/>
    <n v="3.99"/>
    <d v="2005-06-21T00:00:00"/>
    <d v="2006-02-15T00:00:00"/>
    <x v="1"/>
    <x v="0"/>
  </r>
  <r>
    <n v="728"/>
    <x v="26"/>
    <n v="2"/>
    <x v="727"/>
    <n v="0.99"/>
    <d v="2005-07-07T00:00:00"/>
    <d v="2006-02-15T00:00:00"/>
    <x v="2"/>
    <x v="0"/>
  </r>
  <r>
    <n v="729"/>
    <x v="26"/>
    <n v="1"/>
    <x v="728"/>
    <n v="5.99"/>
    <d v="2005-07-08T00:00:00"/>
    <d v="2006-02-15T00:00:00"/>
    <x v="2"/>
    <x v="0"/>
  </r>
  <r>
    <n v="730"/>
    <x v="26"/>
    <n v="1"/>
    <x v="729"/>
    <n v="0.99"/>
    <d v="2005-07-10T00:00:00"/>
    <d v="2006-02-15T00:00:00"/>
    <x v="2"/>
    <x v="0"/>
  </r>
  <r>
    <n v="731"/>
    <x v="26"/>
    <n v="1"/>
    <x v="730"/>
    <n v="4.99"/>
    <d v="2005-07-10T00:00:00"/>
    <d v="2006-02-15T00:00:00"/>
    <x v="2"/>
    <x v="0"/>
  </r>
  <r>
    <n v="732"/>
    <x v="26"/>
    <n v="2"/>
    <x v="731"/>
    <n v="0.99"/>
    <d v="2005-07-11T00:00:00"/>
    <d v="2006-02-15T00:00:00"/>
    <x v="2"/>
    <x v="0"/>
  </r>
  <r>
    <n v="733"/>
    <x v="26"/>
    <n v="2"/>
    <x v="732"/>
    <n v="5.99"/>
    <d v="2005-07-12T00:00:00"/>
    <d v="2006-02-15T00:00:00"/>
    <x v="2"/>
    <x v="0"/>
  </r>
  <r>
    <n v="734"/>
    <x v="26"/>
    <n v="2"/>
    <x v="733"/>
    <n v="4.99"/>
    <d v="2005-07-12T00:00:00"/>
    <d v="2006-02-15T00:00:00"/>
    <x v="2"/>
    <x v="0"/>
  </r>
  <r>
    <n v="735"/>
    <x v="26"/>
    <n v="1"/>
    <x v="734"/>
    <n v="1.99"/>
    <d v="2005-07-28T00:00:00"/>
    <d v="2006-02-15T00:00:00"/>
    <x v="2"/>
    <x v="0"/>
  </r>
  <r>
    <n v="736"/>
    <x v="26"/>
    <n v="2"/>
    <x v="735"/>
    <n v="0.99"/>
    <d v="2005-07-30T00:00:00"/>
    <d v="2006-02-15T00:00:00"/>
    <x v="2"/>
    <x v="0"/>
  </r>
  <r>
    <n v="737"/>
    <x v="26"/>
    <n v="2"/>
    <x v="736"/>
    <n v="5.99"/>
    <d v="2005-07-31T00:00:00"/>
    <d v="2006-02-15T00:00:00"/>
    <x v="2"/>
    <x v="0"/>
  </r>
  <r>
    <n v="738"/>
    <x v="26"/>
    <n v="1"/>
    <x v="737"/>
    <n v="7.99"/>
    <d v="2005-07-31T00:00:00"/>
    <d v="2006-02-15T00:00:00"/>
    <x v="2"/>
    <x v="0"/>
  </r>
  <r>
    <n v="739"/>
    <x v="26"/>
    <n v="1"/>
    <x v="738"/>
    <n v="4.99"/>
    <d v="2005-07-31T00:00:00"/>
    <d v="2006-02-15T00:00:00"/>
    <x v="2"/>
    <x v="0"/>
  </r>
  <r>
    <n v="740"/>
    <x v="26"/>
    <n v="1"/>
    <x v="739"/>
    <n v="7.99"/>
    <d v="2005-08-01T00:00:00"/>
    <d v="2006-02-15T00:00:00"/>
    <x v="3"/>
    <x v="0"/>
  </r>
  <r>
    <n v="741"/>
    <x v="26"/>
    <n v="1"/>
    <x v="740"/>
    <n v="4.99"/>
    <d v="2005-08-02T00:00:00"/>
    <d v="2006-02-15T00:00:00"/>
    <x v="3"/>
    <x v="0"/>
  </r>
  <r>
    <n v="742"/>
    <x v="26"/>
    <n v="1"/>
    <x v="741"/>
    <n v="0.99"/>
    <d v="2005-08-02T00:00:00"/>
    <d v="2006-02-15T00:00:00"/>
    <x v="3"/>
    <x v="0"/>
  </r>
  <r>
    <n v="743"/>
    <x v="26"/>
    <n v="1"/>
    <x v="742"/>
    <n v="8.99"/>
    <d v="2005-08-17T00:00:00"/>
    <d v="2006-02-15T00:00:00"/>
    <x v="3"/>
    <x v="0"/>
  </r>
  <r>
    <n v="744"/>
    <x v="26"/>
    <n v="2"/>
    <x v="743"/>
    <n v="6.99"/>
    <d v="2005-08-17T00:00:00"/>
    <d v="2006-02-15T00:00:00"/>
    <x v="3"/>
    <x v="0"/>
  </r>
  <r>
    <n v="745"/>
    <x v="26"/>
    <n v="2"/>
    <x v="744"/>
    <n v="5.99"/>
    <d v="2005-08-17T00:00:00"/>
    <d v="2006-02-15T00:00:00"/>
    <x v="3"/>
    <x v="0"/>
  </r>
  <r>
    <n v="746"/>
    <x v="26"/>
    <n v="2"/>
    <x v="745"/>
    <n v="0.99"/>
    <d v="2005-08-18T00:00:00"/>
    <d v="2006-02-15T00:00:00"/>
    <x v="3"/>
    <x v="0"/>
  </r>
  <r>
    <n v="747"/>
    <x v="26"/>
    <n v="1"/>
    <x v="746"/>
    <n v="2.99"/>
    <d v="2005-08-18T00:00:00"/>
    <d v="2006-02-15T00:00:00"/>
    <x v="3"/>
    <x v="0"/>
  </r>
  <r>
    <n v="748"/>
    <x v="26"/>
    <n v="2"/>
    <x v="747"/>
    <n v="4.99"/>
    <d v="2005-08-20T00:00:00"/>
    <d v="2006-02-15T00:00:00"/>
    <x v="3"/>
    <x v="0"/>
  </r>
  <r>
    <n v="749"/>
    <x v="26"/>
    <n v="1"/>
    <x v="748"/>
    <n v="0.99"/>
    <d v="2005-08-22T00:00:00"/>
    <d v="2006-02-15T00:00:00"/>
    <x v="3"/>
    <x v="0"/>
  </r>
  <r>
    <n v="750"/>
    <x v="27"/>
    <n v="2"/>
    <x v="749"/>
    <n v="2.99"/>
    <d v="2005-05-27T00:00:00"/>
    <d v="2006-02-15T00:00:00"/>
    <x v="0"/>
    <x v="0"/>
  </r>
  <r>
    <n v="751"/>
    <x v="27"/>
    <n v="1"/>
    <x v="750"/>
    <n v="2.99"/>
    <d v="2005-05-30T00:00:00"/>
    <d v="2006-02-15T00:00:00"/>
    <x v="0"/>
    <x v="0"/>
  </r>
  <r>
    <n v="752"/>
    <x v="27"/>
    <n v="2"/>
    <x v="751"/>
    <n v="2.99"/>
    <d v="2005-06-15T00:00:00"/>
    <d v="2006-02-15T00:00:00"/>
    <x v="1"/>
    <x v="0"/>
  </r>
  <r>
    <n v="753"/>
    <x v="27"/>
    <n v="1"/>
    <x v="752"/>
    <n v="4.99"/>
    <d v="2005-06-16T00:00:00"/>
    <d v="2006-02-15T00:00:00"/>
    <x v="1"/>
    <x v="0"/>
  </r>
  <r>
    <n v="754"/>
    <x v="27"/>
    <n v="2"/>
    <x v="753"/>
    <n v="3.99"/>
    <d v="2005-06-18T00:00:00"/>
    <d v="2006-02-15T00:00:00"/>
    <x v="1"/>
    <x v="0"/>
  </r>
  <r>
    <n v="755"/>
    <x v="27"/>
    <n v="2"/>
    <x v="754"/>
    <n v="0.99"/>
    <d v="2005-06-19T00:00:00"/>
    <d v="2006-02-15T00:00:00"/>
    <x v="1"/>
    <x v="0"/>
  </r>
  <r>
    <n v="756"/>
    <x v="27"/>
    <n v="1"/>
    <x v="755"/>
    <n v="0.99"/>
    <d v="2005-06-21T00:00:00"/>
    <d v="2006-02-15T00:00:00"/>
    <x v="1"/>
    <x v="0"/>
  </r>
  <r>
    <n v="757"/>
    <x v="27"/>
    <n v="1"/>
    <x v="756"/>
    <n v="0.99"/>
    <d v="2005-07-06T00:00:00"/>
    <d v="2006-02-15T00:00:00"/>
    <x v="2"/>
    <x v="0"/>
  </r>
  <r>
    <n v="758"/>
    <x v="27"/>
    <n v="2"/>
    <x v="757"/>
    <n v="0.99"/>
    <d v="2005-07-08T00:00:00"/>
    <d v="2006-02-15T00:00:00"/>
    <x v="2"/>
    <x v="0"/>
  </r>
  <r>
    <n v="759"/>
    <x v="27"/>
    <n v="2"/>
    <x v="758"/>
    <n v="4.99"/>
    <d v="2005-07-08T00:00:00"/>
    <d v="2006-02-15T00:00:00"/>
    <x v="2"/>
    <x v="0"/>
  </r>
  <r>
    <n v="760"/>
    <x v="27"/>
    <n v="2"/>
    <x v="759"/>
    <n v="2.99"/>
    <d v="2005-07-10T00:00:00"/>
    <d v="2006-02-15T00:00:00"/>
    <x v="2"/>
    <x v="0"/>
  </r>
  <r>
    <n v="761"/>
    <x v="27"/>
    <n v="1"/>
    <x v="760"/>
    <n v="5.99"/>
    <d v="2005-07-10T00:00:00"/>
    <d v="2006-02-15T00:00:00"/>
    <x v="2"/>
    <x v="0"/>
  </r>
  <r>
    <n v="762"/>
    <x v="27"/>
    <n v="2"/>
    <x v="761"/>
    <n v="0.99"/>
    <d v="2005-07-11T00:00:00"/>
    <d v="2006-02-15T00:00:00"/>
    <x v="2"/>
    <x v="0"/>
  </r>
  <r>
    <n v="763"/>
    <x v="27"/>
    <n v="2"/>
    <x v="762"/>
    <n v="0.99"/>
    <d v="2005-07-12T00:00:00"/>
    <d v="2006-02-15T00:00:00"/>
    <x v="2"/>
    <x v="0"/>
  </r>
  <r>
    <n v="764"/>
    <x v="27"/>
    <n v="1"/>
    <x v="763"/>
    <n v="9.99"/>
    <d v="2005-07-27T00:00:00"/>
    <d v="2006-02-15T00:00:00"/>
    <x v="2"/>
    <x v="0"/>
  </r>
  <r>
    <n v="765"/>
    <x v="27"/>
    <n v="1"/>
    <x v="764"/>
    <n v="4.99"/>
    <d v="2005-07-29T00:00:00"/>
    <d v="2006-02-15T00:00:00"/>
    <x v="2"/>
    <x v="0"/>
  </r>
  <r>
    <n v="766"/>
    <x v="27"/>
    <n v="1"/>
    <x v="765"/>
    <n v="2.99"/>
    <d v="2005-07-30T00:00:00"/>
    <d v="2006-02-15T00:00:00"/>
    <x v="2"/>
    <x v="0"/>
  </r>
  <r>
    <n v="767"/>
    <x v="27"/>
    <n v="2"/>
    <x v="766"/>
    <n v="2.99"/>
    <d v="2005-07-31T00:00:00"/>
    <d v="2006-02-15T00:00:00"/>
    <x v="2"/>
    <x v="0"/>
  </r>
  <r>
    <n v="768"/>
    <x v="27"/>
    <n v="2"/>
    <x v="767"/>
    <n v="4.99"/>
    <d v="2005-07-31T00:00:00"/>
    <d v="2006-02-15T00:00:00"/>
    <x v="2"/>
    <x v="0"/>
  </r>
  <r>
    <n v="769"/>
    <x v="27"/>
    <n v="2"/>
    <x v="768"/>
    <n v="4.99"/>
    <d v="2005-07-31T00:00:00"/>
    <d v="2006-02-15T00:00:00"/>
    <x v="2"/>
    <x v="0"/>
  </r>
  <r>
    <n v="770"/>
    <x v="27"/>
    <n v="2"/>
    <x v="769"/>
    <n v="2.99"/>
    <d v="2005-07-31T00:00:00"/>
    <d v="2006-02-15T00:00:00"/>
    <x v="2"/>
    <x v="0"/>
  </r>
  <r>
    <n v="771"/>
    <x v="27"/>
    <n v="2"/>
    <x v="770"/>
    <n v="6.99"/>
    <d v="2005-08-01T00:00:00"/>
    <d v="2006-02-15T00:00:00"/>
    <x v="3"/>
    <x v="0"/>
  </r>
  <r>
    <n v="772"/>
    <x v="27"/>
    <n v="1"/>
    <x v="771"/>
    <n v="2.99"/>
    <d v="2005-08-02T00:00:00"/>
    <d v="2006-02-15T00:00:00"/>
    <x v="3"/>
    <x v="0"/>
  </r>
  <r>
    <n v="773"/>
    <x v="27"/>
    <n v="1"/>
    <x v="772"/>
    <n v="3.99"/>
    <d v="2005-08-17T00:00:00"/>
    <d v="2006-02-15T00:00:00"/>
    <x v="3"/>
    <x v="0"/>
  </r>
  <r>
    <n v="774"/>
    <x v="27"/>
    <n v="2"/>
    <x v="773"/>
    <n v="2.99"/>
    <d v="2005-08-18T00:00:00"/>
    <d v="2006-02-15T00:00:00"/>
    <x v="3"/>
    <x v="0"/>
  </r>
  <r>
    <n v="775"/>
    <x v="27"/>
    <n v="1"/>
    <x v="774"/>
    <n v="0.99"/>
    <d v="2005-08-18T00:00:00"/>
    <d v="2006-02-15T00:00:00"/>
    <x v="3"/>
    <x v="0"/>
  </r>
  <r>
    <n v="776"/>
    <x v="27"/>
    <n v="1"/>
    <x v="775"/>
    <n v="2.99"/>
    <d v="2005-08-18T00:00:00"/>
    <d v="2006-02-15T00:00:00"/>
    <x v="3"/>
    <x v="0"/>
  </r>
  <r>
    <n v="777"/>
    <x v="27"/>
    <n v="2"/>
    <x v="776"/>
    <n v="4.99"/>
    <d v="2005-08-20T00:00:00"/>
    <d v="2006-02-15T00:00:00"/>
    <x v="3"/>
    <x v="0"/>
  </r>
  <r>
    <n v="778"/>
    <x v="27"/>
    <n v="2"/>
    <x v="777"/>
    <n v="2.99"/>
    <d v="2005-08-21T00:00:00"/>
    <d v="2006-02-15T00:00:00"/>
    <x v="3"/>
    <x v="0"/>
  </r>
  <r>
    <n v="779"/>
    <x v="27"/>
    <n v="1"/>
    <x v="778"/>
    <n v="4.99"/>
    <d v="2005-08-23T00:00:00"/>
    <d v="2006-02-15T00:00:00"/>
    <x v="3"/>
    <x v="0"/>
  </r>
  <r>
    <n v="780"/>
    <x v="27"/>
    <n v="1"/>
    <x v="779"/>
    <n v="2.99"/>
    <d v="2005-08-23T00:00:00"/>
    <d v="2006-02-15T00:00:00"/>
    <x v="3"/>
    <x v="0"/>
  </r>
  <r>
    <n v="781"/>
    <x v="27"/>
    <n v="2"/>
    <x v="780"/>
    <n v="2.99"/>
    <d v="2006-02-14T00:00:00"/>
    <d v="2006-02-15T00:00:00"/>
    <x v="4"/>
    <x v="1"/>
  </r>
  <r>
    <n v="782"/>
    <x v="28"/>
    <n v="2"/>
    <x v="781"/>
    <n v="1.99"/>
    <d v="2005-05-26T00:00:00"/>
    <d v="2006-02-15T00:00:00"/>
    <x v="0"/>
    <x v="0"/>
  </r>
  <r>
    <n v="783"/>
    <x v="28"/>
    <n v="1"/>
    <x v="782"/>
    <n v="0.99"/>
    <d v="2005-06-19T00:00:00"/>
    <d v="2006-02-15T00:00:00"/>
    <x v="1"/>
    <x v="0"/>
  </r>
  <r>
    <n v="784"/>
    <x v="28"/>
    <n v="1"/>
    <x v="783"/>
    <n v="0.99"/>
    <d v="2005-06-19T00:00:00"/>
    <d v="2006-02-15T00:00:00"/>
    <x v="1"/>
    <x v="0"/>
  </r>
  <r>
    <n v="785"/>
    <x v="28"/>
    <n v="1"/>
    <x v="784"/>
    <n v="7.99"/>
    <d v="2005-06-19T00:00:00"/>
    <d v="2006-02-15T00:00:00"/>
    <x v="1"/>
    <x v="0"/>
  </r>
  <r>
    <n v="786"/>
    <x v="28"/>
    <n v="1"/>
    <x v="785"/>
    <n v="2.99"/>
    <d v="2005-06-19T00:00:00"/>
    <d v="2006-02-15T00:00:00"/>
    <x v="1"/>
    <x v="0"/>
  </r>
  <r>
    <n v="787"/>
    <x v="28"/>
    <n v="2"/>
    <x v="786"/>
    <n v="2.99"/>
    <d v="2005-06-19T00:00:00"/>
    <d v="2006-02-15T00:00:00"/>
    <x v="1"/>
    <x v="0"/>
  </r>
  <r>
    <n v="788"/>
    <x v="28"/>
    <n v="2"/>
    <x v="787"/>
    <n v="2.99"/>
    <d v="2005-06-20T00:00:00"/>
    <d v="2006-02-15T00:00:00"/>
    <x v="1"/>
    <x v="0"/>
  </r>
  <r>
    <n v="789"/>
    <x v="28"/>
    <n v="1"/>
    <x v="788"/>
    <n v="2.99"/>
    <d v="2005-06-21T00:00:00"/>
    <d v="2006-02-15T00:00:00"/>
    <x v="1"/>
    <x v="0"/>
  </r>
  <r>
    <n v="790"/>
    <x v="28"/>
    <n v="2"/>
    <x v="789"/>
    <n v="6.99"/>
    <d v="2005-07-07T00:00:00"/>
    <d v="2006-02-15T00:00:00"/>
    <x v="2"/>
    <x v="0"/>
  </r>
  <r>
    <n v="791"/>
    <x v="28"/>
    <n v="1"/>
    <x v="790"/>
    <n v="0.99"/>
    <d v="2005-07-07T00:00:00"/>
    <d v="2006-02-15T00:00:00"/>
    <x v="2"/>
    <x v="0"/>
  </r>
  <r>
    <n v="792"/>
    <x v="28"/>
    <n v="2"/>
    <x v="791"/>
    <n v="0.99"/>
    <d v="2005-07-08T00:00:00"/>
    <d v="2006-02-15T00:00:00"/>
    <x v="2"/>
    <x v="0"/>
  </r>
  <r>
    <n v="793"/>
    <x v="28"/>
    <n v="2"/>
    <x v="792"/>
    <n v="10.99"/>
    <d v="2005-07-09T00:00:00"/>
    <d v="2006-02-15T00:00:00"/>
    <x v="2"/>
    <x v="0"/>
  </r>
  <r>
    <n v="794"/>
    <x v="28"/>
    <n v="1"/>
    <x v="793"/>
    <n v="1.99"/>
    <d v="2005-07-10T00:00:00"/>
    <d v="2006-02-15T00:00:00"/>
    <x v="2"/>
    <x v="0"/>
  </r>
  <r>
    <n v="795"/>
    <x v="28"/>
    <n v="2"/>
    <x v="794"/>
    <n v="3.99"/>
    <d v="2005-07-27T00:00:00"/>
    <d v="2006-02-15T00:00:00"/>
    <x v="2"/>
    <x v="0"/>
  </r>
  <r>
    <n v="796"/>
    <x v="28"/>
    <n v="1"/>
    <x v="795"/>
    <n v="6.99"/>
    <d v="2005-07-27T00:00:00"/>
    <d v="2006-02-15T00:00:00"/>
    <x v="2"/>
    <x v="0"/>
  </r>
  <r>
    <n v="797"/>
    <x v="28"/>
    <n v="1"/>
    <x v="796"/>
    <n v="0.99"/>
    <d v="2005-07-27T00:00:00"/>
    <d v="2006-02-15T00:00:00"/>
    <x v="2"/>
    <x v="0"/>
  </r>
  <r>
    <n v="798"/>
    <x v="28"/>
    <n v="2"/>
    <x v="797"/>
    <n v="2.99"/>
    <d v="2005-07-29T00:00:00"/>
    <d v="2006-02-15T00:00:00"/>
    <x v="2"/>
    <x v="0"/>
  </r>
  <r>
    <n v="799"/>
    <x v="28"/>
    <n v="2"/>
    <x v="798"/>
    <n v="4.99"/>
    <d v="2005-07-30T00:00:00"/>
    <d v="2006-02-15T00:00:00"/>
    <x v="2"/>
    <x v="0"/>
  </r>
  <r>
    <n v="800"/>
    <x v="28"/>
    <n v="1"/>
    <x v="799"/>
    <n v="4.99"/>
    <d v="2005-07-31T00:00:00"/>
    <d v="2006-02-15T00:00:00"/>
    <x v="2"/>
    <x v="0"/>
  </r>
  <r>
    <n v="801"/>
    <x v="28"/>
    <n v="1"/>
    <x v="800"/>
    <n v="5.99"/>
    <d v="2005-08-01T00:00:00"/>
    <d v="2006-02-15T00:00:00"/>
    <x v="3"/>
    <x v="0"/>
  </r>
  <r>
    <n v="802"/>
    <x v="28"/>
    <n v="2"/>
    <x v="801"/>
    <n v="1.99"/>
    <d v="2005-08-02T00:00:00"/>
    <d v="2006-02-15T00:00:00"/>
    <x v="3"/>
    <x v="0"/>
  </r>
  <r>
    <n v="803"/>
    <x v="28"/>
    <n v="1"/>
    <x v="802"/>
    <n v="4.99"/>
    <d v="2005-08-02T00:00:00"/>
    <d v="2006-02-15T00:00:00"/>
    <x v="3"/>
    <x v="0"/>
  </r>
  <r>
    <n v="804"/>
    <x v="28"/>
    <n v="2"/>
    <x v="803"/>
    <n v="2.99"/>
    <d v="2005-08-17T00:00:00"/>
    <d v="2006-02-15T00:00:00"/>
    <x v="3"/>
    <x v="0"/>
  </r>
  <r>
    <n v="805"/>
    <x v="28"/>
    <n v="1"/>
    <x v="804"/>
    <n v="4.99"/>
    <d v="2005-08-18T00:00:00"/>
    <d v="2006-02-15T00:00:00"/>
    <x v="3"/>
    <x v="0"/>
  </r>
  <r>
    <n v="806"/>
    <x v="28"/>
    <n v="1"/>
    <x v="805"/>
    <n v="2.99"/>
    <d v="2005-08-18T00:00:00"/>
    <d v="2006-02-15T00:00:00"/>
    <x v="3"/>
    <x v="0"/>
  </r>
  <r>
    <n v="807"/>
    <x v="28"/>
    <n v="2"/>
    <x v="806"/>
    <n v="6.99"/>
    <d v="2005-08-18T00:00:00"/>
    <d v="2006-02-15T00:00:00"/>
    <x v="3"/>
    <x v="0"/>
  </r>
  <r>
    <n v="808"/>
    <x v="28"/>
    <n v="2"/>
    <x v="807"/>
    <n v="6.99"/>
    <d v="2005-08-18T00:00:00"/>
    <d v="2006-02-15T00:00:00"/>
    <x v="3"/>
    <x v="0"/>
  </r>
  <r>
    <n v="809"/>
    <x v="28"/>
    <n v="2"/>
    <x v="808"/>
    <n v="2.99"/>
    <d v="2005-08-19T00:00:00"/>
    <d v="2006-02-15T00:00:00"/>
    <x v="3"/>
    <x v="0"/>
  </r>
  <r>
    <n v="810"/>
    <x v="28"/>
    <n v="1"/>
    <x v="809"/>
    <n v="0.99"/>
    <d v="2005-08-19T00:00:00"/>
    <d v="2006-02-15T00:00:00"/>
    <x v="3"/>
    <x v="0"/>
  </r>
  <r>
    <n v="811"/>
    <x v="28"/>
    <n v="2"/>
    <x v="810"/>
    <n v="2.99"/>
    <d v="2005-08-20T00:00:00"/>
    <d v="2006-02-15T00:00:00"/>
    <x v="3"/>
    <x v="0"/>
  </r>
  <r>
    <n v="812"/>
    <x v="28"/>
    <n v="1"/>
    <x v="811"/>
    <n v="3.99"/>
    <d v="2005-08-20T00:00:00"/>
    <d v="2006-02-15T00:00:00"/>
    <x v="3"/>
    <x v="0"/>
  </r>
  <r>
    <n v="813"/>
    <x v="28"/>
    <n v="1"/>
    <x v="812"/>
    <n v="0.99"/>
    <d v="2005-08-21T00:00:00"/>
    <d v="2006-02-15T00:00:00"/>
    <x v="3"/>
    <x v="0"/>
  </r>
  <r>
    <n v="814"/>
    <x v="28"/>
    <n v="1"/>
    <x v="813"/>
    <n v="4.99"/>
    <d v="2005-08-21T00:00:00"/>
    <d v="2006-02-15T00:00:00"/>
    <x v="3"/>
    <x v="0"/>
  </r>
  <r>
    <n v="815"/>
    <x v="28"/>
    <n v="1"/>
    <x v="814"/>
    <n v="7.99"/>
    <d v="2005-08-22T00:00:00"/>
    <d v="2006-02-15T00:00:00"/>
    <x v="3"/>
    <x v="0"/>
  </r>
  <r>
    <n v="816"/>
    <x v="28"/>
    <n v="1"/>
    <x v="815"/>
    <n v="5.99"/>
    <d v="2005-08-22T00:00:00"/>
    <d v="2006-02-15T00:00:00"/>
    <x v="3"/>
    <x v="0"/>
  </r>
  <r>
    <n v="817"/>
    <x v="28"/>
    <n v="2"/>
    <x v="816"/>
    <n v="0.99"/>
    <d v="2006-02-14T00:00:00"/>
    <d v="2006-02-15T00:00:00"/>
    <x v="4"/>
    <x v="1"/>
  </r>
  <r>
    <n v="818"/>
    <x v="29"/>
    <n v="2"/>
    <x v="817"/>
    <n v="1.99"/>
    <d v="2005-06-17T00:00:00"/>
    <d v="2006-02-15T00:00:00"/>
    <x v="1"/>
    <x v="0"/>
  </r>
  <r>
    <n v="819"/>
    <x v="29"/>
    <n v="2"/>
    <x v="818"/>
    <n v="2.99"/>
    <d v="2005-06-17T00:00:00"/>
    <d v="2006-02-15T00:00:00"/>
    <x v="1"/>
    <x v="0"/>
  </r>
  <r>
    <n v="820"/>
    <x v="29"/>
    <n v="2"/>
    <x v="819"/>
    <n v="4.99"/>
    <d v="2005-06-17T00:00:00"/>
    <d v="2006-02-15T00:00:00"/>
    <x v="1"/>
    <x v="0"/>
  </r>
  <r>
    <n v="821"/>
    <x v="29"/>
    <n v="2"/>
    <x v="820"/>
    <n v="2.99"/>
    <d v="2005-06-19T00:00:00"/>
    <d v="2006-02-15T00:00:00"/>
    <x v="1"/>
    <x v="0"/>
  </r>
  <r>
    <n v="822"/>
    <x v="29"/>
    <n v="1"/>
    <x v="821"/>
    <n v="4.99"/>
    <d v="2005-07-06T00:00:00"/>
    <d v="2006-02-15T00:00:00"/>
    <x v="2"/>
    <x v="0"/>
  </r>
  <r>
    <n v="823"/>
    <x v="29"/>
    <n v="2"/>
    <x v="822"/>
    <n v="2.99"/>
    <d v="2005-07-08T00:00:00"/>
    <d v="2006-02-15T00:00:00"/>
    <x v="2"/>
    <x v="0"/>
  </r>
  <r>
    <n v="824"/>
    <x v="29"/>
    <n v="2"/>
    <x v="823"/>
    <n v="2.99"/>
    <d v="2005-07-08T00:00:00"/>
    <d v="2006-02-15T00:00:00"/>
    <x v="2"/>
    <x v="0"/>
  </r>
  <r>
    <n v="825"/>
    <x v="29"/>
    <n v="2"/>
    <x v="824"/>
    <n v="5.99"/>
    <d v="2005-07-09T00:00:00"/>
    <d v="2006-02-15T00:00:00"/>
    <x v="2"/>
    <x v="0"/>
  </r>
  <r>
    <n v="826"/>
    <x v="29"/>
    <n v="1"/>
    <x v="825"/>
    <n v="9.99"/>
    <d v="2005-07-09T00:00:00"/>
    <d v="2006-02-15T00:00:00"/>
    <x v="2"/>
    <x v="0"/>
  </r>
  <r>
    <n v="827"/>
    <x v="29"/>
    <n v="1"/>
    <x v="826"/>
    <n v="0.99"/>
    <d v="2005-07-09T00:00:00"/>
    <d v="2006-02-15T00:00:00"/>
    <x v="2"/>
    <x v="0"/>
  </r>
  <r>
    <n v="828"/>
    <x v="29"/>
    <n v="2"/>
    <x v="827"/>
    <n v="7.99"/>
    <d v="2005-07-11T00:00:00"/>
    <d v="2006-02-15T00:00:00"/>
    <x v="2"/>
    <x v="0"/>
  </r>
  <r>
    <n v="829"/>
    <x v="29"/>
    <n v="1"/>
    <x v="828"/>
    <n v="0.99"/>
    <d v="2005-07-11T00:00:00"/>
    <d v="2006-02-15T00:00:00"/>
    <x v="2"/>
    <x v="0"/>
  </r>
  <r>
    <n v="830"/>
    <x v="29"/>
    <n v="2"/>
    <x v="829"/>
    <n v="2.99"/>
    <d v="2005-07-11T00:00:00"/>
    <d v="2006-02-15T00:00:00"/>
    <x v="2"/>
    <x v="0"/>
  </r>
  <r>
    <n v="831"/>
    <x v="29"/>
    <n v="2"/>
    <x v="830"/>
    <n v="2.99"/>
    <d v="2005-07-27T00:00:00"/>
    <d v="2006-02-15T00:00:00"/>
    <x v="2"/>
    <x v="0"/>
  </r>
  <r>
    <n v="832"/>
    <x v="29"/>
    <n v="2"/>
    <x v="831"/>
    <n v="4.99"/>
    <d v="2005-07-28T00:00:00"/>
    <d v="2006-02-15T00:00:00"/>
    <x v="2"/>
    <x v="0"/>
  </r>
  <r>
    <n v="833"/>
    <x v="29"/>
    <n v="1"/>
    <x v="832"/>
    <n v="4.99"/>
    <d v="2005-07-28T00:00:00"/>
    <d v="2006-02-15T00:00:00"/>
    <x v="2"/>
    <x v="0"/>
  </r>
  <r>
    <n v="834"/>
    <x v="29"/>
    <n v="2"/>
    <x v="833"/>
    <n v="4.99"/>
    <d v="2005-07-28T00:00:00"/>
    <d v="2006-02-15T00:00:00"/>
    <x v="2"/>
    <x v="0"/>
  </r>
  <r>
    <n v="835"/>
    <x v="29"/>
    <n v="1"/>
    <x v="834"/>
    <n v="4.99"/>
    <d v="2005-07-28T00:00:00"/>
    <d v="2006-02-15T00:00:00"/>
    <x v="2"/>
    <x v="0"/>
  </r>
  <r>
    <n v="836"/>
    <x v="29"/>
    <n v="1"/>
    <x v="835"/>
    <n v="2.99"/>
    <d v="2005-07-29T00:00:00"/>
    <d v="2006-02-15T00:00:00"/>
    <x v="2"/>
    <x v="0"/>
  </r>
  <r>
    <n v="837"/>
    <x v="29"/>
    <n v="2"/>
    <x v="836"/>
    <n v="2.99"/>
    <d v="2005-07-30T00:00:00"/>
    <d v="2006-02-15T00:00:00"/>
    <x v="2"/>
    <x v="0"/>
  </r>
  <r>
    <n v="838"/>
    <x v="29"/>
    <n v="2"/>
    <x v="837"/>
    <n v="0.99"/>
    <d v="2005-07-31T00:00:00"/>
    <d v="2006-02-15T00:00:00"/>
    <x v="2"/>
    <x v="0"/>
  </r>
  <r>
    <n v="839"/>
    <x v="29"/>
    <n v="1"/>
    <x v="838"/>
    <n v="0.99"/>
    <d v="2005-07-31T00:00:00"/>
    <d v="2006-02-15T00:00:00"/>
    <x v="2"/>
    <x v="0"/>
  </r>
  <r>
    <n v="840"/>
    <x v="29"/>
    <n v="1"/>
    <x v="839"/>
    <n v="2.99"/>
    <d v="2005-07-31T00:00:00"/>
    <d v="2006-02-15T00:00:00"/>
    <x v="2"/>
    <x v="0"/>
  </r>
  <r>
    <n v="841"/>
    <x v="29"/>
    <n v="1"/>
    <x v="840"/>
    <n v="6.99"/>
    <d v="2005-08-01T00:00:00"/>
    <d v="2006-02-15T00:00:00"/>
    <x v="3"/>
    <x v="0"/>
  </r>
  <r>
    <n v="842"/>
    <x v="29"/>
    <n v="1"/>
    <x v="841"/>
    <n v="2.99"/>
    <d v="2005-08-18T00:00:00"/>
    <d v="2006-02-15T00:00:00"/>
    <x v="3"/>
    <x v="0"/>
  </r>
  <r>
    <n v="843"/>
    <x v="29"/>
    <n v="1"/>
    <x v="842"/>
    <n v="2.99"/>
    <d v="2005-08-18T00:00:00"/>
    <d v="2006-02-15T00:00:00"/>
    <x v="3"/>
    <x v="0"/>
  </r>
  <r>
    <n v="844"/>
    <x v="29"/>
    <n v="2"/>
    <x v="843"/>
    <n v="0.99"/>
    <d v="2005-08-18T00:00:00"/>
    <d v="2006-02-15T00:00:00"/>
    <x v="3"/>
    <x v="0"/>
  </r>
  <r>
    <n v="845"/>
    <x v="29"/>
    <n v="1"/>
    <x v="844"/>
    <n v="0.99"/>
    <d v="2005-08-19T00:00:00"/>
    <d v="2006-02-15T00:00:00"/>
    <x v="3"/>
    <x v="0"/>
  </r>
  <r>
    <n v="846"/>
    <x v="29"/>
    <n v="1"/>
    <x v="845"/>
    <n v="4.99"/>
    <d v="2005-08-20T00:00:00"/>
    <d v="2006-02-15T00:00:00"/>
    <x v="3"/>
    <x v="0"/>
  </r>
  <r>
    <n v="847"/>
    <x v="29"/>
    <n v="1"/>
    <x v="846"/>
    <n v="0.99"/>
    <d v="2005-08-21T00:00:00"/>
    <d v="2006-02-15T00:00:00"/>
    <x v="3"/>
    <x v="0"/>
  </r>
  <r>
    <n v="848"/>
    <x v="29"/>
    <n v="1"/>
    <x v="847"/>
    <n v="2.99"/>
    <d v="2005-08-21T00:00:00"/>
    <d v="2006-02-15T00:00:00"/>
    <x v="3"/>
    <x v="0"/>
  </r>
  <r>
    <n v="849"/>
    <x v="29"/>
    <n v="1"/>
    <x v="848"/>
    <n v="4.99"/>
    <d v="2005-08-22T00:00:00"/>
    <d v="2006-02-15T00:00:00"/>
    <x v="3"/>
    <x v="0"/>
  </r>
  <r>
    <n v="850"/>
    <x v="29"/>
    <n v="1"/>
    <x v="849"/>
    <n v="4.99"/>
    <d v="2005-08-23T00:00:00"/>
    <d v="2006-02-15T00:00:00"/>
    <x v="3"/>
    <x v="0"/>
  </r>
  <r>
    <n v="851"/>
    <x v="29"/>
    <n v="2"/>
    <x v="850"/>
    <n v="2.99"/>
    <d v="2005-08-23T00:00:00"/>
    <d v="2006-02-15T00:00:00"/>
    <x v="3"/>
    <x v="0"/>
  </r>
  <r>
    <n v="852"/>
    <x v="30"/>
    <n v="2"/>
    <x v="851"/>
    <n v="4.99"/>
    <d v="2005-06-16T00:00:00"/>
    <d v="2006-02-15T00:00:00"/>
    <x v="1"/>
    <x v="0"/>
  </r>
  <r>
    <n v="853"/>
    <x v="30"/>
    <n v="1"/>
    <x v="852"/>
    <n v="1.99"/>
    <d v="2005-06-16T00:00:00"/>
    <d v="2006-02-15T00:00:00"/>
    <x v="1"/>
    <x v="0"/>
  </r>
  <r>
    <n v="854"/>
    <x v="30"/>
    <n v="1"/>
    <x v="853"/>
    <n v="0.99"/>
    <d v="2005-06-18T00:00:00"/>
    <d v="2006-02-15T00:00:00"/>
    <x v="1"/>
    <x v="0"/>
  </r>
  <r>
    <n v="855"/>
    <x v="30"/>
    <n v="2"/>
    <x v="854"/>
    <n v="6.99"/>
    <d v="2005-06-18T00:00:00"/>
    <d v="2006-02-15T00:00:00"/>
    <x v="1"/>
    <x v="0"/>
  </r>
  <r>
    <n v="856"/>
    <x v="30"/>
    <n v="1"/>
    <x v="855"/>
    <n v="7.99"/>
    <d v="2005-06-18T00:00:00"/>
    <d v="2006-02-15T00:00:00"/>
    <x v="1"/>
    <x v="0"/>
  </r>
  <r>
    <n v="857"/>
    <x v="30"/>
    <n v="2"/>
    <x v="856"/>
    <n v="0.99"/>
    <d v="2005-06-18T00:00:00"/>
    <d v="2006-02-15T00:00:00"/>
    <x v="1"/>
    <x v="0"/>
  </r>
  <r>
    <n v="858"/>
    <x v="30"/>
    <n v="1"/>
    <x v="857"/>
    <n v="0.99"/>
    <d v="2005-06-19T00:00:00"/>
    <d v="2006-02-15T00:00:00"/>
    <x v="1"/>
    <x v="0"/>
  </r>
  <r>
    <n v="859"/>
    <x v="30"/>
    <n v="2"/>
    <x v="858"/>
    <n v="4.99"/>
    <d v="2005-06-19T00:00:00"/>
    <d v="2006-02-15T00:00:00"/>
    <x v="1"/>
    <x v="0"/>
  </r>
  <r>
    <n v="860"/>
    <x v="30"/>
    <n v="2"/>
    <x v="859"/>
    <n v="2.99"/>
    <d v="2005-06-20T00:00:00"/>
    <d v="2006-02-15T00:00:00"/>
    <x v="1"/>
    <x v="0"/>
  </r>
  <r>
    <n v="861"/>
    <x v="30"/>
    <n v="2"/>
    <x v="860"/>
    <n v="1.99"/>
    <d v="2005-06-20T00:00:00"/>
    <d v="2006-02-15T00:00:00"/>
    <x v="1"/>
    <x v="0"/>
  </r>
  <r>
    <n v="862"/>
    <x v="30"/>
    <n v="1"/>
    <x v="861"/>
    <n v="0.99"/>
    <d v="2005-06-21T00:00:00"/>
    <d v="2006-02-15T00:00:00"/>
    <x v="1"/>
    <x v="0"/>
  </r>
  <r>
    <n v="863"/>
    <x v="30"/>
    <n v="1"/>
    <x v="862"/>
    <n v="4.99"/>
    <d v="2005-07-06T00:00:00"/>
    <d v="2006-02-15T00:00:00"/>
    <x v="2"/>
    <x v="0"/>
  </r>
  <r>
    <n v="864"/>
    <x v="30"/>
    <n v="2"/>
    <x v="863"/>
    <n v="4.99"/>
    <d v="2005-07-06T00:00:00"/>
    <d v="2006-02-15T00:00:00"/>
    <x v="2"/>
    <x v="0"/>
  </r>
  <r>
    <n v="865"/>
    <x v="30"/>
    <n v="1"/>
    <x v="864"/>
    <n v="6.99"/>
    <d v="2005-07-07T00:00:00"/>
    <d v="2006-02-15T00:00:00"/>
    <x v="2"/>
    <x v="0"/>
  </r>
  <r>
    <n v="866"/>
    <x v="30"/>
    <n v="2"/>
    <x v="865"/>
    <n v="9.99"/>
    <d v="2005-07-08T00:00:00"/>
    <d v="2006-02-15T00:00:00"/>
    <x v="2"/>
    <x v="0"/>
  </r>
  <r>
    <n v="867"/>
    <x v="30"/>
    <n v="1"/>
    <x v="866"/>
    <n v="3.99"/>
    <d v="2005-07-11T00:00:00"/>
    <d v="2006-02-15T00:00:00"/>
    <x v="2"/>
    <x v="0"/>
  </r>
  <r>
    <n v="868"/>
    <x v="30"/>
    <n v="2"/>
    <x v="867"/>
    <n v="4.99"/>
    <d v="2005-07-12T00:00:00"/>
    <d v="2006-02-15T00:00:00"/>
    <x v="2"/>
    <x v="0"/>
  </r>
  <r>
    <n v="869"/>
    <x v="30"/>
    <n v="1"/>
    <x v="868"/>
    <n v="1.99"/>
    <d v="2005-07-27T00:00:00"/>
    <d v="2006-02-15T00:00:00"/>
    <x v="2"/>
    <x v="0"/>
  </r>
  <r>
    <n v="870"/>
    <x v="30"/>
    <n v="2"/>
    <x v="869"/>
    <n v="3.99"/>
    <d v="2005-07-27T00:00:00"/>
    <d v="2006-02-15T00:00:00"/>
    <x v="2"/>
    <x v="0"/>
  </r>
  <r>
    <n v="871"/>
    <x v="30"/>
    <n v="2"/>
    <x v="870"/>
    <n v="2.99"/>
    <d v="2005-07-27T00:00:00"/>
    <d v="2006-02-15T00:00:00"/>
    <x v="2"/>
    <x v="0"/>
  </r>
  <r>
    <n v="872"/>
    <x v="30"/>
    <n v="2"/>
    <x v="871"/>
    <n v="2.99"/>
    <d v="2005-07-27T00:00:00"/>
    <d v="2006-02-15T00:00:00"/>
    <x v="2"/>
    <x v="0"/>
  </r>
  <r>
    <n v="873"/>
    <x v="30"/>
    <n v="2"/>
    <x v="872"/>
    <n v="0.99"/>
    <d v="2005-07-30T00:00:00"/>
    <d v="2006-02-15T00:00:00"/>
    <x v="2"/>
    <x v="0"/>
  </r>
  <r>
    <n v="874"/>
    <x v="30"/>
    <n v="2"/>
    <x v="873"/>
    <n v="4.99"/>
    <d v="2005-08-17T00:00:00"/>
    <d v="2006-02-15T00:00:00"/>
    <x v="3"/>
    <x v="0"/>
  </r>
  <r>
    <n v="875"/>
    <x v="30"/>
    <n v="1"/>
    <x v="874"/>
    <n v="0.99"/>
    <d v="2005-08-18T00:00:00"/>
    <d v="2006-02-15T00:00:00"/>
    <x v="3"/>
    <x v="0"/>
  </r>
  <r>
    <n v="876"/>
    <x v="30"/>
    <n v="2"/>
    <x v="875"/>
    <n v="6.99"/>
    <d v="2005-08-23T00:00:00"/>
    <d v="2006-02-15T00:00:00"/>
    <x v="3"/>
    <x v="0"/>
  </r>
  <r>
    <n v="877"/>
    <x v="30"/>
    <n v="2"/>
    <x v="876"/>
    <n v="6.99"/>
    <d v="2005-08-23T00:00:00"/>
    <d v="2006-02-15T00:00:00"/>
    <x v="3"/>
    <x v="0"/>
  </r>
  <r>
    <n v="878"/>
    <x v="31"/>
    <n v="2"/>
    <x v="877"/>
    <n v="4.99"/>
    <d v="2005-05-27T00:00:00"/>
    <d v="2006-02-15T00:00:00"/>
    <x v="0"/>
    <x v="0"/>
  </r>
  <r>
    <n v="879"/>
    <x v="31"/>
    <n v="2"/>
    <x v="878"/>
    <n v="4.99"/>
    <d v="2005-05-29T00:00:00"/>
    <d v="2006-02-15T00:00:00"/>
    <x v="0"/>
    <x v="0"/>
  </r>
  <r>
    <n v="880"/>
    <x v="31"/>
    <n v="2"/>
    <x v="879"/>
    <n v="4.99"/>
    <d v="2005-05-31T00:00:00"/>
    <d v="2006-02-15T00:00:00"/>
    <x v="0"/>
    <x v="0"/>
  </r>
  <r>
    <n v="881"/>
    <x v="31"/>
    <n v="2"/>
    <x v="880"/>
    <n v="6.99"/>
    <d v="2005-06-17T00:00:00"/>
    <d v="2006-02-15T00:00:00"/>
    <x v="1"/>
    <x v="0"/>
  </r>
  <r>
    <n v="882"/>
    <x v="31"/>
    <n v="2"/>
    <x v="881"/>
    <n v="0.99"/>
    <d v="2005-06-17T00:00:00"/>
    <d v="2006-02-15T00:00:00"/>
    <x v="1"/>
    <x v="0"/>
  </r>
  <r>
    <n v="883"/>
    <x v="31"/>
    <n v="2"/>
    <x v="882"/>
    <n v="5.99"/>
    <d v="2005-06-19T00:00:00"/>
    <d v="2006-02-15T00:00:00"/>
    <x v="1"/>
    <x v="0"/>
  </r>
  <r>
    <n v="884"/>
    <x v="31"/>
    <n v="2"/>
    <x v="883"/>
    <n v="1.99"/>
    <d v="2005-06-20T00:00:00"/>
    <d v="2006-02-15T00:00:00"/>
    <x v="1"/>
    <x v="0"/>
  </r>
  <r>
    <n v="885"/>
    <x v="31"/>
    <n v="1"/>
    <x v="884"/>
    <n v="2.99"/>
    <d v="2005-07-06T00:00:00"/>
    <d v="2006-02-15T00:00:00"/>
    <x v="2"/>
    <x v="0"/>
  </r>
  <r>
    <n v="886"/>
    <x v="31"/>
    <n v="1"/>
    <x v="885"/>
    <n v="2.99"/>
    <d v="2005-07-07T00:00:00"/>
    <d v="2006-02-15T00:00:00"/>
    <x v="2"/>
    <x v="0"/>
  </r>
  <r>
    <n v="887"/>
    <x v="31"/>
    <n v="2"/>
    <x v="886"/>
    <n v="2.99"/>
    <d v="2005-07-08T00:00:00"/>
    <d v="2006-02-15T00:00:00"/>
    <x v="2"/>
    <x v="0"/>
  </r>
  <r>
    <n v="888"/>
    <x v="31"/>
    <n v="2"/>
    <x v="887"/>
    <n v="0.99"/>
    <d v="2005-07-08T00:00:00"/>
    <d v="2006-02-15T00:00:00"/>
    <x v="2"/>
    <x v="0"/>
  </r>
  <r>
    <n v="889"/>
    <x v="31"/>
    <n v="1"/>
    <x v="888"/>
    <n v="9.99"/>
    <d v="2005-07-09T00:00:00"/>
    <d v="2006-02-15T00:00:00"/>
    <x v="2"/>
    <x v="0"/>
  </r>
  <r>
    <n v="890"/>
    <x v="31"/>
    <n v="1"/>
    <x v="889"/>
    <n v="0.99"/>
    <d v="2005-07-10T00:00:00"/>
    <d v="2006-02-15T00:00:00"/>
    <x v="2"/>
    <x v="0"/>
  </r>
  <r>
    <n v="891"/>
    <x v="31"/>
    <n v="1"/>
    <x v="890"/>
    <n v="2.99"/>
    <d v="2005-07-10T00:00:00"/>
    <d v="2006-02-15T00:00:00"/>
    <x v="2"/>
    <x v="0"/>
  </r>
  <r>
    <n v="892"/>
    <x v="31"/>
    <n v="1"/>
    <x v="891"/>
    <n v="3.99"/>
    <d v="2005-07-11T00:00:00"/>
    <d v="2006-02-15T00:00:00"/>
    <x v="2"/>
    <x v="0"/>
  </r>
  <r>
    <n v="893"/>
    <x v="31"/>
    <n v="2"/>
    <x v="892"/>
    <n v="2.99"/>
    <d v="2005-07-12T00:00:00"/>
    <d v="2006-02-15T00:00:00"/>
    <x v="2"/>
    <x v="0"/>
  </r>
  <r>
    <n v="894"/>
    <x v="31"/>
    <n v="1"/>
    <x v="893"/>
    <n v="6.99"/>
    <d v="2005-07-27T00:00:00"/>
    <d v="2006-02-15T00:00:00"/>
    <x v="2"/>
    <x v="0"/>
  </r>
  <r>
    <n v="895"/>
    <x v="31"/>
    <n v="1"/>
    <x v="894"/>
    <n v="5.99"/>
    <d v="2005-07-27T00:00:00"/>
    <d v="2006-02-15T00:00:00"/>
    <x v="2"/>
    <x v="0"/>
  </r>
  <r>
    <n v="896"/>
    <x v="31"/>
    <n v="1"/>
    <x v="895"/>
    <n v="2.99"/>
    <d v="2005-07-28T00:00:00"/>
    <d v="2006-02-15T00:00:00"/>
    <x v="2"/>
    <x v="0"/>
  </r>
  <r>
    <n v="897"/>
    <x v="31"/>
    <n v="2"/>
    <x v="896"/>
    <n v="5.99"/>
    <d v="2005-07-29T00:00:00"/>
    <d v="2006-02-15T00:00:00"/>
    <x v="2"/>
    <x v="0"/>
  </r>
  <r>
    <n v="898"/>
    <x v="31"/>
    <n v="2"/>
    <x v="897"/>
    <n v="2.99"/>
    <d v="2005-07-29T00:00:00"/>
    <d v="2006-02-15T00:00:00"/>
    <x v="2"/>
    <x v="0"/>
  </r>
  <r>
    <n v="899"/>
    <x v="31"/>
    <n v="2"/>
    <x v="898"/>
    <n v="2.99"/>
    <d v="2005-07-30T00:00:00"/>
    <d v="2006-02-15T00:00:00"/>
    <x v="2"/>
    <x v="0"/>
  </r>
  <r>
    <n v="900"/>
    <x v="31"/>
    <n v="1"/>
    <x v="899"/>
    <n v="4.99"/>
    <d v="2005-08-02T00:00:00"/>
    <d v="2006-02-15T00:00:00"/>
    <x v="3"/>
    <x v="0"/>
  </r>
  <r>
    <n v="901"/>
    <x v="31"/>
    <n v="2"/>
    <x v="900"/>
    <n v="4.99"/>
    <d v="2005-08-17T00:00:00"/>
    <d v="2006-02-15T00:00:00"/>
    <x v="3"/>
    <x v="0"/>
  </r>
  <r>
    <n v="902"/>
    <x v="31"/>
    <n v="2"/>
    <x v="901"/>
    <n v="9.99"/>
    <d v="2005-08-18T00:00:00"/>
    <d v="2006-02-15T00:00:00"/>
    <x v="3"/>
    <x v="0"/>
  </r>
  <r>
    <n v="903"/>
    <x v="31"/>
    <n v="1"/>
    <x v="902"/>
    <n v="8.99"/>
    <d v="2005-08-20T00:00:00"/>
    <d v="2006-02-15T00:00:00"/>
    <x v="3"/>
    <x v="0"/>
  </r>
  <r>
    <n v="904"/>
    <x v="31"/>
    <n v="1"/>
    <x v="903"/>
    <n v="1.99"/>
    <d v="2005-08-20T00:00:00"/>
    <d v="2006-02-15T00:00:00"/>
    <x v="3"/>
    <x v="0"/>
  </r>
  <r>
    <n v="905"/>
    <x v="31"/>
    <n v="1"/>
    <x v="904"/>
    <n v="0.99"/>
    <d v="2005-08-20T00:00:00"/>
    <d v="2006-02-15T00:00:00"/>
    <x v="3"/>
    <x v="0"/>
  </r>
  <r>
    <n v="906"/>
    <x v="31"/>
    <n v="2"/>
    <x v="905"/>
    <n v="5.99"/>
    <d v="2005-08-21T00:00:00"/>
    <d v="2006-02-15T00:00:00"/>
    <x v="3"/>
    <x v="0"/>
  </r>
  <r>
    <n v="907"/>
    <x v="32"/>
    <n v="1"/>
    <x v="906"/>
    <n v="2.99"/>
    <d v="2005-05-26T00:00:00"/>
    <d v="2006-02-15T00:00:00"/>
    <x v="0"/>
    <x v="0"/>
  </r>
  <r>
    <n v="908"/>
    <x v="32"/>
    <n v="1"/>
    <x v="907"/>
    <n v="10.99"/>
    <d v="2005-06-15T00:00:00"/>
    <d v="2006-02-15T00:00:00"/>
    <x v="1"/>
    <x v="0"/>
  </r>
  <r>
    <n v="909"/>
    <x v="32"/>
    <n v="2"/>
    <x v="908"/>
    <n v="8.99"/>
    <d v="2005-06-20T00:00:00"/>
    <d v="2006-02-15T00:00:00"/>
    <x v="1"/>
    <x v="0"/>
  </r>
  <r>
    <n v="910"/>
    <x v="32"/>
    <n v="1"/>
    <x v="909"/>
    <n v="5.99"/>
    <d v="2005-07-07T00:00:00"/>
    <d v="2006-02-15T00:00:00"/>
    <x v="2"/>
    <x v="0"/>
  </r>
  <r>
    <n v="911"/>
    <x v="32"/>
    <n v="1"/>
    <x v="910"/>
    <n v="0.99"/>
    <d v="2005-07-09T00:00:00"/>
    <d v="2006-02-15T00:00:00"/>
    <x v="2"/>
    <x v="0"/>
  </r>
  <r>
    <n v="912"/>
    <x v="32"/>
    <n v="1"/>
    <x v="911"/>
    <n v="4.99"/>
    <d v="2005-07-10T00:00:00"/>
    <d v="2006-02-15T00:00:00"/>
    <x v="2"/>
    <x v="0"/>
  </r>
  <r>
    <n v="913"/>
    <x v="32"/>
    <n v="2"/>
    <x v="912"/>
    <n v="0.99"/>
    <d v="2005-07-11T00:00:00"/>
    <d v="2006-02-15T00:00:00"/>
    <x v="2"/>
    <x v="0"/>
  </r>
  <r>
    <n v="914"/>
    <x v="32"/>
    <n v="1"/>
    <x v="913"/>
    <n v="4.99"/>
    <d v="2005-07-28T00:00:00"/>
    <d v="2006-02-15T00:00:00"/>
    <x v="2"/>
    <x v="0"/>
  </r>
  <r>
    <n v="915"/>
    <x v="32"/>
    <n v="1"/>
    <x v="914"/>
    <n v="4.99"/>
    <d v="2005-07-30T00:00:00"/>
    <d v="2006-02-15T00:00:00"/>
    <x v="2"/>
    <x v="0"/>
  </r>
  <r>
    <n v="916"/>
    <x v="32"/>
    <n v="2"/>
    <x v="915"/>
    <n v="4.99"/>
    <d v="2005-07-30T00:00:00"/>
    <d v="2006-02-15T00:00:00"/>
    <x v="2"/>
    <x v="0"/>
  </r>
  <r>
    <n v="917"/>
    <x v="32"/>
    <n v="1"/>
    <x v="916"/>
    <n v="1.99"/>
    <d v="2005-07-30T00:00:00"/>
    <d v="2006-02-15T00:00:00"/>
    <x v="2"/>
    <x v="0"/>
  </r>
  <r>
    <n v="918"/>
    <x v="32"/>
    <n v="2"/>
    <x v="917"/>
    <n v="2.99"/>
    <d v="2005-08-01T00:00:00"/>
    <d v="2006-02-15T00:00:00"/>
    <x v="3"/>
    <x v="0"/>
  </r>
  <r>
    <n v="919"/>
    <x v="32"/>
    <n v="1"/>
    <x v="918"/>
    <n v="4.99"/>
    <d v="2005-08-02T00:00:00"/>
    <d v="2006-02-15T00:00:00"/>
    <x v="3"/>
    <x v="0"/>
  </r>
  <r>
    <n v="920"/>
    <x v="32"/>
    <n v="1"/>
    <x v="919"/>
    <n v="7.99"/>
    <d v="2005-08-19T00:00:00"/>
    <d v="2006-02-15T00:00:00"/>
    <x v="3"/>
    <x v="0"/>
  </r>
  <r>
    <n v="921"/>
    <x v="32"/>
    <n v="1"/>
    <x v="920"/>
    <n v="2.99"/>
    <d v="2005-08-20T00:00:00"/>
    <d v="2006-02-15T00:00:00"/>
    <x v="3"/>
    <x v="0"/>
  </r>
  <r>
    <n v="922"/>
    <x v="32"/>
    <n v="1"/>
    <x v="921"/>
    <n v="7.99"/>
    <d v="2005-08-20T00:00:00"/>
    <d v="2006-02-15T00:00:00"/>
    <x v="3"/>
    <x v="0"/>
  </r>
  <r>
    <n v="923"/>
    <x v="32"/>
    <n v="1"/>
    <x v="922"/>
    <n v="0.99"/>
    <d v="2005-08-20T00:00:00"/>
    <d v="2006-02-15T00:00:00"/>
    <x v="3"/>
    <x v="0"/>
  </r>
  <r>
    <n v="924"/>
    <x v="32"/>
    <n v="1"/>
    <x v="923"/>
    <n v="0.99"/>
    <d v="2005-08-21T00:00:00"/>
    <d v="2006-02-15T00:00:00"/>
    <x v="3"/>
    <x v="0"/>
  </r>
  <r>
    <n v="925"/>
    <x v="32"/>
    <n v="1"/>
    <x v="924"/>
    <n v="5.99"/>
    <d v="2005-08-22T00:00:00"/>
    <d v="2006-02-15T00:00:00"/>
    <x v="3"/>
    <x v="0"/>
  </r>
  <r>
    <n v="926"/>
    <x v="32"/>
    <n v="2"/>
    <x v="925"/>
    <n v="2.99"/>
    <d v="2005-08-22T00:00:00"/>
    <d v="2006-02-15T00:00:00"/>
    <x v="3"/>
    <x v="0"/>
  </r>
  <r>
    <n v="927"/>
    <x v="32"/>
    <n v="1"/>
    <x v="926"/>
    <n v="0.99"/>
    <d v="2006-02-14T00:00:00"/>
    <d v="2006-02-15T00:00:00"/>
    <x v="4"/>
    <x v="1"/>
  </r>
  <r>
    <n v="928"/>
    <x v="33"/>
    <n v="1"/>
    <x v="927"/>
    <n v="4.99"/>
    <d v="2005-06-17T00:00:00"/>
    <d v="2006-02-15T00:00:00"/>
    <x v="1"/>
    <x v="0"/>
  </r>
  <r>
    <n v="929"/>
    <x v="33"/>
    <n v="2"/>
    <x v="928"/>
    <n v="5.99"/>
    <d v="2005-06-18T00:00:00"/>
    <d v="2006-02-15T00:00:00"/>
    <x v="1"/>
    <x v="0"/>
  </r>
  <r>
    <n v="930"/>
    <x v="33"/>
    <n v="1"/>
    <x v="929"/>
    <n v="0.99"/>
    <d v="2005-06-20T00:00:00"/>
    <d v="2006-02-15T00:00:00"/>
    <x v="1"/>
    <x v="0"/>
  </r>
  <r>
    <n v="931"/>
    <x v="33"/>
    <n v="2"/>
    <x v="930"/>
    <n v="3.99"/>
    <d v="2005-07-06T00:00:00"/>
    <d v="2006-02-15T00:00:00"/>
    <x v="2"/>
    <x v="0"/>
  </r>
  <r>
    <n v="932"/>
    <x v="33"/>
    <n v="1"/>
    <x v="931"/>
    <n v="2.99"/>
    <d v="2005-07-06T00:00:00"/>
    <d v="2006-02-15T00:00:00"/>
    <x v="2"/>
    <x v="0"/>
  </r>
  <r>
    <n v="933"/>
    <x v="33"/>
    <n v="1"/>
    <x v="932"/>
    <n v="4.99"/>
    <d v="2005-07-09T00:00:00"/>
    <d v="2006-02-15T00:00:00"/>
    <x v="2"/>
    <x v="0"/>
  </r>
  <r>
    <n v="934"/>
    <x v="33"/>
    <n v="2"/>
    <x v="933"/>
    <n v="4.99"/>
    <d v="2005-07-10T00:00:00"/>
    <d v="2006-02-15T00:00:00"/>
    <x v="2"/>
    <x v="0"/>
  </r>
  <r>
    <n v="935"/>
    <x v="33"/>
    <n v="2"/>
    <x v="934"/>
    <n v="5.99"/>
    <d v="2005-07-10T00:00:00"/>
    <d v="2006-02-15T00:00:00"/>
    <x v="2"/>
    <x v="0"/>
  </r>
  <r>
    <n v="936"/>
    <x v="33"/>
    <n v="2"/>
    <x v="935"/>
    <n v="2.99"/>
    <d v="2005-07-27T00:00:00"/>
    <d v="2006-02-15T00:00:00"/>
    <x v="2"/>
    <x v="0"/>
  </r>
  <r>
    <n v="937"/>
    <x v="33"/>
    <n v="2"/>
    <x v="936"/>
    <n v="2.99"/>
    <d v="2005-07-27T00:00:00"/>
    <d v="2006-02-15T00:00:00"/>
    <x v="2"/>
    <x v="0"/>
  </r>
  <r>
    <n v="938"/>
    <x v="33"/>
    <n v="1"/>
    <x v="937"/>
    <n v="0.99"/>
    <d v="2005-07-27T00:00:00"/>
    <d v="2006-02-15T00:00:00"/>
    <x v="2"/>
    <x v="0"/>
  </r>
  <r>
    <n v="939"/>
    <x v="33"/>
    <n v="1"/>
    <x v="938"/>
    <n v="3.99"/>
    <d v="2005-07-30T00:00:00"/>
    <d v="2006-02-15T00:00:00"/>
    <x v="2"/>
    <x v="0"/>
  </r>
  <r>
    <n v="940"/>
    <x v="33"/>
    <n v="1"/>
    <x v="939"/>
    <n v="0.99"/>
    <d v="2005-08-01T00:00:00"/>
    <d v="2006-02-15T00:00:00"/>
    <x v="3"/>
    <x v="0"/>
  </r>
  <r>
    <n v="941"/>
    <x v="33"/>
    <n v="1"/>
    <x v="940"/>
    <n v="4.99"/>
    <d v="2005-08-01T00:00:00"/>
    <d v="2006-02-15T00:00:00"/>
    <x v="3"/>
    <x v="0"/>
  </r>
  <r>
    <n v="942"/>
    <x v="33"/>
    <n v="2"/>
    <x v="941"/>
    <n v="0.99"/>
    <d v="2005-08-02T00:00:00"/>
    <d v="2006-02-15T00:00:00"/>
    <x v="3"/>
    <x v="0"/>
  </r>
  <r>
    <n v="943"/>
    <x v="33"/>
    <n v="1"/>
    <x v="942"/>
    <n v="2.99"/>
    <d v="2005-08-16T00:00:00"/>
    <d v="2006-02-15T00:00:00"/>
    <x v="3"/>
    <x v="0"/>
  </r>
  <r>
    <n v="944"/>
    <x v="33"/>
    <n v="2"/>
    <x v="943"/>
    <n v="4.99"/>
    <d v="2005-08-17T00:00:00"/>
    <d v="2006-02-15T00:00:00"/>
    <x v="3"/>
    <x v="0"/>
  </r>
  <r>
    <n v="945"/>
    <x v="33"/>
    <n v="2"/>
    <x v="944"/>
    <n v="2.99"/>
    <d v="2005-08-18T00:00:00"/>
    <d v="2006-02-15T00:00:00"/>
    <x v="3"/>
    <x v="0"/>
  </r>
  <r>
    <n v="946"/>
    <x v="33"/>
    <n v="1"/>
    <x v="945"/>
    <n v="2.99"/>
    <d v="2005-08-18T00:00:00"/>
    <d v="2006-02-15T00:00:00"/>
    <x v="3"/>
    <x v="0"/>
  </r>
  <r>
    <n v="947"/>
    <x v="33"/>
    <n v="1"/>
    <x v="946"/>
    <n v="0.99"/>
    <d v="2005-08-18T00:00:00"/>
    <d v="2006-02-15T00:00:00"/>
    <x v="3"/>
    <x v="0"/>
  </r>
  <r>
    <n v="948"/>
    <x v="33"/>
    <n v="1"/>
    <x v="947"/>
    <n v="4.99"/>
    <d v="2005-08-19T00:00:00"/>
    <d v="2006-02-15T00:00:00"/>
    <x v="3"/>
    <x v="0"/>
  </r>
  <r>
    <n v="949"/>
    <x v="33"/>
    <n v="2"/>
    <x v="948"/>
    <n v="2.99"/>
    <d v="2005-08-20T00:00:00"/>
    <d v="2006-02-15T00:00:00"/>
    <x v="3"/>
    <x v="0"/>
  </r>
  <r>
    <n v="950"/>
    <x v="33"/>
    <n v="1"/>
    <x v="949"/>
    <n v="5.99"/>
    <d v="2005-08-21T00:00:00"/>
    <d v="2006-02-15T00:00:00"/>
    <x v="3"/>
    <x v="0"/>
  </r>
  <r>
    <n v="951"/>
    <x v="33"/>
    <n v="2"/>
    <x v="950"/>
    <n v="7.99"/>
    <d v="2005-08-21T00:00:00"/>
    <d v="2006-02-15T00:00:00"/>
    <x v="3"/>
    <x v="0"/>
  </r>
  <r>
    <n v="952"/>
    <x v="34"/>
    <n v="2"/>
    <x v="951"/>
    <n v="3.99"/>
    <d v="2005-05-25T00:00:00"/>
    <d v="2006-02-15T00:00:00"/>
    <x v="0"/>
    <x v="0"/>
  </r>
  <r>
    <n v="953"/>
    <x v="34"/>
    <n v="1"/>
    <x v="952"/>
    <n v="6.99"/>
    <d v="2005-05-27T00:00:00"/>
    <d v="2006-02-15T00:00:00"/>
    <x v="0"/>
    <x v="0"/>
  </r>
  <r>
    <n v="954"/>
    <x v="34"/>
    <n v="1"/>
    <x v="953"/>
    <n v="0.99"/>
    <d v="2005-06-16T00:00:00"/>
    <d v="2006-02-15T00:00:00"/>
    <x v="1"/>
    <x v="0"/>
  </r>
  <r>
    <n v="955"/>
    <x v="34"/>
    <n v="1"/>
    <x v="954"/>
    <n v="2.99"/>
    <d v="2005-06-17T00:00:00"/>
    <d v="2006-02-15T00:00:00"/>
    <x v="1"/>
    <x v="0"/>
  </r>
  <r>
    <n v="956"/>
    <x v="34"/>
    <n v="1"/>
    <x v="955"/>
    <n v="4.99"/>
    <d v="2005-06-18T00:00:00"/>
    <d v="2006-02-15T00:00:00"/>
    <x v="1"/>
    <x v="0"/>
  </r>
  <r>
    <n v="957"/>
    <x v="34"/>
    <n v="1"/>
    <x v="956"/>
    <n v="0.99"/>
    <d v="2005-06-18T00:00:00"/>
    <d v="2006-02-15T00:00:00"/>
    <x v="1"/>
    <x v="0"/>
  </r>
  <r>
    <n v="958"/>
    <x v="34"/>
    <n v="1"/>
    <x v="957"/>
    <n v="2.99"/>
    <d v="2005-06-19T00:00:00"/>
    <d v="2006-02-15T00:00:00"/>
    <x v="1"/>
    <x v="0"/>
  </r>
  <r>
    <n v="959"/>
    <x v="34"/>
    <n v="2"/>
    <x v="958"/>
    <n v="4.99"/>
    <d v="2005-06-20T00:00:00"/>
    <d v="2006-02-15T00:00:00"/>
    <x v="1"/>
    <x v="0"/>
  </r>
  <r>
    <n v="960"/>
    <x v="34"/>
    <n v="2"/>
    <x v="959"/>
    <n v="2.99"/>
    <d v="2005-07-06T00:00:00"/>
    <d v="2006-02-15T00:00:00"/>
    <x v="2"/>
    <x v="0"/>
  </r>
  <r>
    <n v="961"/>
    <x v="34"/>
    <n v="2"/>
    <x v="960"/>
    <n v="4.99"/>
    <d v="2005-07-07T00:00:00"/>
    <d v="2006-02-15T00:00:00"/>
    <x v="2"/>
    <x v="0"/>
  </r>
  <r>
    <n v="962"/>
    <x v="34"/>
    <n v="2"/>
    <x v="961"/>
    <n v="0.99"/>
    <d v="2005-07-09T00:00:00"/>
    <d v="2006-02-15T00:00:00"/>
    <x v="2"/>
    <x v="0"/>
  </r>
  <r>
    <n v="963"/>
    <x v="34"/>
    <n v="1"/>
    <x v="962"/>
    <n v="2.99"/>
    <d v="2005-07-09T00:00:00"/>
    <d v="2006-02-15T00:00:00"/>
    <x v="2"/>
    <x v="0"/>
  </r>
  <r>
    <n v="964"/>
    <x v="34"/>
    <n v="2"/>
    <x v="963"/>
    <n v="0.99"/>
    <d v="2005-07-09T00:00:00"/>
    <d v="2006-02-15T00:00:00"/>
    <x v="2"/>
    <x v="0"/>
  </r>
  <r>
    <n v="965"/>
    <x v="34"/>
    <n v="1"/>
    <x v="964"/>
    <n v="5.99"/>
    <d v="2005-07-10T00:00:00"/>
    <d v="2006-02-15T00:00:00"/>
    <x v="2"/>
    <x v="0"/>
  </r>
  <r>
    <n v="966"/>
    <x v="34"/>
    <n v="1"/>
    <x v="965"/>
    <n v="0.99"/>
    <d v="2005-07-10T00:00:00"/>
    <d v="2006-02-15T00:00:00"/>
    <x v="2"/>
    <x v="0"/>
  </r>
  <r>
    <n v="967"/>
    <x v="34"/>
    <n v="1"/>
    <x v="966"/>
    <n v="5.99"/>
    <d v="2005-07-11T00:00:00"/>
    <d v="2006-02-15T00:00:00"/>
    <x v="2"/>
    <x v="0"/>
  </r>
  <r>
    <n v="968"/>
    <x v="34"/>
    <n v="1"/>
    <x v="967"/>
    <n v="4.99"/>
    <d v="2005-07-11T00:00:00"/>
    <d v="2006-02-15T00:00:00"/>
    <x v="2"/>
    <x v="0"/>
  </r>
  <r>
    <n v="969"/>
    <x v="34"/>
    <n v="1"/>
    <x v="968"/>
    <n v="4.99"/>
    <d v="2005-07-12T00:00:00"/>
    <d v="2006-02-15T00:00:00"/>
    <x v="2"/>
    <x v="0"/>
  </r>
  <r>
    <n v="970"/>
    <x v="34"/>
    <n v="1"/>
    <x v="969"/>
    <n v="4.99"/>
    <d v="2005-07-12T00:00:00"/>
    <d v="2006-02-15T00:00:00"/>
    <x v="2"/>
    <x v="0"/>
  </r>
  <r>
    <n v="971"/>
    <x v="34"/>
    <n v="1"/>
    <x v="970"/>
    <n v="4.99"/>
    <d v="2005-07-27T00:00:00"/>
    <d v="2006-02-15T00:00:00"/>
    <x v="2"/>
    <x v="0"/>
  </r>
  <r>
    <n v="972"/>
    <x v="34"/>
    <n v="1"/>
    <x v="971"/>
    <n v="6.99"/>
    <d v="2005-07-29T00:00:00"/>
    <d v="2006-02-15T00:00:00"/>
    <x v="2"/>
    <x v="0"/>
  </r>
  <r>
    <n v="973"/>
    <x v="34"/>
    <n v="1"/>
    <x v="972"/>
    <n v="5.99"/>
    <d v="2005-07-30T00:00:00"/>
    <d v="2006-02-15T00:00:00"/>
    <x v="2"/>
    <x v="0"/>
  </r>
  <r>
    <n v="974"/>
    <x v="34"/>
    <n v="2"/>
    <x v="973"/>
    <n v="2.99"/>
    <d v="2005-07-30T00:00:00"/>
    <d v="2006-02-15T00:00:00"/>
    <x v="2"/>
    <x v="0"/>
  </r>
  <r>
    <n v="975"/>
    <x v="34"/>
    <n v="1"/>
    <x v="974"/>
    <n v="6.99"/>
    <d v="2005-07-31T00:00:00"/>
    <d v="2006-02-15T00:00:00"/>
    <x v="2"/>
    <x v="0"/>
  </r>
  <r>
    <n v="976"/>
    <x v="34"/>
    <n v="1"/>
    <x v="975"/>
    <n v="1.99"/>
    <d v="2005-08-02T00:00:00"/>
    <d v="2006-02-15T00:00:00"/>
    <x v="3"/>
    <x v="0"/>
  </r>
  <r>
    <n v="977"/>
    <x v="34"/>
    <n v="1"/>
    <x v="976"/>
    <n v="7.99"/>
    <d v="2005-08-02T00:00:00"/>
    <d v="2006-02-15T00:00:00"/>
    <x v="3"/>
    <x v="0"/>
  </r>
  <r>
    <n v="978"/>
    <x v="34"/>
    <n v="1"/>
    <x v="977"/>
    <n v="4.99"/>
    <d v="2005-08-17T00:00:00"/>
    <d v="2006-02-15T00:00:00"/>
    <x v="3"/>
    <x v="0"/>
  </r>
  <r>
    <n v="979"/>
    <x v="34"/>
    <n v="1"/>
    <x v="978"/>
    <n v="4.99"/>
    <d v="2005-08-17T00:00:00"/>
    <d v="2006-02-15T00:00:00"/>
    <x v="3"/>
    <x v="0"/>
  </r>
  <r>
    <n v="980"/>
    <x v="34"/>
    <n v="1"/>
    <x v="979"/>
    <n v="2.99"/>
    <d v="2005-08-20T00:00:00"/>
    <d v="2006-02-15T00:00:00"/>
    <x v="3"/>
    <x v="0"/>
  </r>
  <r>
    <n v="981"/>
    <x v="34"/>
    <n v="1"/>
    <x v="980"/>
    <n v="0.99"/>
    <d v="2005-08-21T00:00:00"/>
    <d v="2006-02-15T00:00:00"/>
    <x v="3"/>
    <x v="0"/>
  </r>
  <r>
    <n v="982"/>
    <x v="34"/>
    <n v="2"/>
    <x v="981"/>
    <n v="2.99"/>
    <d v="2005-08-21T00:00:00"/>
    <d v="2006-02-15T00:00:00"/>
    <x v="3"/>
    <x v="0"/>
  </r>
  <r>
    <n v="983"/>
    <x v="34"/>
    <n v="2"/>
    <x v="982"/>
    <n v="4.99"/>
    <d v="2005-08-21T00:00:00"/>
    <d v="2006-02-15T00:00:00"/>
    <x v="3"/>
    <x v="0"/>
  </r>
  <r>
    <n v="984"/>
    <x v="35"/>
    <n v="1"/>
    <x v="983"/>
    <n v="0.99"/>
    <d v="2005-05-27T00:00:00"/>
    <d v="2006-02-15T00:00:00"/>
    <x v="0"/>
    <x v="0"/>
  </r>
  <r>
    <n v="985"/>
    <x v="35"/>
    <n v="1"/>
    <x v="984"/>
    <n v="0.99"/>
    <d v="2005-05-29T00:00:00"/>
    <d v="2006-02-15T00:00:00"/>
    <x v="0"/>
    <x v="0"/>
  </r>
  <r>
    <n v="986"/>
    <x v="35"/>
    <n v="2"/>
    <x v="985"/>
    <n v="0.99"/>
    <d v="2005-06-19T00:00:00"/>
    <d v="2006-02-15T00:00:00"/>
    <x v="1"/>
    <x v="0"/>
  </r>
  <r>
    <n v="987"/>
    <x v="35"/>
    <n v="2"/>
    <x v="986"/>
    <n v="0.99"/>
    <d v="2005-07-07T00:00:00"/>
    <d v="2006-02-15T00:00:00"/>
    <x v="2"/>
    <x v="0"/>
  </r>
  <r>
    <n v="988"/>
    <x v="35"/>
    <n v="2"/>
    <x v="987"/>
    <n v="4.99"/>
    <d v="2005-07-08T00:00:00"/>
    <d v="2006-02-15T00:00:00"/>
    <x v="2"/>
    <x v="0"/>
  </r>
  <r>
    <n v="989"/>
    <x v="35"/>
    <n v="2"/>
    <x v="988"/>
    <n v="4.99"/>
    <d v="2005-07-08T00:00:00"/>
    <d v="2006-02-15T00:00:00"/>
    <x v="2"/>
    <x v="0"/>
  </r>
  <r>
    <n v="990"/>
    <x v="35"/>
    <n v="1"/>
    <x v="989"/>
    <n v="0.99"/>
    <d v="2005-07-09T00:00:00"/>
    <d v="2006-02-15T00:00:00"/>
    <x v="2"/>
    <x v="0"/>
  </r>
  <r>
    <n v="991"/>
    <x v="35"/>
    <n v="2"/>
    <x v="990"/>
    <n v="0.99"/>
    <d v="2005-07-11T00:00:00"/>
    <d v="2006-02-15T00:00:00"/>
    <x v="2"/>
    <x v="0"/>
  </r>
  <r>
    <n v="992"/>
    <x v="35"/>
    <n v="1"/>
    <x v="991"/>
    <n v="6.99"/>
    <d v="2005-07-27T00:00:00"/>
    <d v="2006-02-15T00:00:00"/>
    <x v="2"/>
    <x v="0"/>
  </r>
  <r>
    <n v="993"/>
    <x v="35"/>
    <n v="1"/>
    <x v="992"/>
    <n v="0.99"/>
    <d v="2005-07-28T00:00:00"/>
    <d v="2006-02-15T00:00:00"/>
    <x v="2"/>
    <x v="0"/>
  </r>
  <r>
    <n v="994"/>
    <x v="35"/>
    <n v="2"/>
    <x v="993"/>
    <n v="6.99"/>
    <d v="2005-07-28T00:00:00"/>
    <d v="2006-02-15T00:00:00"/>
    <x v="2"/>
    <x v="0"/>
  </r>
  <r>
    <n v="995"/>
    <x v="35"/>
    <n v="2"/>
    <x v="994"/>
    <n v="0.99"/>
    <d v="2005-07-28T00:00:00"/>
    <d v="2006-02-15T00:00:00"/>
    <x v="2"/>
    <x v="0"/>
  </r>
  <r>
    <n v="996"/>
    <x v="35"/>
    <n v="1"/>
    <x v="995"/>
    <n v="2.99"/>
    <d v="2005-07-29T00:00:00"/>
    <d v="2006-02-15T00:00:00"/>
    <x v="2"/>
    <x v="0"/>
  </r>
  <r>
    <n v="997"/>
    <x v="35"/>
    <n v="1"/>
    <x v="996"/>
    <n v="4.99"/>
    <d v="2005-07-30T00:00:00"/>
    <d v="2006-02-15T00:00:00"/>
    <x v="2"/>
    <x v="0"/>
  </r>
  <r>
    <n v="998"/>
    <x v="35"/>
    <n v="1"/>
    <x v="997"/>
    <n v="2.99"/>
    <d v="2005-07-30T00:00:00"/>
    <d v="2006-02-15T00:00:00"/>
    <x v="2"/>
    <x v="0"/>
  </r>
  <r>
    <n v="999"/>
    <x v="35"/>
    <n v="2"/>
    <x v="998"/>
    <n v="0.99"/>
    <d v="2005-07-31T00:00:00"/>
    <d v="2006-02-15T00:00:00"/>
    <x v="2"/>
    <x v="0"/>
  </r>
  <r>
    <n v="1000"/>
    <x v="35"/>
    <n v="2"/>
    <x v="999"/>
    <n v="2.99"/>
    <d v="2005-08-01T00:00:00"/>
    <d v="2006-02-15T00:00:00"/>
    <x v="3"/>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450"/>
    <x v="0"/>
    <x v="0"/>
    <n v="20"/>
  </r>
  <r>
    <n v="535"/>
    <x v="1"/>
    <x v="1"/>
    <n v="20"/>
  </r>
  <r>
    <n v="228"/>
    <x v="2"/>
    <x v="0"/>
    <n v="19"/>
  </r>
  <r>
    <n v="759"/>
    <x v="3"/>
    <x v="0"/>
    <n v="19"/>
  </r>
  <r>
    <n v="396"/>
    <x v="4"/>
    <x v="0"/>
    <n v="19"/>
  </r>
  <r>
    <n v="875"/>
    <x v="5"/>
    <x v="0"/>
    <n v="19"/>
  </r>
  <r>
    <n v="838"/>
    <x v="6"/>
    <x v="0"/>
    <n v="18"/>
  </r>
  <r>
    <n v="489"/>
    <x v="7"/>
    <x v="1"/>
    <n v="18"/>
  </r>
  <r>
    <n v="688"/>
    <x v="0"/>
    <x v="0"/>
    <n v="18"/>
  </r>
  <r>
    <n v="735"/>
    <x v="0"/>
    <x v="0"/>
    <n v="18"/>
  </r>
  <r>
    <n v="730"/>
    <x v="3"/>
    <x v="0"/>
    <n v="18"/>
  </r>
  <r>
    <n v="938"/>
    <x v="8"/>
    <x v="1"/>
    <n v="18"/>
  </r>
  <r>
    <n v="791"/>
    <x v="9"/>
    <x v="0"/>
    <n v="18"/>
  </r>
  <r>
    <n v="870"/>
    <x v="1"/>
    <x v="0"/>
    <n v="18"/>
  </r>
  <r>
    <n v="474"/>
    <x v="5"/>
    <x v="0"/>
    <n v="18"/>
  </r>
  <r>
    <n v="753"/>
    <x v="10"/>
    <x v="0"/>
    <n v="18"/>
  </r>
  <r>
    <n v="603"/>
    <x v="10"/>
    <x v="1"/>
    <n v="18"/>
  </r>
  <r>
    <n v="738"/>
    <x v="11"/>
    <x v="0"/>
    <n v="18"/>
  </r>
  <r>
    <n v="545"/>
    <x v="11"/>
    <x v="1"/>
    <n v="18"/>
  </r>
  <r>
    <n v="285"/>
    <x v="12"/>
    <x v="0"/>
    <n v="18"/>
  </r>
  <r>
    <n v="971"/>
    <x v="11"/>
    <x v="1"/>
    <n v="18"/>
  </r>
  <r>
    <n v="941"/>
    <x v="13"/>
    <x v="1"/>
    <n v="18"/>
  </r>
  <r>
    <n v="8"/>
    <x v="1"/>
    <x v="0"/>
    <n v="18"/>
  </r>
  <r>
    <n v="55"/>
    <x v="12"/>
    <x v="1"/>
    <n v="18"/>
  </r>
  <r>
    <n v="854"/>
    <x v="1"/>
    <x v="0"/>
    <n v="17"/>
  </r>
  <r>
    <n v="995"/>
    <x v="1"/>
    <x v="1"/>
    <n v="17"/>
  </r>
  <r>
    <n v="748"/>
    <x v="6"/>
    <x v="0"/>
    <n v="17"/>
  </r>
  <r>
    <n v="267"/>
    <x v="3"/>
    <x v="1"/>
    <n v="17"/>
  </r>
  <r>
    <n v="649"/>
    <x v="7"/>
    <x v="0"/>
    <n v="17"/>
  </r>
  <r>
    <n v="349"/>
    <x v="7"/>
    <x v="1"/>
    <n v="17"/>
  </r>
  <r>
    <n v="433"/>
    <x v="7"/>
    <x v="1"/>
    <n v="17"/>
  </r>
  <r>
    <n v="510"/>
    <x v="7"/>
    <x v="1"/>
    <n v="17"/>
  </r>
  <r>
    <n v="953"/>
    <x v="7"/>
    <x v="1"/>
    <n v="17"/>
  </r>
  <r>
    <n v="626"/>
    <x v="0"/>
    <x v="0"/>
    <n v="17"/>
  </r>
  <r>
    <n v="760"/>
    <x v="3"/>
    <x v="0"/>
    <n v="17"/>
  </r>
  <r>
    <n v="103"/>
    <x v="14"/>
    <x v="1"/>
    <n v="17"/>
  </r>
  <r>
    <n v="891"/>
    <x v="2"/>
    <x v="0"/>
    <n v="17"/>
  </r>
  <r>
    <n v="951"/>
    <x v="2"/>
    <x v="0"/>
    <n v="17"/>
  </r>
  <r>
    <n v="131"/>
    <x v="2"/>
    <x v="1"/>
    <n v="17"/>
  </r>
  <r>
    <n v="561"/>
    <x v="3"/>
    <x v="1"/>
    <n v="17"/>
  </r>
  <r>
    <n v="358"/>
    <x v="2"/>
    <x v="1"/>
    <n v="17"/>
  </r>
  <r>
    <n v="895"/>
    <x v="2"/>
    <x v="1"/>
    <n v="17"/>
  </r>
  <r>
    <n v="119"/>
    <x v="8"/>
    <x v="0"/>
    <n v="17"/>
  </r>
  <r>
    <n v="86"/>
    <x v="15"/>
    <x v="1"/>
    <n v="17"/>
  </r>
  <r>
    <n v="265"/>
    <x v="8"/>
    <x v="1"/>
    <n v="17"/>
  </r>
  <r>
    <n v="572"/>
    <x v="12"/>
    <x v="0"/>
    <n v="17"/>
  </r>
  <r>
    <n v="58"/>
    <x v="9"/>
    <x v="0"/>
    <n v="17"/>
  </r>
  <r>
    <n v="552"/>
    <x v="9"/>
    <x v="0"/>
    <n v="17"/>
  </r>
  <r>
    <n v="101"/>
    <x v="9"/>
    <x v="1"/>
    <n v="17"/>
  </r>
  <r>
    <n v="299"/>
    <x v="14"/>
    <x v="1"/>
    <n v="17"/>
  </r>
  <r>
    <n v="973"/>
    <x v="9"/>
    <x v="1"/>
    <n v="17"/>
  </r>
  <r>
    <n v="398"/>
    <x v="15"/>
    <x v="0"/>
    <n v="17"/>
  </r>
  <r>
    <n v="878"/>
    <x v="14"/>
    <x v="0"/>
    <n v="17"/>
  </r>
  <r>
    <n v="135"/>
    <x v="5"/>
    <x v="0"/>
    <n v="17"/>
  </r>
  <r>
    <n v="309"/>
    <x v="10"/>
    <x v="0"/>
    <n v="17"/>
  </r>
  <r>
    <n v="348"/>
    <x v="10"/>
    <x v="0"/>
    <n v="17"/>
  </r>
  <r>
    <n v="437"/>
    <x v="10"/>
    <x v="0"/>
    <n v="17"/>
  </r>
  <r>
    <n v="621"/>
    <x v="10"/>
    <x v="0"/>
    <n v="17"/>
  </r>
  <r>
    <n v="391"/>
    <x v="10"/>
    <x v="1"/>
    <n v="17"/>
  </r>
  <r>
    <n v="428"/>
    <x v="10"/>
    <x v="1"/>
    <n v="17"/>
  </r>
  <r>
    <n v="702"/>
    <x v="1"/>
    <x v="1"/>
    <n v="17"/>
  </r>
  <r>
    <n v="353"/>
    <x v="11"/>
    <x v="0"/>
    <n v="17"/>
  </r>
  <r>
    <n v="103"/>
    <x v="14"/>
    <x v="0"/>
    <n v="17"/>
  </r>
  <r>
    <n v="641"/>
    <x v="11"/>
    <x v="0"/>
    <n v="17"/>
  </r>
  <r>
    <n v="331"/>
    <x v="13"/>
    <x v="0"/>
    <n v="17"/>
  </r>
  <r>
    <n v="767"/>
    <x v="15"/>
    <x v="1"/>
    <n v="17"/>
  </r>
  <r>
    <n v="288"/>
    <x v="14"/>
    <x v="0"/>
    <n v="17"/>
  </r>
  <r>
    <n v="563"/>
    <x v="13"/>
    <x v="1"/>
    <n v="17"/>
  </r>
  <r>
    <n v="527"/>
    <x v="1"/>
    <x v="0"/>
    <n v="17"/>
  </r>
  <r>
    <n v="111"/>
    <x v="6"/>
    <x v="0"/>
    <n v="16"/>
  </r>
  <r>
    <n v="130"/>
    <x v="6"/>
    <x v="0"/>
    <n v="16"/>
  </r>
  <r>
    <n v="850"/>
    <x v="6"/>
    <x v="0"/>
    <n v="16"/>
  </r>
  <r>
    <n v="303"/>
    <x v="6"/>
    <x v="1"/>
    <n v="16"/>
  </r>
  <r>
    <n v="927"/>
    <x v="6"/>
    <x v="1"/>
    <n v="16"/>
  </r>
  <r>
    <n v="154"/>
    <x v="7"/>
    <x v="0"/>
    <n v="16"/>
  </r>
  <r>
    <n v="181"/>
    <x v="14"/>
    <x v="0"/>
    <n v="16"/>
  </r>
  <r>
    <n v="260"/>
    <x v="5"/>
    <x v="0"/>
    <n v="16"/>
  </r>
  <r>
    <n v="239"/>
    <x v="7"/>
    <x v="1"/>
    <n v="16"/>
  </r>
  <r>
    <n v="220"/>
    <x v="15"/>
    <x v="0"/>
    <n v="16"/>
  </r>
  <r>
    <n v="865"/>
    <x v="7"/>
    <x v="1"/>
    <n v="16"/>
  </r>
  <r>
    <n v="491"/>
    <x v="0"/>
    <x v="0"/>
    <n v="16"/>
  </r>
  <r>
    <n v="284"/>
    <x v="15"/>
    <x v="0"/>
    <n v="16"/>
  </r>
  <r>
    <n v="852"/>
    <x v="0"/>
    <x v="1"/>
    <n v="16"/>
  </r>
  <r>
    <n v="873"/>
    <x v="0"/>
    <x v="1"/>
    <n v="16"/>
  </r>
  <r>
    <n v="42"/>
    <x v="5"/>
    <x v="0"/>
    <n v="16"/>
  </r>
  <r>
    <n v="525"/>
    <x v="2"/>
    <x v="0"/>
    <n v="16"/>
  </r>
  <r>
    <n v="686"/>
    <x v="3"/>
    <x v="1"/>
    <n v="16"/>
  </r>
  <r>
    <n v="341"/>
    <x v="2"/>
    <x v="1"/>
    <n v="16"/>
  </r>
  <r>
    <n v="809"/>
    <x v="5"/>
    <x v="0"/>
    <n v="16"/>
  </r>
  <r>
    <n v="203"/>
    <x v="12"/>
    <x v="0"/>
    <n v="16"/>
  </r>
  <r>
    <n v="159"/>
    <x v="8"/>
    <x v="1"/>
    <n v="16"/>
  </r>
  <r>
    <n v="369"/>
    <x v="12"/>
    <x v="0"/>
    <n v="16"/>
  </r>
  <r>
    <n v="1000"/>
    <x v="8"/>
    <x v="1"/>
    <n v="16"/>
  </r>
  <r>
    <n v="40"/>
    <x v="9"/>
    <x v="0"/>
    <n v="16"/>
  </r>
  <r>
    <n v="85"/>
    <x v="9"/>
    <x v="0"/>
    <n v="16"/>
  </r>
  <r>
    <n v="687"/>
    <x v="9"/>
    <x v="0"/>
    <n v="16"/>
  </r>
  <r>
    <n v="945"/>
    <x v="9"/>
    <x v="0"/>
    <n v="16"/>
  </r>
  <r>
    <n v="966"/>
    <x v="9"/>
    <x v="0"/>
    <n v="16"/>
  </r>
  <r>
    <n v="295"/>
    <x v="9"/>
    <x v="1"/>
    <n v="16"/>
  </r>
  <r>
    <n v="427"/>
    <x v="9"/>
    <x v="1"/>
    <n v="16"/>
  </r>
  <r>
    <n v="114"/>
    <x v="12"/>
    <x v="1"/>
    <n v="16"/>
  </r>
  <r>
    <n v="418"/>
    <x v="4"/>
    <x v="0"/>
    <n v="16"/>
  </r>
  <r>
    <n v="109"/>
    <x v="3"/>
    <x v="1"/>
    <n v="16"/>
  </r>
  <r>
    <n v="179"/>
    <x v="4"/>
    <x v="1"/>
    <n v="16"/>
  </r>
  <r>
    <n v="366"/>
    <x v="4"/>
    <x v="1"/>
    <n v="16"/>
  </r>
  <r>
    <n v="403"/>
    <x v="4"/>
    <x v="1"/>
    <n v="16"/>
  </r>
  <r>
    <n v="305"/>
    <x v="3"/>
    <x v="1"/>
    <n v="16"/>
  </r>
  <r>
    <n v="521"/>
    <x v="4"/>
    <x v="1"/>
    <n v="16"/>
  </r>
  <r>
    <n v="969"/>
    <x v="4"/>
    <x v="1"/>
    <n v="16"/>
  </r>
  <r>
    <n v="979"/>
    <x v="4"/>
    <x v="1"/>
    <n v="16"/>
  </r>
  <r>
    <n v="31"/>
    <x v="10"/>
    <x v="0"/>
    <n v="16"/>
  </r>
  <r>
    <n v="676"/>
    <x v="5"/>
    <x v="0"/>
    <n v="16"/>
  </r>
  <r>
    <n v="678"/>
    <x v="5"/>
    <x v="1"/>
    <n v="16"/>
  </r>
  <r>
    <n v="374"/>
    <x v="12"/>
    <x v="0"/>
    <n v="16"/>
  </r>
  <r>
    <n v="382"/>
    <x v="13"/>
    <x v="0"/>
    <n v="16"/>
  </r>
  <r>
    <n v="741"/>
    <x v="15"/>
    <x v="1"/>
    <n v="16"/>
  </r>
  <r>
    <n v="624"/>
    <x v="13"/>
    <x v="0"/>
    <n v="16"/>
  </r>
  <r>
    <n v="382"/>
    <x v="13"/>
    <x v="1"/>
    <n v="16"/>
  </r>
  <r>
    <n v="447"/>
    <x v="13"/>
    <x v="1"/>
    <n v="16"/>
  </r>
  <r>
    <n v="893"/>
    <x v="12"/>
    <x v="0"/>
    <n v="16"/>
  </r>
  <r>
    <n v="956"/>
    <x v="13"/>
    <x v="1"/>
    <n v="16"/>
  </r>
  <r>
    <n v="526"/>
    <x v="14"/>
    <x v="0"/>
    <n v="16"/>
  </r>
  <r>
    <n v="609"/>
    <x v="14"/>
    <x v="0"/>
    <n v="16"/>
  </r>
  <r>
    <n v="67"/>
    <x v="6"/>
    <x v="0"/>
    <n v="15"/>
  </r>
  <r>
    <n v="176"/>
    <x v="5"/>
    <x v="0"/>
    <n v="15"/>
  </r>
  <r>
    <n v="697"/>
    <x v="6"/>
    <x v="0"/>
    <n v="15"/>
  </r>
  <r>
    <n v="707"/>
    <x v="6"/>
    <x v="0"/>
    <n v="15"/>
  </r>
  <r>
    <n v="869"/>
    <x v="6"/>
    <x v="0"/>
    <n v="15"/>
  </r>
  <r>
    <n v="982"/>
    <x v="6"/>
    <x v="0"/>
    <n v="15"/>
  </r>
  <r>
    <n v="253"/>
    <x v="6"/>
    <x v="1"/>
    <n v="15"/>
  </r>
  <r>
    <n v="327"/>
    <x v="6"/>
    <x v="1"/>
    <n v="15"/>
  </r>
  <r>
    <n v="395"/>
    <x v="6"/>
    <x v="1"/>
    <n v="15"/>
  </r>
  <r>
    <n v="417"/>
    <x v="6"/>
    <x v="1"/>
    <n v="15"/>
  </r>
  <r>
    <n v="494"/>
    <x v="1"/>
    <x v="1"/>
    <n v="15"/>
  </r>
  <r>
    <n v="732"/>
    <x v="6"/>
    <x v="1"/>
    <n v="15"/>
  </r>
  <r>
    <n v="869"/>
    <x v="6"/>
    <x v="1"/>
    <n v="15"/>
  </r>
  <r>
    <n v="911"/>
    <x v="6"/>
    <x v="1"/>
    <n v="15"/>
  </r>
  <r>
    <n v="378"/>
    <x v="15"/>
    <x v="1"/>
    <n v="15"/>
  </r>
  <r>
    <n v="326"/>
    <x v="7"/>
    <x v="0"/>
    <n v="15"/>
  </r>
  <r>
    <n v="615"/>
    <x v="7"/>
    <x v="0"/>
    <n v="15"/>
  </r>
  <r>
    <n v="651"/>
    <x v="7"/>
    <x v="0"/>
    <n v="15"/>
  </r>
  <r>
    <n v="45"/>
    <x v="3"/>
    <x v="1"/>
    <n v="15"/>
  </r>
  <r>
    <n v="989"/>
    <x v="14"/>
    <x v="1"/>
    <n v="15"/>
  </r>
  <r>
    <n v="330"/>
    <x v="7"/>
    <x v="1"/>
    <n v="15"/>
  </r>
  <r>
    <n v="690"/>
    <x v="7"/>
    <x v="1"/>
    <n v="15"/>
  </r>
  <r>
    <n v="244"/>
    <x v="15"/>
    <x v="1"/>
    <n v="15"/>
  </r>
  <r>
    <n v="849"/>
    <x v="7"/>
    <x v="1"/>
    <n v="15"/>
  </r>
  <r>
    <n v="887"/>
    <x v="7"/>
    <x v="1"/>
    <n v="15"/>
  </r>
  <r>
    <n v="901"/>
    <x v="7"/>
    <x v="1"/>
    <n v="15"/>
  </r>
  <r>
    <n v="559"/>
    <x v="12"/>
    <x v="0"/>
    <n v="15"/>
  </r>
  <r>
    <n v="505"/>
    <x v="0"/>
    <x v="0"/>
    <n v="15"/>
  </r>
  <r>
    <n v="588"/>
    <x v="0"/>
    <x v="0"/>
    <n v="15"/>
  </r>
  <r>
    <n v="872"/>
    <x v="14"/>
    <x v="0"/>
    <n v="15"/>
  </r>
  <r>
    <n v="110"/>
    <x v="0"/>
    <x v="1"/>
    <n v="15"/>
  </r>
  <r>
    <n v="152"/>
    <x v="0"/>
    <x v="1"/>
    <n v="15"/>
  </r>
  <r>
    <n v="304"/>
    <x v="0"/>
    <x v="1"/>
    <n v="15"/>
  </r>
  <r>
    <n v="356"/>
    <x v="0"/>
    <x v="1"/>
    <n v="15"/>
  </r>
  <r>
    <n v="468"/>
    <x v="0"/>
    <x v="1"/>
    <n v="15"/>
  </r>
  <r>
    <n v="970"/>
    <x v="2"/>
    <x v="0"/>
    <n v="15"/>
  </r>
  <r>
    <n v="166"/>
    <x v="2"/>
    <x v="1"/>
    <n v="15"/>
  </r>
  <r>
    <n v="962"/>
    <x v="2"/>
    <x v="1"/>
    <n v="15"/>
  </r>
  <r>
    <n v="127"/>
    <x v="8"/>
    <x v="0"/>
    <n v="15"/>
  </r>
  <r>
    <n v="247"/>
    <x v="8"/>
    <x v="0"/>
    <n v="15"/>
  </r>
  <r>
    <n v="638"/>
    <x v="8"/>
    <x v="0"/>
    <n v="15"/>
  </r>
  <r>
    <n v="680"/>
    <x v="8"/>
    <x v="0"/>
    <n v="15"/>
  </r>
  <r>
    <n v="598"/>
    <x v="5"/>
    <x v="1"/>
    <n v="15"/>
  </r>
  <r>
    <n v="858"/>
    <x v="8"/>
    <x v="0"/>
    <n v="15"/>
  </r>
  <r>
    <n v="1000"/>
    <x v="8"/>
    <x v="0"/>
    <n v="15"/>
  </r>
  <r>
    <n v="28"/>
    <x v="8"/>
    <x v="1"/>
    <n v="15"/>
  </r>
  <r>
    <n v="127"/>
    <x v="8"/>
    <x v="1"/>
    <n v="15"/>
  </r>
  <r>
    <n v="529"/>
    <x v="8"/>
    <x v="1"/>
    <n v="15"/>
  </r>
  <r>
    <n v="879"/>
    <x v="15"/>
    <x v="1"/>
    <n v="15"/>
  </r>
  <r>
    <n v="150"/>
    <x v="9"/>
    <x v="0"/>
    <n v="15"/>
  </r>
  <r>
    <n v="206"/>
    <x v="9"/>
    <x v="0"/>
    <n v="15"/>
  </r>
  <r>
    <n v="830"/>
    <x v="1"/>
    <x v="0"/>
    <n v="15"/>
  </r>
  <r>
    <n v="571"/>
    <x v="9"/>
    <x v="0"/>
    <n v="15"/>
  </r>
  <r>
    <n v="589"/>
    <x v="9"/>
    <x v="0"/>
    <n v="15"/>
  </r>
  <r>
    <n v="320"/>
    <x v="3"/>
    <x v="0"/>
    <n v="15"/>
  </r>
  <r>
    <n v="367"/>
    <x v="12"/>
    <x v="1"/>
    <n v="15"/>
  </r>
  <r>
    <n v="84"/>
    <x v="14"/>
    <x v="1"/>
    <n v="15"/>
  </r>
  <r>
    <n v="914"/>
    <x v="14"/>
    <x v="0"/>
    <n v="15"/>
  </r>
  <r>
    <n v="301"/>
    <x v="1"/>
    <x v="1"/>
    <n v="15"/>
  </r>
  <r>
    <n v="167"/>
    <x v="14"/>
    <x v="1"/>
    <n v="15"/>
  </r>
  <r>
    <n v="369"/>
    <x v="12"/>
    <x v="1"/>
    <n v="15"/>
  </r>
  <r>
    <n v="559"/>
    <x v="12"/>
    <x v="1"/>
    <n v="15"/>
  </r>
  <r>
    <n v="514"/>
    <x v="4"/>
    <x v="0"/>
    <n v="15"/>
  </r>
  <r>
    <n v="618"/>
    <x v="4"/>
    <x v="0"/>
    <n v="15"/>
  </r>
  <r>
    <n v="706"/>
    <x v="4"/>
    <x v="0"/>
    <n v="15"/>
  </r>
  <r>
    <n v="958"/>
    <x v="4"/>
    <x v="0"/>
    <n v="15"/>
  </r>
  <r>
    <n v="61"/>
    <x v="4"/>
    <x v="1"/>
    <n v="15"/>
  </r>
  <r>
    <n v="172"/>
    <x v="4"/>
    <x v="1"/>
    <n v="15"/>
  </r>
  <r>
    <n v="272"/>
    <x v="4"/>
    <x v="1"/>
    <n v="15"/>
  </r>
  <r>
    <n v="985"/>
    <x v="12"/>
    <x v="1"/>
    <n v="15"/>
  </r>
  <r>
    <n v="418"/>
    <x v="4"/>
    <x v="1"/>
    <n v="15"/>
  </r>
  <r>
    <n v="683"/>
    <x v="4"/>
    <x v="1"/>
    <n v="15"/>
  </r>
  <r>
    <n v="775"/>
    <x v="4"/>
    <x v="1"/>
    <n v="15"/>
  </r>
  <r>
    <n v="897"/>
    <x v="4"/>
    <x v="1"/>
    <n v="15"/>
  </r>
  <r>
    <n v="907"/>
    <x v="4"/>
    <x v="1"/>
    <n v="15"/>
  </r>
  <r>
    <n v="767"/>
    <x v="15"/>
    <x v="0"/>
    <n v="15"/>
  </r>
  <r>
    <n v="361"/>
    <x v="5"/>
    <x v="0"/>
    <n v="15"/>
  </r>
  <r>
    <n v="532"/>
    <x v="5"/>
    <x v="0"/>
    <n v="15"/>
  </r>
  <r>
    <n v="476"/>
    <x v="10"/>
    <x v="0"/>
    <n v="15"/>
  </r>
  <r>
    <n v="764"/>
    <x v="5"/>
    <x v="0"/>
    <n v="15"/>
  </r>
  <r>
    <n v="634"/>
    <x v="10"/>
    <x v="0"/>
    <n v="15"/>
  </r>
  <r>
    <n v="31"/>
    <x v="10"/>
    <x v="1"/>
    <n v="15"/>
  </r>
  <r>
    <n v="442"/>
    <x v="10"/>
    <x v="1"/>
    <n v="15"/>
  </r>
  <r>
    <n v="715"/>
    <x v="10"/>
    <x v="1"/>
    <n v="15"/>
  </r>
  <r>
    <n v="795"/>
    <x v="10"/>
    <x v="1"/>
    <n v="15"/>
  </r>
  <r>
    <n v="322"/>
    <x v="5"/>
    <x v="1"/>
    <n v="15"/>
  </r>
  <r>
    <n v="416"/>
    <x v="11"/>
    <x v="0"/>
    <n v="15"/>
  </r>
  <r>
    <n v="421"/>
    <x v="11"/>
    <x v="0"/>
    <n v="15"/>
  </r>
  <r>
    <n v="452"/>
    <x v="11"/>
    <x v="0"/>
    <n v="15"/>
  </r>
  <r>
    <n v="531"/>
    <x v="11"/>
    <x v="0"/>
    <n v="15"/>
  </r>
  <r>
    <n v="770"/>
    <x v="11"/>
    <x v="0"/>
    <n v="15"/>
  </r>
  <r>
    <n v="789"/>
    <x v="11"/>
    <x v="0"/>
    <n v="15"/>
  </r>
  <r>
    <n v="792"/>
    <x v="11"/>
    <x v="0"/>
    <n v="15"/>
  </r>
  <r>
    <n v="73"/>
    <x v="12"/>
    <x v="0"/>
    <n v="15"/>
  </r>
  <r>
    <n v="100"/>
    <x v="11"/>
    <x v="1"/>
    <n v="15"/>
  </r>
  <r>
    <n v="137"/>
    <x v="12"/>
    <x v="0"/>
    <n v="15"/>
  </r>
  <r>
    <n v="201"/>
    <x v="11"/>
    <x v="1"/>
    <n v="15"/>
  </r>
  <r>
    <n v="122"/>
    <x v="1"/>
    <x v="1"/>
    <n v="15"/>
  </r>
  <r>
    <n v="486"/>
    <x v="11"/>
    <x v="1"/>
    <n v="15"/>
  </r>
  <r>
    <n v="595"/>
    <x v="11"/>
    <x v="1"/>
    <n v="15"/>
  </r>
  <r>
    <n v="738"/>
    <x v="11"/>
    <x v="1"/>
    <n v="15"/>
  </r>
  <r>
    <n v="789"/>
    <x v="11"/>
    <x v="1"/>
    <n v="15"/>
  </r>
  <r>
    <n v="961"/>
    <x v="11"/>
    <x v="1"/>
    <n v="15"/>
  </r>
  <r>
    <n v="236"/>
    <x v="13"/>
    <x v="0"/>
    <n v="15"/>
  </r>
  <r>
    <n v="406"/>
    <x v="13"/>
    <x v="0"/>
    <n v="15"/>
  </r>
  <r>
    <n v="902"/>
    <x v="5"/>
    <x v="1"/>
    <n v="15"/>
  </r>
  <r>
    <n v="976"/>
    <x v="13"/>
    <x v="0"/>
    <n v="15"/>
  </r>
  <r>
    <n v="117"/>
    <x v="13"/>
    <x v="1"/>
    <n v="15"/>
  </r>
  <r>
    <n v="331"/>
    <x v="13"/>
    <x v="1"/>
    <n v="15"/>
  </r>
  <r>
    <n v="12"/>
    <x v="15"/>
    <x v="0"/>
    <n v="15"/>
  </r>
  <r>
    <n v="334"/>
    <x v="1"/>
    <x v="0"/>
    <n v="15"/>
  </r>
  <r>
    <n v="174"/>
    <x v="15"/>
    <x v="0"/>
    <n v="15"/>
  </r>
  <r>
    <n v="162"/>
    <x v="6"/>
    <x v="0"/>
    <n v="14"/>
  </r>
  <r>
    <n v="205"/>
    <x v="6"/>
    <x v="1"/>
    <n v="14"/>
  </r>
  <r>
    <n v="109"/>
    <x v="3"/>
    <x v="0"/>
    <n v="14"/>
  </r>
  <r>
    <n v="271"/>
    <x v="6"/>
    <x v="1"/>
    <n v="14"/>
  </r>
  <r>
    <n v="360"/>
    <x v="6"/>
    <x v="1"/>
    <n v="14"/>
  </r>
  <r>
    <n v="793"/>
    <x v="6"/>
    <x v="1"/>
    <n v="14"/>
  </r>
  <r>
    <n v="361"/>
    <x v="5"/>
    <x v="1"/>
    <n v="14"/>
  </r>
  <r>
    <n v="915"/>
    <x v="6"/>
    <x v="1"/>
    <n v="14"/>
  </r>
  <r>
    <n v="968"/>
    <x v="6"/>
    <x v="1"/>
    <n v="14"/>
  </r>
  <r>
    <n v="239"/>
    <x v="7"/>
    <x v="0"/>
    <n v="14"/>
  </r>
  <r>
    <n v="847"/>
    <x v="3"/>
    <x v="0"/>
    <n v="14"/>
  </r>
  <r>
    <n v="489"/>
    <x v="7"/>
    <x v="0"/>
    <n v="14"/>
  </r>
  <r>
    <n v="644"/>
    <x v="7"/>
    <x v="0"/>
    <n v="14"/>
  </r>
  <r>
    <n v="743"/>
    <x v="7"/>
    <x v="0"/>
    <n v="14"/>
  </r>
  <r>
    <n v="805"/>
    <x v="7"/>
    <x v="0"/>
    <n v="14"/>
  </r>
  <r>
    <n v="849"/>
    <x v="7"/>
    <x v="0"/>
    <n v="14"/>
  </r>
  <r>
    <n v="880"/>
    <x v="7"/>
    <x v="0"/>
    <n v="14"/>
  </r>
  <r>
    <n v="800"/>
    <x v="1"/>
    <x v="0"/>
    <n v="14"/>
  </r>
  <r>
    <n v="78"/>
    <x v="7"/>
    <x v="1"/>
    <n v="14"/>
  </r>
  <r>
    <n v="241"/>
    <x v="7"/>
    <x v="1"/>
    <n v="14"/>
  </r>
  <r>
    <n v="890"/>
    <x v="5"/>
    <x v="0"/>
    <n v="14"/>
  </r>
  <r>
    <n v="730"/>
    <x v="3"/>
    <x v="1"/>
    <n v="14"/>
  </r>
  <r>
    <n v="920"/>
    <x v="3"/>
    <x v="1"/>
    <n v="14"/>
  </r>
  <r>
    <n v="898"/>
    <x v="5"/>
    <x v="1"/>
    <n v="14"/>
  </r>
  <r>
    <n v="816"/>
    <x v="7"/>
    <x v="1"/>
    <n v="14"/>
  </r>
  <r>
    <n v="745"/>
    <x v="5"/>
    <x v="1"/>
    <n v="14"/>
  </r>
  <r>
    <n v="374"/>
    <x v="12"/>
    <x v="1"/>
    <n v="14"/>
  </r>
  <r>
    <n v="609"/>
    <x v="14"/>
    <x v="1"/>
    <n v="14"/>
  </r>
  <r>
    <n v="394"/>
    <x v="12"/>
    <x v="1"/>
    <n v="14"/>
  </r>
  <r>
    <n v="347"/>
    <x v="14"/>
    <x v="1"/>
    <n v="14"/>
  </r>
  <r>
    <n v="91"/>
    <x v="2"/>
    <x v="0"/>
    <n v="14"/>
  </r>
  <r>
    <n v="190"/>
    <x v="2"/>
    <x v="0"/>
    <n v="14"/>
  </r>
  <r>
    <n v="266"/>
    <x v="2"/>
    <x v="0"/>
    <n v="14"/>
  </r>
  <r>
    <n v="341"/>
    <x v="2"/>
    <x v="0"/>
    <n v="14"/>
  </r>
  <r>
    <n v="471"/>
    <x v="2"/>
    <x v="0"/>
    <n v="14"/>
  </r>
  <r>
    <n v="580"/>
    <x v="3"/>
    <x v="1"/>
    <n v="14"/>
  </r>
  <r>
    <n v="445"/>
    <x v="2"/>
    <x v="1"/>
    <n v="14"/>
  </r>
  <r>
    <n v="652"/>
    <x v="2"/>
    <x v="1"/>
    <n v="14"/>
  </r>
  <r>
    <n v="694"/>
    <x v="2"/>
    <x v="1"/>
    <n v="14"/>
  </r>
  <r>
    <n v="891"/>
    <x v="2"/>
    <x v="1"/>
    <n v="14"/>
  </r>
  <r>
    <n v="443"/>
    <x v="8"/>
    <x v="0"/>
    <n v="14"/>
  </r>
  <r>
    <n v="555"/>
    <x v="8"/>
    <x v="0"/>
    <n v="14"/>
  </r>
  <r>
    <n v="756"/>
    <x v="8"/>
    <x v="0"/>
    <n v="14"/>
  </r>
  <r>
    <n v="51"/>
    <x v="15"/>
    <x v="0"/>
    <n v="14"/>
  </r>
  <r>
    <n v="502"/>
    <x v="8"/>
    <x v="1"/>
    <n v="14"/>
  </r>
  <r>
    <n v="625"/>
    <x v="12"/>
    <x v="0"/>
    <n v="14"/>
  </r>
  <r>
    <n v="774"/>
    <x v="8"/>
    <x v="1"/>
    <n v="14"/>
  </r>
  <r>
    <n v="129"/>
    <x v="9"/>
    <x v="0"/>
    <n v="14"/>
  </r>
  <r>
    <n v="164"/>
    <x v="9"/>
    <x v="0"/>
    <n v="14"/>
  </r>
  <r>
    <n v="457"/>
    <x v="9"/>
    <x v="0"/>
    <n v="14"/>
  </r>
  <r>
    <n v="575"/>
    <x v="9"/>
    <x v="0"/>
    <n v="14"/>
  </r>
  <r>
    <n v="73"/>
    <x v="12"/>
    <x v="1"/>
    <n v="14"/>
  </r>
  <r>
    <n v="629"/>
    <x v="9"/>
    <x v="0"/>
    <n v="14"/>
  </r>
  <r>
    <n v="650"/>
    <x v="9"/>
    <x v="0"/>
    <n v="14"/>
  </r>
  <r>
    <n v="698"/>
    <x v="9"/>
    <x v="0"/>
    <n v="14"/>
  </r>
  <r>
    <n v="734"/>
    <x v="9"/>
    <x v="0"/>
    <n v="14"/>
  </r>
  <r>
    <n v="234"/>
    <x v="12"/>
    <x v="1"/>
    <n v="14"/>
  </r>
  <r>
    <n v="973"/>
    <x v="9"/>
    <x v="0"/>
    <n v="14"/>
  </r>
  <r>
    <n v="992"/>
    <x v="9"/>
    <x v="0"/>
    <n v="14"/>
  </r>
  <r>
    <n v="142"/>
    <x v="9"/>
    <x v="1"/>
    <n v="14"/>
  </r>
  <r>
    <n v="219"/>
    <x v="9"/>
    <x v="1"/>
    <n v="14"/>
  </r>
  <r>
    <n v="277"/>
    <x v="1"/>
    <x v="1"/>
    <n v="14"/>
  </r>
  <r>
    <n v="670"/>
    <x v="9"/>
    <x v="1"/>
    <n v="14"/>
  </r>
  <r>
    <n v="233"/>
    <x v="14"/>
    <x v="1"/>
    <n v="14"/>
  </r>
  <r>
    <n v="22"/>
    <x v="3"/>
    <x v="1"/>
    <n v="14"/>
  </r>
  <r>
    <n v="378"/>
    <x v="15"/>
    <x v="0"/>
    <n v="14"/>
  </r>
  <r>
    <n v="25"/>
    <x v="3"/>
    <x v="1"/>
    <n v="14"/>
  </r>
  <r>
    <n v="645"/>
    <x v="14"/>
    <x v="1"/>
    <n v="14"/>
  </r>
  <r>
    <n v="379"/>
    <x v="4"/>
    <x v="0"/>
    <n v="14"/>
  </r>
  <r>
    <n v="403"/>
    <x v="4"/>
    <x v="0"/>
    <n v="14"/>
  </r>
  <r>
    <n v="783"/>
    <x v="14"/>
    <x v="1"/>
    <n v="14"/>
  </r>
  <r>
    <n v="313"/>
    <x v="1"/>
    <x v="1"/>
    <n v="14"/>
  </r>
  <r>
    <n v="709"/>
    <x v="4"/>
    <x v="0"/>
    <n v="14"/>
  </r>
  <r>
    <n v="771"/>
    <x v="4"/>
    <x v="0"/>
    <n v="14"/>
  </r>
  <r>
    <n v="856"/>
    <x v="1"/>
    <x v="0"/>
    <n v="14"/>
  </r>
  <r>
    <n v="426"/>
    <x v="15"/>
    <x v="0"/>
    <n v="14"/>
  </r>
  <r>
    <n v="979"/>
    <x v="4"/>
    <x v="0"/>
    <n v="14"/>
  </r>
  <r>
    <n v="143"/>
    <x v="4"/>
    <x v="1"/>
    <n v="14"/>
  </r>
  <r>
    <n v="504"/>
    <x v="4"/>
    <x v="1"/>
    <n v="14"/>
  </r>
  <r>
    <n v="724"/>
    <x v="10"/>
    <x v="0"/>
    <n v="14"/>
  </r>
  <r>
    <n v="745"/>
    <x v="5"/>
    <x v="0"/>
    <n v="14"/>
  </r>
  <r>
    <n v="946"/>
    <x v="10"/>
    <x v="0"/>
    <n v="14"/>
  </r>
  <r>
    <n v="273"/>
    <x v="10"/>
    <x v="1"/>
    <n v="14"/>
  </r>
  <r>
    <n v="621"/>
    <x v="10"/>
    <x v="1"/>
    <n v="14"/>
  </r>
  <r>
    <n v="81"/>
    <x v="12"/>
    <x v="1"/>
    <n v="14"/>
  </r>
  <r>
    <n v="810"/>
    <x v="10"/>
    <x v="1"/>
    <n v="14"/>
  </r>
  <r>
    <n v="832"/>
    <x v="10"/>
    <x v="1"/>
    <n v="14"/>
  </r>
  <r>
    <n v="174"/>
    <x v="15"/>
    <x v="1"/>
    <n v="14"/>
  </r>
  <r>
    <n v="24"/>
    <x v="1"/>
    <x v="1"/>
    <n v="14"/>
  </r>
  <r>
    <n v="493"/>
    <x v="11"/>
    <x v="0"/>
    <n v="14"/>
  </r>
  <r>
    <n v="595"/>
    <x v="11"/>
    <x v="0"/>
    <n v="14"/>
  </r>
  <r>
    <n v="455"/>
    <x v="11"/>
    <x v="1"/>
    <n v="14"/>
  </r>
  <r>
    <n v="460"/>
    <x v="11"/>
    <x v="1"/>
    <n v="14"/>
  </r>
  <r>
    <n v="319"/>
    <x v="12"/>
    <x v="0"/>
    <n v="14"/>
  </r>
  <r>
    <n v="546"/>
    <x v="13"/>
    <x v="0"/>
    <n v="14"/>
  </r>
  <r>
    <n v="596"/>
    <x v="13"/>
    <x v="0"/>
    <n v="14"/>
  </r>
  <r>
    <n v="200"/>
    <x v="13"/>
    <x v="1"/>
    <n v="14"/>
  </r>
  <r>
    <n v="835"/>
    <x v="13"/>
    <x v="1"/>
    <n v="14"/>
  </r>
  <r>
    <n v="840"/>
    <x v="13"/>
    <x v="1"/>
    <n v="14"/>
  </r>
  <r>
    <n v="434"/>
    <x v="14"/>
    <x v="0"/>
    <n v="14"/>
  </r>
  <r>
    <n v="301"/>
    <x v="1"/>
    <x v="0"/>
    <n v="14"/>
  </r>
  <r>
    <n v="658"/>
    <x v="1"/>
    <x v="0"/>
    <n v="14"/>
  </r>
  <r>
    <n v="115"/>
    <x v="6"/>
    <x v="0"/>
    <n v="13"/>
  </r>
  <r>
    <n v="395"/>
    <x v="6"/>
    <x v="0"/>
    <n v="13"/>
  </r>
  <r>
    <n v="307"/>
    <x v="14"/>
    <x v="1"/>
    <n v="13"/>
  </r>
  <r>
    <n v="54"/>
    <x v="15"/>
    <x v="1"/>
    <n v="13"/>
  </r>
  <r>
    <n v="911"/>
    <x v="6"/>
    <x v="0"/>
    <n v="13"/>
  </r>
  <r>
    <n v="19"/>
    <x v="6"/>
    <x v="1"/>
    <n v="13"/>
  </r>
  <r>
    <n v="711"/>
    <x v="12"/>
    <x v="0"/>
    <n v="13"/>
  </r>
  <r>
    <n v="863"/>
    <x v="12"/>
    <x v="1"/>
    <n v="13"/>
  </r>
  <r>
    <n v="501"/>
    <x v="6"/>
    <x v="1"/>
    <n v="13"/>
  </r>
  <r>
    <n v="936"/>
    <x v="15"/>
    <x v="0"/>
    <n v="13"/>
  </r>
  <r>
    <n v="579"/>
    <x v="6"/>
    <x v="1"/>
    <n v="13"/>
  </r>
  <r>
    <n v="748"/>
    <x v="6"/>
    <x v="1"/>
    <n v="13"/>
  </r>
  <r>
    <n v="647"/>
    <x v="15"/>
    <x v="0"/>
    <n v="13"/>
  </r>
  <r>
    <n v="577"/>
    <x v="5"/>
    <x v="1"/>
    <n v="13"/>
  </r>
  <r>
    <n v="78"/>
    <x v="7"/>
    <x v="0"/>
    <n v="13"/>
  </r>
  <r>
    <n v="134"/>
    <x v="7"/>
    <x v="0"/>
    <n v="13"/>
  </r>
  <r>
    <n v="245"/>
    <x v="7"/>
    <x v="0"/>
    <n v="13"/>
  </r>
  <r>
    <n v="300"/>
    <x v="7"/>
    <x v="0"/>
    <n v="13"/>
  </r>
  <r>
    <n v="314"/>
    <x v="7"/>
    <x v="0"/>
    <n v="13"/>
  </r>
  <r>
    <n v="430"/>
    <x v="7"/>
    <x v="0"/>
    <n v="13"/>
  </r>
  <r>
    <n v="456"/>
    <x v="7"/>
    <x v="0"/>
    <n v="13"/>
  </r>
  <r>
    <n v="892"/>
    <x v="7"/>
    <x v="0"/>
    <n v="13"/>
  </r>
  <r>
    <n v="415"/>
    <x v="1"/>
    <x v="1"/>
    <n v="13"/>
  </r>
  <r>
    <n v="35"/>
    <x v="1"/>
    <x v="1"/>
    <n v="13"/>
  </r>
  <r>
    <n v="18"/>
    <x v="7"/>
    <x v="1"/>
    <n v="13"/>
  </r>
  <r>
    <n v="118"/>
    <x v="7"/>
    <x v="1"/>
    <n v="13"/>
  </r>
  <r>
    <n v="994"/>
    <x v="3"/>
    <x v="1"/>
    <n v="13"/>
  </r>
  <r>
    <n v="255"/>
    <x v="15"/>
    <x v="1"/>
    <n v="13"/>
  </r>
  <r>
    <n v="986"/>
    <x v="7"/>
    <x v="1"/>
    <n v="13"/>
  </r>
  <r>
    <n v="191"/>
    <x v="0"/>
    <x v="0"/>
    <n v="13"/>
  </r>
  <r>
    <n v="328"/>
    <x v="0"/>
    <x v="0"/>
    <n v="13"/>
  </r>
  <r>
    <n v="397"/>
    <x v="12"/>
    <x v="0"/>
    <n v="13"/>
  </r>
  <r>
    <n v="356"/>
    <x v="0"/>
    <x v="0"/>
    <n v="13"/>
  </r>
  <r>
    <n v="307"/>
    <x v="14"/>
    <x v="0"/>
    <n v="13"/>
  </r>
  <r>
    <n v="608"/>
    <x v="0"/>
    <x v="0"/>
    <n v="13"/>
  </r>
  <r>
    <n v="786"/>
    <x v="0"/>
    <x v="0"/>
    <n v="13"/>
  </r>
  <r>
    <n v="833"/>
    <x v="0"/>
    <x v="0"/>
    <n v="13"/>
  </r>
  <r>
    <n v="873"/>
    <x v="0"/>
    <x v="0"/>
    <n v="13"/>
  </r>
  <r>
    <n v="354"/>
    <x v="0"/>
    <x v="1"/>
    <n v="13"/>
  </r>
  <r>
    <n v="573"/>
    <x v="0"/>
    <x v="1"/>
    <n v="13"/>
  </r>
  <r>
    <n v="735"/>
    <x v="0"/>
    <x v="1"/>
    <n v="13"/>
  </r>
  <r>
    <n v="993"/>
    <x v="0"/>
    <x v="1"/>
    <n v="13"/>
  </r>
  <r>
    <n v="116"/>
    <x v="2"/>
    <x v="0"/>
    <n v="13"/>
  </r>
  <r>
    <n v="487"/>
    <x v="2"/>
    <x v="0"/>
    <n v="13"/>
  </r>
  <r>
    <n v="321"/>
    <x v="3"/>
    <x v="1"/>
    <n v="13"/>
  </r>
  <r>
    <n v="554"/>
    <x v="2"/>
    <x v="0"/>
    <n v="13"/>
  </r>
  <r>
    <n v="578"/>
    <x v="2"/>
    <x v="0"/>
    <n v="13"/>
  </r>
  <r>
    <n v="263"/>
    <x v="5"/>
    <x v="0"/>
    <n v="13"/>
  </r>
  <r>
    <n v="773"/>
    <x v="5"/>
    <x v="0"/>
    <n v="13"/>
  </r>
  <r>
    <n v="828"/>
    <x v="2"/>
    <x v="0"/>
    <n v="13"/>
  </r>
  <r>
    <n v="554"/>
    <x v="2"/>
    <x v="1"/>
    <n v="13"/>
  </r>
  <r>
    <n v="220"/>
    <x v="15"/>
    <x v="1"/>
    <n v="13"/>
  </r>
  <r>
    <n v="604"/>
    <x v="8"/>
    <x v="0"/>
    <n v="13"/>
  </r>
  <r>
    <n v="235"/>
    <x v="12"/>
    <x v="0"/>
    <n v="13"/>
  </r>
  <r>
    <n v="814"/>
    <x v="8"/>
    <x v="0"/>
    <n v="13"/>
  </r>
  <r>
    <n v="906"/>
    <x v="8"/>
    <x v="0"/>
    <n v="13"/>
  </r>
  <r>
    <n v="202"/>
    <x v="8"/>
    <x v="1"/>
    <n v="13"/>
  </r>
  <r>
    <n v="4"/>
    <x v="1"/>
    <x v="1"/>
    <n v="13"/>
  </r>
  <r>
    <n v="765"/>
    <x v="8"/>
    <x v="1"/>
    <n v="13"/>
  </r>
  <r>
    <n v="270"/>
    <x v="3"/>
    <x v="0"/>
    <n v="13"/>
  </r>
  <r>
    <n v="518"/>
    <x v="14"/>
    <x v="0"/>
    <n v="13"/>
  </r>
  <r>
    <n v="274"/>
    <x v="9"/>
    <x v="0"/>
    <n v="13"/>
  </r>
  <r>
    <n v="616"/>
    <x v="9"/>
    <x v="0"/>
    <n v="13"/>
  </r>
  <r>
    <n v="551"/>
    <x v="3"/>
    <x v="0"/>
    <n v="13"/>
  </r>
  <r>
    <n v="153"/>
    <x v="12"/>
    <x v="1"/>
    <n v="13"/>
  </r>
  <r>
    <n v="72"/>
    <x v="9"/>
    <x v="1"/>
    <n v="13"/>
  </r>
  <r>
    <n v="96"/>
    <x v="3"/>
    <x v="1"/>
    <n v="13"/>
  </r>
  <r>
    <n v="296"/>
    <x v="12"/>
    <x v="1"/>
    <n v="13"/>
  </r>
  <r>
    <n v="336"/>
    <x v="9"/>
    <x v="1"/>
    <n v="13"/>
  </r>
  <r>
    <n v="434"/>
    <x v="14"/>
    <x v="1"/>
    <n v="13"/>
  </r>
  <r>
    <n v="698"/>
    <x v="9"/>
    <x v="1"/>
    <n v="13"/>
  </r>
  <r>
    <n v="945"/>
    <x v="9"/>
    <x v="1"/>
    <n v="13"/>
  </r>
  <r>
    <n v="948"/>
    <x v="3"/>
    <x v="0"/>
    <n v="13"/>
  </r>
  <r>
    <n v="397"/>
    <x v="12"/>
    <x v="1"/>
    <n v="13"/>
  </r>
  <r>
    <n v="625"/>
    <x v="12"/>
    <x v="1"/>
    <n v="13"/>
  </r>
  <r>
    <n v="723"/>
    <x v="12"/>
    <x v="1"/>
    <n v="13"/>
  </r>
  <r>
    <n v="790"/>
    <x v="4"/>
    <x v="0"/>
    <n v="13"/>
  </r>
  <r>
    <n v="893"/>
    <x v="12"/>
    <x v="1"/>
    <n v="13"/>
  </r>
  <r>
    <n v="98"/>
    <x v="4"/>
    <x v="1"/>
    <n v="13"/>
  </r>
  <r>
    <n v="204"/>
    <x v="4"/>
    <x v="1"/>
    <n v="13"/>
  </r>
  <r>
    <n v="209"/>
    <x v="4"/>
    <x v="1"/>
    <n v="13"/>
  </r>
  <r>
    <n v="254"/>
    <x v="5"/>
    <x v="0"/>
    <n v="13"/>
  </r>
  <r>
    <n v="728"/>
    <x v="4"/>
    <x v="1"/>
    <n v="13"/>
  </r>
  <r>
    <n v="772"/>
    <x v="4"/>
    <x v="1"/>
    <n v="13"/>
  </r>
  <r>
    <n v="803"/>
    <x v="4"/>
    <x v="1"/>
    <n v="13"/>
  </r>
  <r>
    <n v="818"/>
    <x v="4"/>
    <x v="1"/>
    <n v="13"/>
  </r>
  <r>
    <n v="882"/>
    <x v="4"/>
    <x v="1"/>
    <n v="13"/>
  </r>
  <r>
    <n v="71"/>
    <x v="10"/>
    <x v="0"/>
    <n v="13"/>
  </r>
  <r>
    <n v="145"/>
    <x v="10"/>
    <x v="0"/>
    <n v="13"/>
  </r>
  <r>
    <n v="639"/>
    <x v="10"/>
    <x v="0"/>
    <n v="13"/>
  </r>
  <r>
    <n v="83"/>
    <x v="10"/>
    <x v="1"/>
    <n v="13"/>
  </r>
  <r>
    <n v="139"/>
    <x v="10"/>
    <x v="1"/>
    <n v="13"/>
  </r>
  <r>
    <n v="213"/>
    <x v="10"/>
    <x v="1"/>
    <n v="13"/>
  </r>
  <r>
    <n v="841"/>
    <x v="5"/>
    <x v="0"/>
    <n v="13"/>
  </r>
  <r>
    <n v="617"/>
    <x v="10"/>
    <x v="1"/>
    <n v="13"/>
  </r>
  <r>
    <n v="27"/>
    <x v="5"/>
    <x v="1"/>
    <n v="13"/>
  </r>
  <r>
    <n v="736"/>
    <x v="10"/>
    <x v="1"/>
    <n v="13"/>
  </r>
  <r>
    <n v="753"/>
    <x v="10"/>
    <x v="1"/>
    <n v="13"/>
  </r>
  <r>
    <n v="867"/>
    <x v="10"/>
    <x v="1"/>
    <n v="13"/>
  </r>
  <r>
    <n v="263"/>
    <x v="5"/>
    <x v="1"/>
    <n v="13"/>
  </r>
  <r>
    <n v="804"/>
    <x v="1"/>
    <x v="1"/>
    <n v="13"/>
  </r>
  <r>
    <n v="284"/>
    <x v="15"/>
    <x v="1"/>
    <n v="13"/>
  </r>
  <r>
    <n v="11"/>
    <x v="11"/>
    <x v="1"/>
    <n v="13"/>
  </r>
  <r>
    <n v="112"/>
    <x v="11"/>
    <x v="1"/>
    <n v="13"/>
  </r>
  <r>
    <n v="290"/>
    <x v="11"/>
    <x v="1"/>
    <n v="13"/>
  </r>
  <r>
    <n v="177"/>
    <x v="12"/>
    <x v="0"/>
    <n v="13"/>
  </r>
  <r>
    <n v="562"/>
    <x v="15"/>
    <x v="1"/>
    <n v="13"/>
  </r>
  <r>
    <n v="540"/>
    <x v="15"/>
    <x v="1"/>
    <n v="13"/>
  </r>
  <r>
    <n v="631"/>
    <x v="5"/>
    <x v="1"/>
    <n v="13"/>
  </r>
  <r>
    <n v="661"/>
    <x v="11"/>
    <x v="1"/>
    <n v="13"/>
  </r>
  <r>
    <n v="733"/>
    <x v="5"/>
    <x v="1"/>
    <n v="13"/>
  </r>
  <r>
    <n v="689"/>
    <x v="11"/>
    <x v="1"/>
    <n v="13"/>
  </r>
  <r>
    <n v="705"/>
    <x v="11"/>
    <x v="1"/>
    <n v="13"/>
  </r>
  <r>
    <n v="845"/>
    <x v="11"/>
    <x v="1"/>
    <n v="13"/>
  </r>
  <r>
    <n v="929"/>
    <x v="11"/>
    <x v="1"/>
    <n v="13"/>
  </r>
  <r>
    <n v="764"/>
    <x v="5"/>
    <x v="1"/>
    <n v="13"/>
  </r>
  <r>
    <n v="773"/>
    <x v="5"/>
    <x v="1"/>
    <n v="13"/>
  </r>
  <r>
    <n v="200"/>
    <x v="13"/>
    <x v="0"/>
    <n v="13"/>
  </r>
  <r>
    <n v="281"/>
    <x v="13"/>
    <x v="0"/>
    <n v="13"/>
  </r>
  <r>
    <n v="387"/>
    <x v="13"/>
    <x v="0"/>
    <n v="13"/>
  </r>
  <r>
    <n v="563"/>
    <x v="13"/>
    <x v="0"/>
    <n v="13"/>
  </r>
  <r>
    <n v="597"/>
    <x v="13"/>
    <x v="0"/>
    <n v="13"/>
  </r>
  <r>
    <n v="449"/>
    <x v="12"/>
    <x v="0"/>
    <n v="13"/>
  </r>
  <r>
    <n v="762"/>
    <x v="13"/>
    <x v="0"/>
    <n v="13"/>
  </r>
  <r>
    <n v="835"/>
    <x v="13"/>
    <x v="0"/>
    <n v="13"/>
  </r>
  <r>
    <n v="922"/>
    <x v="1"/>
    <x v="0"/>
    <n v="13"/>
  </r>
  <r>
    <n v="646"/>
    <x v="13"/>
    <x v="1"/>
    <n v="13"/>
  </r>
  <r>
    <n v="807"/>
    <x v="13"/>
    <x v="1"/>
    <n v="13"/>
  </r>
  <r>
    <n v="34"/>
    <x v="1"/>
    <x v="0"/>
    <n v="13"/>
  </r>
  <r>
    <n v="65"/>
    <x v="1"/>
    <x v="0"/>
    <n v="13"/>
  </r>
  <r>
    <n v="258"/>
    <x v="1"/>
    <x v="0"/>
    <n v="13"/>
  </r>
  <r>
    <n v="593"/>
    <x v="1"/>
    <x v="0"/>
    <n v="13"/>
  </r>
  <r>
    <n v="665"/>
    <x v="1"/>
    <x v="0"/>
    <n v="13"/>
  </r>
  <r>
    <n v="702"/>
    <x v="1"/>
    <x v="0"/>
    <n v="13"/>
  </r>
  <r>
    <n v="21"/>
    <x v="6"/>
    <x v="0"/>
    <n v="12"/>
  </r>
  <r>
    <n v="637"/>
    <x v="12"/>
    <x v="0"/>
    <n v="12"/>
  </r>
  <r>
    <n v="132"/>
    <x v="12"/>
    <x v="1"/>
    <n v="12"/>
  </r>
  <r>
    <n v="234"/>
    <x v="12"/>
    <x v="0"/>
    <n v="12"/>
  </r>
  <r>
    <n v="586"/>
    <x v="6"/>
    <x v="0"/>
    <n v="12"/>
  </r>
  <r>
    <n v="285"/>
    <x v="12"/>
    <x v="1"/>
    <n v="12"/>
  </r>
  <r>
    <n v="212"/>
    <x v="6"/>
    <x v="1"/>
    <n v="12"/>
  </r>
  <r>
    <n v="586"/>
    <x v="6"/>
    <x v="1"/>
    <n v="12"/>
  </r>
  <r>
    <n v="697"/>
    <x v="6"/>
    <x v="1"/>
    <n v="12"/>
  </r>
  <r>
    <n v="668"/>
    <x v="5"/>
    <x v="0"/>
    <n v="12"/>
  </r>
  <r>
    <n v="825"/>
    <x v="6"/>
    <x v="1"/>
    <n v="12"/>
  </r>
  <r>
    <n v="850"/>
    <x v="6"/>
    <x v="1"/>
    <n v="12"/>
  </r>
  <r>
    <n v="89"/>
    <x v="7"/>
    <x v="0"/>
    <n v="12"/>
  </r>
  <r>
    <n v="138"/>
    <x v="12"/>
    <x v="0"/>
    <n v="12"/>
  </r>
  <r>
    <n v="243"/>
    <x v="7"/>
    <x v="0"/>
    <n v="12"/>
  </r>
  <r>
    <n v="330"/>
    <x v="7"/>
    <x v="0"/>
    <n v="12"/>
  </r>
  <r>
    <n v="465"/>
    <x v="3"/>
    <x v="0"/>
    <n v="12"/>
  </r>
  <r>
    <n v="461"/>
    <x v="7"/>
    <x v="0"/>
    <n v="12"/>
  </r>
  <r>
    <n v="564"/>
    <x v="7"/>
    <x v="0"/>
    <n v="12"/>
  </r>
  <r>
    <n v="977"/>
    <x v="14"/>
    <x v="0"/>
    <n v="12"/>
  </r>
  <r>
    <n v="785"/>
    <x v="14"/>
    <x v="1"/>
    <n v="12"/>
  </r>
  <r>
    <n v="881"/>
    <x v="1"/>
    <x v="0"/>
    <n v="12"/>
  </r>
  <r>
    <n v="506"/>
    <x v="1"/>
    <x v="1"/>
    <n v="12"/>
  </r>
  <r>
    <n v="113"/>
    <x v="5"/>
    <x v="0"/>
    <n v="12"/>
  </r>
  <r>
    <n v="245"/>
    <x v="7"/>
    <x v="1"/>
    <n v="12"/>
  </r>
  <r>
    <n v="933"/>
    <x v="3"/>
    <x v="1"/>
    <n v="12"/>
  </r>
  <r>
    <n v="93"/>
    <x v="3"/>
    <x v="0"/>
    <n v="12"/>
  </r>
  <r>
    <n v="496"/>
    <x v="14"/>
    <x v="0"/>
    <n v="12"/>
  </r>
  <r>
    <n v="468"/>
    <x v="0"/>
    <x v="0"/>
    <n v="12"/>
  </r>
  <r>
    <n v="980"/>
    <x v="15"/>
    <x v="1"/>
    <n v="12"/>
  </r>
  <r>
    <n v="930"/>
    <x v="12"/>
    <x v="0"/>
    <n v="12"/>
  </r>
  <r>
    <n v="538"/>
    <x v="3"/>
    <x v="0"/>
    <n v="12"/>
  </r>
  <r>
    <n v="244"/>
    <x v="15"/>
    <x v="0"/>
    <n v="12"/>
  </r>
  <r>
    <n v="59"/>
    <x v="0"/>
    <x v="1"/>
    <n v="12"/>
  </r>
  <r>
    <n v="720"/>
    <x v="3"/>
    <x v="0"/>
    <n v="12"/>
  </r>
  <r>
    <n v="305"/>
    <x v="3"/>
    <x v="0"/>
    <n v="12"/>
  </r>
  <r>
    <n v="344"/>
    <x v="0"/>
    <x v="1"/>
    <n v="12"/>
  </r>
  <r>
    <n v="786"/>
    <x v="0"/>
    <x v="1"/>
    <n v="12"/>
  </r>
  <r>
    <n v="864"/>
    <x v="0"/>
    <x v="1"/>
    <n v="12"/>
  </r>
  <r>
    <n v="928"/>
    <x v="0"/>
    <x v="1"/>
    <n v="12"/>
  </r>
  <r>
    <n v="184"/>
    <x v="2"/>
    <x v="0"/>
    <n v="12"/>
  </r>
  <r>
    <n v="249"/>
    <x v="2"/>
    <x v="0"/>
    <n v="12"/>
  </r>
  <r>
    <n v="445"/>
    <x v="2"/>
    <x v="0"/>
    <n v="12"/>
  </r>
  <r>
    <n v="10"/>
    <x v="5"/>
    <x v="0"/>
    <n v="12"/>
  </r>
  <r>
    <n v="843"/>
    <x v="2"/>
    <x v="0"/>
    <n v="12"/>
  </r>
  <r>
    <n v="519"/>
    <x v="5"/>
    <x v="0"/>
    <n v="12"/>
  </r>
  <r>
    <n v="879"/>
    <x v="15"/>
    <x v="0"/>
    <n v="12"/>
  </r>
  <r>
    <n v="471"/>
    <x v="2"/>
    <x v="1"/>
    <n v="12"/>
  </r>
  <r>
    <n v="159"/>
    <x v="8"/>
    <x v="0"/>
    <n v="12"/>
  </r>
  <r>
    <n v="388"/>
    <x v="8"/>
    <x v="0"/>
    <n v="12"/>
  </r>
  <r>
    <n v="69"/>
    <x v="12"/>
    <x v="0"/>
    <n v="12"/>
  </r>
  <r>
    <n v="890"/>
    <x v="5"/>
    <x v="1"/>
    <n v="12"/>
  </r>
  <r>
    <n v="388"/>
    <x v="8"/>
    <x v="1"/>
    <n v="12"/>
  </r>
  <r>
    <n v="413"/>
    <x v="8"/>
    <x v="1"/>
    <n v="12"/>
  </r>
  <r>
    <n v="444"/>
    <x v="8"/>
    <x v="1"/>
    <n v="12"/>
  </r>
  <r>
    <n v="638"/>
    <x v="8"/>
    <x v="1"/>
    <n v="12"/>
  </r>
  <r>
    <n v="657"/>
    <x v="8"/>
    <x v="1"/>
    <n v="12"/>
  </r>
  <r>
    <n v="602"/>
    <x v="12"/>
    <x v="0"/>
    <n v="12"/>
  </r>
  <r>
    <n v="857"/>
    <x v="8"/>
    <x v="1"/>
    <n v="12"/>
  </r>
  <r>
    <n v="863"/>
    <x v="12"/>
    <x v="0"/>
    <n v="12"/>
  </r>
  <r>
    <n v="3"/>
    <x v="9"/>
    <x v="0"/>
    <n v="12"/>
  </r>
  <r>
    <n v="295"/>
    <x v="9"/>
    <x v="0"/>
    <n v="12"/>
  </r>
  <r>
    <n v="576"/>
    <x v="9"/>
    <x v="0"/>
    <n v="12"/>
  </r>
  <r>
    <n v="670"/>
    <x v="9"/>
    <x v="0"/>
    <n v="12"/>
  </r>
  <r>
    <n v="776"/>
    <x v="9"/>
    <x v="0"/>
    <n v="12"/>
  </r>
  <r>
    <n v="931"/>
    <x v="14"/>
    <x v="0"/>
    <n v="12"/>
  </r>
  <r>
    <n v="1"/>
    <x v="9"/>
    <x v="1"/>
    <n v="12"/>
  </r>
  <r>
    <n v="199"/>
    <x v="9"/>
    <x v="1"/>
    <n v="12"/>
  </r>
  <r>
    <n v="206"/>
    <x v="9"/>
    <x v="1"/>
    <n v="12"/>
  </r>
  <r>
    <n v="677"/>
    <x v="3"/>
    <x v="0"/>
    <n v="12"/>
  </r>
  <r>
    <n v="412"/>
    <x v="9"/>
    <x v="1"/>
    <n v="12"/>
  </r>
  <r>
    <n v="79"/>
    <x v="4"/>
    <x v="0"/>
    <n v="12"/>
  </r>
  <r>
    <n v="585"/>
    <x v="4"/>
    <x v="0"/>
    <n v="12"/>
  </r>
  <r>
    <n v="897"/>
    <x v="4"/>
    <x v="0"/>
    <n v="12"/>
  </r>
  <r>
    <n v="944"/>
    <x v="4"/>
    <x v="0"/>
    <n v="12"/>
  </r>
  <r>
    <n v="766"/>
    <x v="4"/>
    <x v="1"/>
    <n v="12"/>
  </r>
  <r>
    <n v="958"/>
    <x v="4"/>
    <x v="1"/>
    <n v="12"/>
  </r>
  <r>
    <n v="5"/>
    <x v="10"/>
    <x v="0"/>
    <n v="12"/>
  </r>
  <r>
    <n v="43"/>
    <x v="10"/>
    <x v="0"/>
    <n v="12"/>
  </r>
  <r>
    <n v="323"/>
    <x v="5"/>
    <x v="0"/>
    <n v="12"/>
  </r>
  <r>
    <n v="619"/>
    <x v="5"/>
    <x v="0"/>
    <n v="12"/>
  </r>
  <r>
    <n v="315"/>
    <x v="10"/>
    <x v="0"/>
    <n v="12"/>
  </r>
  <r>
    <n v="534"/>
    <x v="10"/>
    <x v="0"/>
    <n v="12"/>
  </r>
  <r>
    <n v="715"/>
    <x v="10"/>
    <x v="0"/>
    <n v="12"/>
  </r>
  <r>
    <n v="727"/>
    <x v="10"/>
    <x v="0"/>
    <n v="12"/>
  </r>
  <r>
    <n v="813"/>
    <x v="5"/>
    <x v="0"/>
    <n v="12"/>
  </r>
  <r>
    <n v="43"/>
    <x v="10"/>
    <x v="1"/>
    <n v="12"/>
  </r>
  <r>
    <n v="80"/>
    <x v="10"/>
    <x v="1"/>
    <n v="12"/>
  </r>
  <r>
    <n v="39"/>
    <x v="12"/>
    <x v="0"/>
    <n v="12"/>
  </r>
  <r>
    <n v="147"/>
    <x v="10"/>
    <x v="1"/>
    <n v="12"/>
  </r>
  <r>
    <n v="345"/>
    <x v="10"/>
    <x v="1"/>
    <n v="12"/>
  </r>
  <r>
    <n v="377"/>
    <x v="10"/>
    <x v="1"/>
    <n v="12"/>
  </r>
  <r>
    <n v="682"/>
    <x v="10"/>
    <x v="1"/>
    <n v="12"/>
  </r>
  <r>
    <n v="778"/>
    <x v="10"/>
    <x v="1"/>
    <n v="12"/>
  </r>
  <r>
    <n v="15"/>
    <x v="11"/>
    <x v="0"/>
    <n v="12"/>
  </r>
  <r>
    <n v="291"/>
    <x v="5"/>
    <x v="1"/>
    <n v="12"/>
  </r>
  <r>
    <n v="26"/>
    <x v="12"/>
    <x v="0"/>
    <n v="12"/>
  </r>
  <r>
    <n v="311"/>
    <x v="11"/>
    <x v="0"/>
    <n v="12"/>
  </r>
  <r>
    <n v="460"/>
    <x v="11"/>
    <x v="0"/>
    <n v="12"/>
  </r>
  <r>
    <n v="581"/>
    <x v="15"/>
    <x v="1"/>
    <n v="12"/>
  </r>
  <r>
    <n v="49"/>
    <x v="12"/>
    <x v="0"/>
    <n v="12"/>
  </r>
  <r>
    <n v="821"/>
    <x v="11"/>
    <x v="0"/>
    <n v="12"/>
  </r>
  <r>
    <n v="463"/>
    <x v="5"/>
    <x v="1"/>
    <n v="12"/>
  </r>
  <r>
    <n v="207"/>
    <x v="11"/>
    <x v="1"/>
    <n v="12"/>
  </r>
  <r>
    <n v="140"/>
    <x v="12"/>
    <x v="0"/>
    <n v="12"/>
  </r>
  <r>
    <n v="376"/>
    <x v="11"/>
    <x v="1"/>
    <n v="12"/>
  </r>
  <r>
    <n v="531"/>
    <x v="11"/>
    <x v="1"/>
    <n v="12"/>
  </r>
  <r>
    <n v="533"/>
    <x v="11"/>
    <x v="1"/>
    <n v="12"/>
  </r>
  <r>
    <n v="367"/>
    <x v="12"/>
    <x v="0"/>
    <n v="12"/>
  </r>
  <r>
    <n v="614"/>
    <x v="13"/>
    <x v="0"/>
    <n v="12"/>
  </r>
  <r>
    <n v="88"/>
    <x v="14"/>
    <x v="0"/>
    <n v="12"/>
  </r>
  <r>
    <n v="861"/>
    <x v="13"/>
    <x v="0"/>
    <n v="12"/>
  </r>
  <r>
    <n v="86"/>
    <x v="15"/>
    <x v="0"/>
    <n v="12"/>
  </r>
  <r>
    <n v="387"/>
    <x v="13"/>
    <x v="1"/>
    <n v="12"/>
  </r>
  <r>
    <n v="408"/>
    <x v="13"/>
    <x v="1"/>
    <n v="12"/>
  </r>
  <r>
    <n v="919"/>
    <x v="13"/>
    <x v="1"/>
    <n v="12"/>
  </r>
  <r>
    <n v="949"/>
    <x v="13"/>
    <x v="1"/>
    <n v="12"/>
  </r>
  <r>
    <n v="222"/>
    <x v="1"/>
    <x v="0"/>
    <n v="12"/>
  </r>
  <r>
    <n v="570"/>
    <x v="5"/>
    <x v="0"/>
    <n v="11"/>
  </r>
  <r>
    <n v="105"/>
    <x v="6"/>
    <x v="0"/>
    <n v="11"/>
  </r>
  <r>
    <n v="877"/>
    <x v="15"/>
    <x v="1"/>
    <n v="11"/>
  </r>
  <r>
    <n v="210"/>
    <x v="6"/>
    <x v="0"/>
    <n v="11"/>
  </r>
  <r>
    <n v="155"/>
    <x v="3"/>
    <x v="0"/>
    <n v="11"/>
  </r>
  <r>
    <n v="250"/>
    <x v="6"/>
    <x v="0"/>
    <n v="11"/>
  </r>
  <r>
    <n v="252"/>
    <x v="6"/>
    <x v="0"/>
    <n v="11"/>
  </r>
  <r>
    <n v="342"/>
    <x v="14"/>
    <x v="1"/>
    <n v="11"/>
  </r>
  <r>
    <n v="292"/>
    <x v="6"/>
    <x v="0"/>
    <n v="11"/>
  </r>
  <r>
    <n v="819"/>
    <x v="15"/>
    <x v="1"/>
    <n v="11"/>
  </r>
  <r>
    <n v="823"/>
    <x v="6"/>
    <x v="0"/>
    <n v="11"/>
  </r>
  <r>
    <n v="56"/>
    <x v="6"/>
    <x v="1"/>
    <n v="11"/>
  </r>
  <r>
    <n v="75"/>
    <x v="14"/>
    <x v="0"/>
    <n v="11"/>
  </r>
  <r>
    <n v="97"/>
    <x v="6"/>
    <x v="1"/>
    <n v="11"/>
  </r>
  <r>
    <n v="856"/>
    <x v="1"/>
    <x v="1"/>
    <n v="11"/>
  </r>
  <r>
    <n v="286"/>
    <x v="14"/>
    <x v="0"/>
    <n v="11"/>
  </r>
  <r>
    <n v="162"/>
    <x v="6"/>
    <x v="1"/>
    <n v="11"/>
  </r>
  <r>
    <n v="251"/>
    <x v="3"/>
    <x v="0"/>
    <n v="11"/>
  </r>
  <r>
    <n v="252"/>
    <x v="6"/>
    <x v="1"/>
    <n v="11"/>
  </r>
  <r>
    <n v="57"/>
    <x v="14"/>
    <x v="1"/>
    <n v="11"/>
  </r>
  <r>
    <n v="530"/>
    <x v="6"/>
    <x v="1"/>
    <n v="11"/>
  </r>
  <r>
    <n v="542"/>
    <x v="6"/>
    <x v="1"/>
    <n v="11"/>
  </r>
  <r>
    <n v="823"/>
    <x v="6"/>
    <x v="1"/>
    <n v="11"/>
  </r>
  <r>
    <n v="160"/>
    <x v="7"/>
    <x v="0"/>
    <n v="11"/>
  </r>
  <r>
    <n v="972"/>
    <x v="12"/>
    <x v="0"/>
    <n v="11"/>
  </r>
  <r>
    <n v="804"/>
    <x v="1"/>
    <x v="0"/>
    <n v="11"/>
  </r>
  <r>
    <n v="692"/>
    <x v="7"/>
    <x v="0"/>
    <n v="11"/>
  </r>
  <r>
    <n v="696"/>
    <x v="7"/>
    <x v="0"/>
    <n v="11"/>
  </r>
  <r>
    <n v="967"/>
    <x v="12"/>
    <x v="1"/>
    <n v="11"/>
  </r>
  <r>
    <n v="901"/>
    <x v="7"/>
    <x v="0"/>
    <n v="11"/>
  </r>
  <r>
    <n v="963"/>
    <x v="7"/>
    <x v="0"/>
    <n v="11"/>
  </r>
  <r>
    <n v="23"/>
    <x v="7"/>
    <x v="1"/>
    <n v="11"/>
  </r>
  <r>
    <n v="193"/>
    <x v="7"/>
    <x v="1"/>
    <n v="11"/>
  </r>
  <r>
    <n v="583"/>
    <x v="7"/>
    <x v="1"/>
    <n v="11"/>
  </r>
  <r>
    <n v="644"/>
    <x v="7"/>
    <x v="1"/>
    <n v="11"/>
  </r>
  <r>
    <n v="820"/>
    <x v="7"/>
    <x v="1"/>
    <n v="11"/>
  </r>
  <r>
    <n v="114"/>
    <x v="12"/>
    <x v="0"/>
    <n v="11"/>
  </r>
  <r>
    <n v="880"/>
    <x v="7"/>
    <x v="1"/>
    <n v="11"/>
  </r>
  <r>
    <n v="886"/>
    <x v="7"/>
    <x v="1"/>
    <n v="11"/>
  </r>
  <r>
    <n v="763"/>
    <x v="5"/>
    <x v="1"/>
    <n v="11"/>
  </r>
  <r>
    <n v="123"/>
    <x v="14"/>
    <x v="0"/>
    <n v="11"/>
  </r>
  <r>
    <n v="509"/>
    <x v="0"/>
    <x v="0"/>
    <n v="11"/>
  </r>
  <r>
    <n v="761"/>
    <x v="0"/>
    <x v="0"/>
    <n v="11"/>
  </r>
  <r>
    <n v="918"/>
    <x v="0"/>
    <x v="0"/>
    <n v="11"/>
  </r>
  <r>
    <n v="999"/>
    <x v="0"/>
    <x v="0"/>
    <n v="11"/>
  </r>
  <r>
    <n v="149"/>
    <x v="0"/>
    <x v="1"/>
    <n v="11"/>
  </r>
  <r>
    <n v="280"/>
    <x v="0"/>
    <x v="1"/>
    <n v="11"/>
  </r>
  <r>
    <n v="370"/>
    <x v="0"/>
    <x v="1"/>
    <n v="11"/>
  </r>
  <r>
    <n v="392"/>
    <x v="0"/>
    <x v="1"/>
    <n v="11"/>
  </r>
  <r>
    <n v="846"/>
    <x v="3"/>
    <x v="0"/>
    <n v="11"/>
  </r>
  <r>
    <n v="424"/>
    <x v="0"/>
    <x v="1"/>
    <n v="11"/>
  </r>
  <r>
    <n v="755"/>
    <x v="0"/>
    <x v="1"/>
    <n v="11"/>
  </r>
  <r>
    <n v="853"/>
    <x v="0"/>
    <x v="1"/>
    <n v="11"/>
  </r>
  <r>
    <n v="889"/>
    <x v="0"/>
    <x v="1"/>
    <n v="11"/>
  </r>
  <r>
    <n v="462"/>
    <x v="15"/>
    <x v="0"/>
    <n v="11"/>
  </r>
  <r>
    <n v="187"/>
    <x v="5"/>
    <x v="0"/>
    <n v="11"/>
  </r>
  <r>
    <n v="319"/>
    <x v="12"/>
    <x v="1"/>
    <n v="11"/>
  </r>
  <r>
    <n v="346"/>
    <x v="2"/>
    <x v="0"/>
    <n v="11"/>
  </r>
  <r>
    <n v="358"/>
    <x v="2"/>
    <x v="0"/>
    <n v="11"/>
  </r>
  <r>
    <n v="469"/>
    <x v="2"/>
    <x v="0"/>
    <n v="11"/>
  </r>
  <r>
    <n v="484"/>
    <x v="2"/>
    <x v="0"/>
    <n v="11"/>
  </r>
  <r>
    <n v="512"/>
    <x v="2"/>
    <x v="0"/>
    <n v="11"/>
  </r>
  <r>
    <n v="633"/>
    <x v="2"/>
    <x v="0"/>
    <n v="11"/>
  </r>
  <r>
    <n v="37"/>
    <x v="2"/>
    <x v="1"/>
    <n v="11"/>
  </r>
  <r>
    <n v="60"/>
    <x v="2"/>
    <x v="1"/>
    <n v="11"/>
  </r>
  <r>
    <n v="681"/>
    <x v="5"/>
    <x v="0"/>
    <n v="11"/>
  </r>
  <r>
    <n v="266"/>
    <x v="2"/>
    <x v="1"/>
    <n v="11"/>
  </r>
  <r>
    <n v="782"/>
    <x v="5"/>
    <x v="0"/>
    <n v="11"/>
  </r>
  <r>
    <n v="12"/>
    <x v="15"/>
    <x v="1"/>
    <n v="11"/>
  </r>
  <r>
    <n v="851"/>
    <x v="5"/>
    <x v="0"/>
    <n v="11"/>
  </r>
  <r>
    <n v="525"/>
    <x v="2"/>
    <x v="1"/>
    <n v="11"/>
  </r>
  <r>
    <n v="806"/>
    <x v="3"/>
    <x v="1"/>
    <n v="11"/>
  </r>
  <r>
    <n v="611"/>
    <x v="2"/>
    <x v="1"/>
    <n v="11"/>
  </r>
  <r>
    <n v="663"/>
    <x v="2"/>
    <x v="1"/>
    <n v="11"/>
  </r>
  <r>
    <n v="843"/>
    <x v="2"/>
    <x v="1"/>
    <n v="11"/>
  </r>
  <r>
    <n v="899"/>
    <x v="2"/>
    <x v="1"/>
    <n v="11"/>
  </r>
  <r>
    <n v="951"/>
    <x v="2"/>
    <x v="1"/>
    <n v="11"/>
  </r>
  <r>
    <n v="970"/>
    <x v="2"/>
    <x v="1"/>
    <n v="11"/>
  </r>
  <r>
    <n v="242"/>
    <x v="8"/>
    <x v="0"/>
    <n v="11"/>
  </r>
  <r>
    <n v="385"/>
    <x v="8"/>
    <x v="0"/>
    <n v="11"/>
  </r>
  <r>
    <n v="524"/>
    <x v="8"/>
    <x v="0"/>
    <n v="11"/>
  </r>
  <r>
    <n v="857"/>
    <x v="8"/>
    <x v="0"/>
    <n v="11"/>
  </r>
  <r>
    <n v="317"/>
    <x v="8"/>
    <x v="1"/>
    <n v="11"/>
  </r>
  <r>
    <n v="324"/>
    <x v="8"/>
    <x v="1"/>
    <n v="11"/>
  </r>
  <r>
    <n v="555"/>
    <x v="8"/>
    <x v="1"/>
    <n v="11"/>
  </r>
  <r>
    <n v="158"/>
    <x v="15"/>
    <x v="0"/>
    <n v="11"/>
  </r>
  <r>
    <n v="905"/>
    <x v="8"/>
    <x v="1"/>
    <n v="11"/>
  </r>
  <r>
    <n v="1"/>
    <x v="9"/>
    <x v="0"/>
    <n v="11"/>
  </r>
  <r>
    <n v="95"/>
    <x v="3"/>
    <x v="0"/>
    <n v="11"/>
  </r>
  <r>
    <n v="199"/>
    <x v="9"/>
    <x v="0"/>
    <n v="11"/>
  </r>
  <r>
    <n v="412"/>
    <x v="9"/>
    <x v="0"/>
    <n v="11"/>
  </r>
  <r>
    <n v="627"/>
    <x v="9"/>
    <x v="0"/>
    <n v="11"/>
  </r>
  <r>
    <n v="165"/>
    <x v="12"/>
    <x v="1"/>
    <n v="11"/>
  </r>
  <r>
    <n v="981"/>
    <x v="14"/>
    <x v="0"/>
    <n v="11"/>
  </r>
  <r>
    <n v="587"/>
    <x v="9"/>
    <x v="1"/>
    <n v="11"/>
  </r>
  <r>
    <n v="848"/>
    <x v="14"/>
    <x v="1"/>
    <n v="11"/>
  </r>
  <r>
    <n v="888"/>
    <x v="9"/>
    <x v="1"/>
    <n v="11"/>
  </r>
  <r>
    <n v="64"/>
    <x v="4"/>
    <x v="0"/>
    <n v="11"/>
  </r>
  <r>
    <n v="473"/>
    <x v="4"/>
    <x v="0"/>
    <n v="11"/>
  </r>
  <r>
    <n v="521"/>
    <x v="4"/>
    <x v="0"/>
    <n v="11"/>
  </r>
  <r>
    <n v="683"/>
    <x v="4"/>
    <x v="0"/>
    <n v="11"/>
  </r>
  <r>
    <n v="831"/>
    <x v="12"/>
    <x v="1"/>
    <n v="11"/>
  </r>
  <r>
    <n v="827"/>
    <x v="4"/>
    <x v="0"/>
    <n v="11"/>
  </r>
  <r>
    <n v="218"/>
    <x v="4"/>
    <x v="1"/>
    <n v="11"/>
  </r>
  <r>
    <n v="972"/>
    <x v="12"/>
    <x v="1"/>
    <n v="11"/>
  </r>
  <r>
    <n v="283"/>
    <x v="3"/>
    <x v="1"/>
    <n v="11"/>
  </r>
  <r>
    <n v="666"/>
    <x v="4"/>
    <x v="1"/>
    <n v="11"/>
  </r>
  <r>
    <n v="790"/>
    <x v="4"/>
    <x v="1"/>
    <n v="11"/>
  </r>
  <r>
    <n v="429"/>
    <x v="5"/>
    <x v="0"/>
    <n v="11"/>
  </r>
  <r>
    <n v="175"/>
    <x v="10"/>
    <x v="0"/>
    <n v="11"/>
  </r>
  <r>
    <n v="231"/>
    <x v="10"/>
    <x v="0"/>
    <n v="11"/>
  </r>
  <r>
    <n v="797"/>
    <x v="15"/>
    <x v="0"/>
    <n v="11"/>
  </r>
  <r>
    <n v="269"/>
    <x v="10"/>
    <x v="0"/>
    <n v="11"/>
  </r>
  <r>
    <n v="273"/>
    <x v="10"/>
    <x v="0"/>
    <n v="11"/>
  </r>
  <r>
    <n v="551"/>
    <x v="3"/>
    <x v="1"/>
    <n v="11"/>
  </r>
  <r>
    <n v="458"/>
    <x v="10"/>
    <x v="0"/>
    <n v="11"/>
  </r>
  <r>
    <n v="700"/>
    <x v="10"/>
    <x v="0"/>
    <n v="11"/>
  </r>
  <r>
    <n v="729"/>
    <x v="5"/>
    <x v="0"/>
    <n v="11"/>
  </r>
  <r>
    <n v="10"/>
    <x v="5"/>
    <x v="1"/>
    <n v="11"/>
  </r>
  <r>
    <n v="710"/>
    <x v="10"/>
    <x v="1"/>
    <n v="11"/>
  </r>
  <r>
    <n v="11"/>
    <x v="11"/>
    <x v="0"/>
    <n v="11"/>
  </r>
  <r>
    <n v="104"/>
    <x v="11"/>
    <x v="0"/>
    <n v="11"/>
  </r>
  <r>
    <n v="170"/>
    <x v="11"/>
    <x v="0"/>
    <n v="11"/>
  </r>
  <r>
    <n v="380"/>
    <x v="11"/>
    <x v="0"/>
    <n v="11"/>
  </r>
  <r>
    <n v="500"/>
    <x v="11"/>
    <x v="0"/>
    <n v="11"/>
  </r>
  <r>
    <n v="623"/>
    <x v="11"/>
    <x v="0"/>
    <n v="11"/>
  </r>
  <r>
    <n v="640"/>
    <x v="11"/>
    <x v="0"/>
    <n v="11"/>
  </r>
  <r>
    <n v="6"/>
    <x v="11"/>
    <x v="1"/>
    <n v="11"/>
  </r>
  <r>
    <n v="363"/>
    <x v="15"/>
    <x v="1"/>
    <n v="11"/>
  </r>
  <r>
    <n v="500"/>
    <x v="11"/>
    <x v="1"/>
    <n v="11"/>
  </r>
  <r>
    <n v="298"/>
    <x v="12"/>
    <x v="0"/>
    <n v="11"/>
  </r>
  <r>
    <n v="46"/>
    <x v="13"/>
    <x v="0"/>
    <n v="11"/>
  </r>
  <r>
    <n v="782"/>
    <x v="5"/>
    <x v="1"/>
    <n v="11"/>
  </r>
  <r>
    <n v="350"/>
    <x v="12"/>
    <x v="0"/>
    <n v="11"/>
  </r>
  <r>
    <n v="302"/>
    <x v="13"/>
    <x v="0"/>
    <n v="11"/>
  </r>
  <r>
    <n v="352"/>
    <x v="13"/>
    <x v="0"/>
    <n v="11"/>
  </r>
  <r>
    <n v="556"/>
    <x v="13"/>
    <x v="0"/>
    <n v="11"/>
  </r>
  <r>
    <n v="746"/>
    <x v="13"/>
    <x v="0"/>
    <n v="11"/>
  </r>
  <r>
    <n v="941"/>
    <x v="13"/>
    <x v="0"/>
    <n v="11"/>
  </r>
  <r>
    <n v="215"/>
    <x v="13"/>
    <x v="1"/>
    <n v="11"/>
  </r>
  <r>
    <n v="227"/>
    <x v="13"/>
    <x v="1"/>
    <n v="11"/>
  </r>
  <r>
    <n v="257"/>
    <x v="14"/>
    <x v="0"/>
    <n v="11"/>
  </r>
  <r>
    <n v="167"/>
    <x v="14"/>
    <x v="0"/>
    <n v="11"/>
  </r>
  <r>
    <n v="306"/>
    <x v="13"/>
    <x v="1"/>
    <n v="11"/>
  </r>
  <r>
    <n v="17"/>
    <x v="15"/>
    <x v="0"/>
    <n v="11"/>
  </r>
  <r>
    <n v="483"/>
    <x v="13"/>
    <x v="1"/>
    <n v="11"/>
  </r>
  <r>
    <n v="556"/>
    <x v="13"/>
    <x v="1"/>
    <n v="11"/>
  </r>
  <r>
    <n v="614"/>
    <x v="13"/>
    <x v="1"/>
    <n v="11"/>
  </r>
  <r>
    <n v="924"/>
    <x v="12"/>
    <x v="0"/>
    <n v="11"/>
  </r>
  <r>
    <n v="35"/>
    <x v="1"/>
    <x v="0"/>
    <n v="11"/>
  </r>
  <r>
    <n v="303"/>
    <x v="6"/>
    <x v="0"/>
    <n v="10"/>
  </r>
  <r>
    <n v="417"/>
    <x v="6"/>
    <x v="0"/>
    <n v="10"/>
  </r>
  <r>
    <n v="574"/>
    <x v="6"/>
    <x v="0"/>
    <n v="10"/>
  </r>
  <r>
    <n v="270"/>
    <x v="3"/>
    <x v="1"/>
    <n v="10"/>
  </r>
  <r>
    <n v="601"/>
    <x v="14"/>
    <x v="1"/>
    <n v="10"/>
  </r>
  <r>
    <n v="991"/>
    <x v="6"/>
    <x v="0"/>
    <n v="10"/>
  </r>
  <r>
    <n v="21"/>
    <x v="6"/>
    <x v="1"/>
    <n v="10"/>
  </r>
  <r>
    <n v="29"/>
    <x v="6"/>
    <x v="1"/>
    <n v="10"/>
  </r>
  <r>
    <n v="77"/>
    <x v="3"/>
    <x v="1"/>
    <n v="10"/>
  </r>
  <r>
    <n v="292"/>
    <x v="6"/>
    <x v="1"/>
    <n v="10"/>
  </r>
  <r>
    <n v="375"/>
    <x v="6"/>
    <x v="1"/>
    <n v="10"/>
  </r>
  <r>
    <n v="590"/>
    <x v="3"/>
    <x v="0"/>
    <n v="10"/>
  </r>
  <r>
    <n v="23"/>
    <x v="7"/>
    <x v="0"/>
    <n v="10"/>
  </r>
  <r>
    <n v="121"/>
    <x v="7"/>
    <x v="0"/>
    <n v="10"/>
  </r>
  <r>
    <n v="193"/>
    <x v="7"/>
    <x v="0"/>
    <n v="10"/>
  </r>
  <r>
    <n v="349"/>
    <x v="7"/>
    <x v="0"/>
    <n v="10"/>
  </r>
  <r>
    <n v="402"/>
    <x v="7"/>
    <x v="0"/>
    <n v="10"/>
  </r>
  <r>
    <n v="806"/>
    <x v="3"/>
    <x v="0"/>
    <n v="10"/>
  </r>
  <r>
    <n v="989"/>
    <x v="14"/>
    <x v="0"/>
    <n v="10"/>
  </r>
  <r>
    <n v="859"/>
    <x v="7"/>
    <x v="0"/>
    <n v="10"/>
  </r>
  <r>
    <n v="89"/>
    <x v="7"/>
    <x v="1"/>
    <n v="10"/>
  </r>
  <r>
    <n v="420"/>
    <x v="5"/>
    <x v="0"/>
    <n v="10"/>
  </r>
  <r>
    <n v="402"/>
    <x v="7"/>
    <x v="1"/>
    <n v="10"/>
  </r>
  <r>
    <n v="665"/>
    <x v="1"/>
    <x v="1"/>
    <n v="10"/>
  </r>
  <r>
    <n v="464"/>
    <x v="7"/>
    <x v="1"/>
    <n v="10"/>
  </r>
  <r>
    <n v="693"/>
    <x v="7"/>
    <x v="1"/>
    <n v="10"/>
  </r>
  <r>
    <n v="892"/>
    <x v="7"/>
    <x v="1"/>
    <n v="10"/>
  </r>
  <r>
    <n v="59"/>
    <x v="0"/>
    <x v="0"/>
    <n v="10"/>
  </r>
  <r>
    <n v="149"/>
    <x v="0"/>
    <x v="0"/>
    <n v="10"/>
  </r>
  <r>
    <n v="157"/>
    <x v="0"/>
    <x v="0"/>
    <n v="10"/>
  </r>
  <r>
    <n v="280"/>
    <x v="0"/>
    <x v="0"/>
    <n v="10"/>
  </r>
  <r>
    <n v="57"/>
    <x v="14"/>
    <x v="0"/>
    <n v="10"/>
  </r>
  <r>
    <n v="409"/>
    <x v="0"/>
    <x v="0"/>
    <n v="10"/>
  </r>
  <r>
    <n v="553"/>
    <x v="0"/>
    <x v="0"/>
    <n v="10"/>
  </r>
  <r>
    <n v="755"/>
    <x v="0"/>
    <x v="0"/>
    <n v="10"/>
  </r>
  <r>
    <n v="436"/>
    <x v="3"/>
    <x v="0"/>
    <n v="10"/>
  </r>
  <r>
    <n v="48"/>
    <x v="0"/>
    <x v="1"/>
    <n v="10"/>
  </r>
  <r>
    <n v="66"/>
    <x v="0"/>
    <x v="1"/>
    <n v="10"/>
  </r>
  <r>
    <n v="191"/>
    <x v="0"/>
    <x v="1"/>
    <n v="10"/>
  </r>
  <r>
    <n v="409"/>
    <x v="0"/>
    <x v="1"/>
    <n v="10"/>
  </r>
  <r>
    <n v="450"/>
    <x v="0"/>
    <x v="1"/>
    <n v="10"/>
  </r>
  <r>
    <n v="608"/>
    <x v="0"/>
    <x v="1"/>
    <n v="10"/>
  </r>
  <r>
    <n v="37"/>
    <x v="2"/>
    <x v="0"/>
    <n v="10"/>
  </r>
  <r>
    <n v="537"/>
    <x v="2"/>
    <x v="0"/>
    <n v="10"/>
  </r>
  <r>
    <n v="731"/>
    <x v="2"/>
    <x v="0"/>
    <n v="10"/>
  </r>
  <r>
    <n v="744"/>
    <x v="2"/>
    <x v="0"/>
    <n v="10"/>
  </r>
  <r>
    <n v="91"/>
    <x v="2"/>
    <x v="1"/>
    <n v="10"/>
  </r>
  <r>
    <n v="482"/>
    <x v="2"/>
    <x v="1"/>
    <n v="10"/>
  </r>
  <r>
    <n v="902"/>
    <x v="5"/>
    <x v="0"/>
    <n v="10"/>
  </r>
  <r>
    <n v="725"/>
    <x v="2"/>
    <x v="1"/>
    <n v="10"/>
  </r>
  <r>
    <n v="750"/>
    <x v="3"/>
    <x v="1"/>
    <n v="10"/>
  </r>
  <r>
    <n v="99"/>
    <x v="8"/>
    <x v="0"/>
    <n v="10"/>
  </r>
  <r>
    <n v="317"/>
    <x v="8"/>
    <x v="0"/>
    <n v="10"/>
  </r>
  <r>
    <n v="410"/>
    <x v="8"/>
    <x v="0"/>
    <n v="10"/>
  </r>
  <r>
    <n v="444"/>
    <x v="8"/>
    <x v="0"/>
    <n v="10"/>
  </r>
  <r>
    <n v="478"/>
    <x v="8"/>
    <x v="0"/>
    <n v="10"/>
  </r>
  <r>
    <n v="502"/>
    <x v="8"/>
    <x v="0"/>
    <n v="10"/>
  </r>
  <r>
    <n v="522"/>
    <x v="8"/>
    <x v="0"/>
    <n v="10"/>
  </r>
  <r>
    <n v="672"/>
    <x v="8"/>
    <x v="0"/>
    <n v="10"/>
  </r>
  <r>
    <n v="837"/>
    <x v="8"/>
    <x v="0"/>
    <n v="10"/>
  </r>
  <r>
    <n v="691"/>
    <x v="5"/>
    <x v="1"/>
    <n v="10"/>
  </r>
  <r>
    <n v="681"/>
    <x v="5"/>
    <x v="1"/>
    <n v="10"/>
  </r>
  <r>
    <n v="99"/>
    <x v="8"/>
    <x v="1"/>
    <n v="10"/>
  </r>
  <r>
    <n v="312"/>
    <x v="12"/>
    <x v="0"/>
    <n v="10"/>
  </r>
  <r>
    <n v="242"/>
    <x v="8"/>
    <x v="1"/>
    <n v="10"/>
  </r>
  <r>
    <n v="247"/>
    <x v="8"/>
    <x v="1"/>
    <n v="10"/>
  </r>
  <r>
    <n v="276"/>
    <x v="8"/>
    <x v="1"/>
    <n v="10"/>
  </r>
  <r>
    <n v="169"/>
    <x v="14"/>
    <x v="0"/>
    <n v="10"/>
  </r>
  <r>
    <n v="422"/>
    <x v="12"/>
    <x v="0"/>
    <n v="10"/>
  </r>
  <r>
    <n v="443"/>
    <x v="8"/>
    <x v="1"/>
    <n v="10"/>
  </r>
  <r>
    <n v="613"/>
    <x v="8"/>
    <x v="1"/>
    <n v="10"/>
  </r>
  <r>
    <n v="294"/>
    <x v="14"/>
    <x v="0"/>
    <n v="10"/>
  </r>
  <r>
    <n v="932"/>
    <x v="8"/>
    <x v="1"/>
    <n v="10"/>
  </r>
  <r>
    <n v="26"/>
    <x v="12"/>
    <x v="1"/>
    <n v="10"/>
  </r>
  <r>
    <n v="708"/>
    <x v="9"/>
    <x v="0"/>
    <n v="10"/>
  </r>
  <r>
    <n v="834"/>
    <x v="9"/>
    <x v="0"/>
    <n v="10"/>
  </r>
  <r>
    <n v="960"/>
    <x v="9"/>
    <x v="0"/>
    <n v="10"/>
  </r>
  <r>
    <n v="393"/>
    <x v="9"/>
    <x v="1"/>
    <n v="10"/>
  </r>
  <r>
    <n v="275"/>
    <x v="1"/>
    <x v="1"/>
    <n v="10"/>
  </r>
  <r>
    <n v="571"/>
    <x v="9"/>
    <x v="1"/>
    <n v="10"/>
  </r>
  <r>
    <n v="650"/>
    <x v="9"/>
    <x v="1"/>
    <n v="10"/>
  </r>
  <r>
    <n v="687"/>
    <x v="9"/>
    <x v="1"/>
    <n v="10"/>
  </r>
  <r>
    <n v="181"/>
    <x v="14"/>
    <x v="1"/>
    <n v="10"/>
  </r>
  <r>
    <n v="937"/>
    <x v="3"/>
    <x v="0"/>
    <n v="10"/>
  </r>
  <r>
    <n v="812"/>
    <x v="9"/>
    <x v="1"/>
    <n v="10"/>
  </r>
  <r>
    <n v="952"/>
    <x v="9"/>
    <x v="1"/>
    <n v="10"/>
  </r>
  <r>
    <n v="543"/>
    <x v="14"/>
    <x v="1"/>
    <n v="10"/>
  </r>
  <r>
    <n v="172"/>
    <x v="4"/>
    <x v="0"/>
    <n v="10"/>
  </r>
  <r>
    <n v="811"/>
    <x v="14"/>
    <x v="1"/>
    <n v="10"/>
  </r>
  <r>
    <n v="218"/>
    <x v="4"/>
    <x v="0"/>
    <n v="10"/>
  </r>
  <r>
    <n v="439"/>
    <x v="4"/>
    <x v="0"/>
    <n v="10"/>
  </r>
  <r>
    <n v="630"/>
    <x v="4"/>
    <x v="0"/>
    <n v="10"/>
  </r>
  <r>
    <n v="643"/>
    <x v="4"/>
    <x v="0"/>
    <n v="10"/>
  </r>
  <r>
    <n v="90"/>
    <x v="3"/>
    <x v="1"/>
    <n v="10"/>
  </r>
  <r>
    <n v="981"/>
    <x v="14"/>
    <x v="1"/>
    <n v="10"/>
  </r>
  <r>
    <n v="868"/>
    <x v="14"/>
    <x v="1"/>
    <n v="10"/>
  </r>
  <r>
    <n v="79"/>
    <x v="4"/>
    <x v="1"/>
    <n v="10"/>
  </r>
  <r>
    <n v="477"/>
    <x v="15"/>
    <x v="0"/>
    <n v="10"/>
  </r>
  <r>
    <n v="186"/>
    <x v="4"/>
    <x v="1"/>
    <n v="10"/>
  </r>
  <r>
    <n v="282"/>
    <x v="4"/>
    <x v="1"/>
    <n v="10"/>
  </r>
  <r>
    <n v="368"/>
    <x v="4"/>
    <x v="1"/>
    <n v="10"/>
  </r>
  <r>
    <n v="439"/>
    <x v="4"/>
    <x v="1"/>
    <n v="10"/>
  </r>
  <r>
    <n v="539"/>
    <x v="4"/>
    <x v="1"/>
    <n v="10"/>
  </r>
  <r>
    <n v="740"/>
    <x v="1"/>
    <x v="0"/>
    <n v="10"/>
  </r>
  <r>
    <n v="488"/>
    <x v="5"/>
    <x v="0"/>
    <n v="10"/>
  </r>
  <r>
    <n v="479"/>
    <x v="10"/>
    <x v="0"/>
    <n v="10"/>
  </r>
  <r>
    <n v="610"/>
    <x v="10"/>
    <x v="0"/>
    <n v="10"/>
  </r>
  <r>
    <n v="606"/>
    <x v="5"/>
    <x v="0"/>
    <n v="10"/>
  </r>
  <r>
    <n v="628"/>
    <x v="5"/>
    <x v="0"/>
    <n v="10"/>
  </r>
  <r>
    <n v="780"/>
    <x v="10"/>
    <x v="0"/>
    <n v="10"/>
  </r>
  <r>
    <n v="810"/>
    <x v="10"/>
    <x v="0"/>
    <n v="10"/>
  </r>
  <r>
    <n v="975"/>
    <x v="10"/>
    <x v="0"/>
    <n v="10"/>
  </r>
  <r>
    <n v="590"/>
    <x v="3"/>
    <x v="1"/>
    <n v="10"/>
  </r>
  <r>
    <n v="82"/>
    <x v="10"/>
    <x v="1"/>
    <n v="10"/>
  </r>
  <r>
    <n v="20"/>
    <x v="15"/>
    <x v="1"/>
    <n v="10"/>
  </r>
  <r>
    <n v="528"/>
    <x v="10"/>
    <x v="1"/>
    <n v="10"/>
  </r>
  <r>
    <n v="628"/>
    <x v="5"/>
    <x v="1"/>
    <n v="10"/>
  </r>
  <r>
    <n v="6"/>
    <x v="11"/>
    <x v="0"/>
    <n v="10"/>
  </r>
  <r>
    <n v="279"/>
    <x v="5"/>
    <x v="1"/>
    <n v="10"/>
  </r>
  <r>
    <n v="246"/>
    <x v="11"/>
    <x v="0"/>
    <n v="10"/>
  </r>
  <r>
    <n v="376"/>
    <x v="11"/>
    <x v="0"/>
    <n v="10"/>
  </r>
  <r>
    <n v="414"/>
    <x v="11"/>
    <x v="0"/>
    <n v="10"/>
  </r>
  <r>
    <n v="467"/>
    <x v="11"/>
    <x v="0"/>
    <n v="10"/>
  </r>
  <r>
    <n v="726"/>
    <x v="11"/>
    <x v="0"/>
    <n v="10"/>
  </r>
  <r>
    <n v="135"/>
    <x v="5"/>
    <x v="1"/>
    <n v="10"/>
  </r>
  <r>
    <n v="15"/>
    <x v="11"/>
    <x v="1"/>
    <n v="10"/>
  </r>
  <r>
    <n v="414"/>
    <x v="11"/>
    <x v="1"/>
    <n v="10"/>
  </r>
  <r>
    <n v="467"/>
    <x v="11"/>
    <x v="1"/>
    <n v="10"/>
  </r>
  <r>
    <n v="636"/>
    <x v="15"/>
    <x v="1"/>
    <n v="10"/>
  </r>
  <r>
    <n v="846"/>
    <x v="3"/>
    <x v="1"/>
    <n v="10"/>
  </r>
  <r>
    <n v="189"/>
    <x v="13"/>
    <x v="0"/>
    <n v="10"/>
  </r>
  <r>
    <n v="408"/>
    <x v="13"/>
    <x v="0"/>
    <n v="10"/>
  </r>
  <r>
    <n v="508"/>
    <x v="13"/>
    <x v="0"/>
    <n v="10"/>
  </r>
  <r>
    <n v="646"/>
    <x v="13"/>
    <x v="0"/>
    <n v="10"/>
  </r>
  <r>
    <n v="654"/>
    <x v="13"/>
    <x v="0"/>
    <n v="10"/>
  </r>
  <r>
    <n v="747"/>
    <x v="13"/>
    <x v="0"/>
    <n v="10"/>
  </r>
  <r>
    <n v="949"/>
    <x v="13"/>
    <x v="0"/>
    <n v="10"/>
  </r>
  <r>
    <n v="141"/>
    <x v="13"/>
    <x v="1"/>
    <n v="10"/>
  </r>
  <r>
    <n v="339"/>
    <x v="14"/>
    <x v="0"/>
    <n v="10"/>
  </r>
  <r>
    <n v="560"/>
    <x v="13"/>
    <x v="1"/>
    <n v="10"/>
  </r>
  <r>
    <n v="875"/>
    <x v="5"/>
    <x v="1"/>
    <n v="10"/>
  </r>
  <r>
    <n v="912"/>
    <x v="12"/>
    <x v="0"/>
    <n v="10"/>
  </r>
  <r>
    <n v="4"/>
    <x v="1"/>
    <x v="0"/>
    <n v="10"/>
  </r>
  <r>
    <n v="737"/>
    <x v="1"/>
    <x v="0"/>
    <n v="10"/>
  </r>
  <r>
    <n v="451"/>
    <x v="14"/>
    <x v="0"/>
    <n v="10"/>
  </r>
  <r>
    <n v="716"/>
    <x v="1"/>
    <x v="0"/>
    <n v="10"/>
  </r>
  <r>
    <n v="777"/>
    <x v="5"/>
    <x v="1"/>
    <n v="9"/>
  </r>
  <r>
    <n v="126"/>
    <x v="6"/>
    <x v="0"/>
    <n v="9"/>
  </r>
  <r>
    <n v="229"/>
    <x v="6"/>
    <x v="0"/>
    <n v="9"/>
  </r>
  <r>
    <n v="253"/>
    <x v="6"/>
    <x v="0"/>
    <n v="9"/>
  </r>
  <r>
    <n v="329"/>
    <x v="6"/>
    <x v="0"/>
    <n v="9"/>
  </r>
  <r>
    <n v="915"/>
    <x v="6"/>
    <x v="0"/>
    <n v="9"/>
  </r>
  <r>
    <n v="964"/>
    <x v="6"/>
    <x v="0"/>
    <n v="9"/>
  </r>
  <r>
    <n v="436"/>
    <x v="3"/>
    <x v="1"/>
    <n v="9"/>
  </r>
  <r>
    <n v="594"/>
    <x v="6"/>
    <x v="1"/>
    <n v="9"/>
  </r>
  <r>
    <n v="120"/>
    <x v="5"/>
    <x v="1"/>
    <n v="9"/>
  </r>
  <r>
    <n v="18"/>
    <x v="7"/>
    <x v="0"/>
    <n v="9"/>
  </r>
  <r>
    <n v="70"/>
    <x v="7"/>
    <x v="0"/>
    <n v="9"/>
  </r>
  <r>
    <n v="355"/>
    <x v="7"/>
    <x v="0"/>
    <n v="9"/>
  </r>
  <r>
    <n v="154"/>
    <x v="7"/>
    <x v="1"/>
    <n v="9"/>
  </r>
  <r>
    <n v="208"/>
    <x v="7"/>
    <x v="1"/>
    <n v="9"/>
  </r>
  <r>
    <n v="492"/>
    <x v="3"/>
    <x v="1"/>
    <n v="9"/>
  </r>
  <r>
    <n v="300"/>
    <x v="7"/>
    <x v="1"/>
    <n v="9"/>
  </r>
  <r>
    <n v="314"/>
    <x v="7"/>
    <x v="1"/>
    <n v="9"/>
  </r>
  <r>
    <n v="677"/>
    <x v="3"/>
    <x v="1"/>
    <n v="9"/>
  </r>
  <r>
    <n v="916"/>
    <x v="7"/>
    <x v="1"/>
    <n v="9"/>
  </r>
  <r>
    <n v="48"/>
    <x v="0"/>
    <x v="0"/>
    <n v="9"/>
  </r>
  <r>
    <n v="214"/>
    <x v="0"/>
    <x v="0"/>
    <n v="9"/>
  </r>
  <r>
    <n v="304"/>
    <x v="0"/>
    <x v="0"/>
    <n v="9"/>
  </r>
  <r>
    <n v="749"/>
    <x v="1"/>
    <x v="1"/>
    <n v="9"/>
  </r>
  <r>
    <n v="515"/>
    <x v="0"/>
    <x v="0"/>
    <n v="9"/>
  </r>
  <r>
    <n v="768"/>
    <x v="0"/>
    <x v="0"/>
    <n v="9"/>
  </r>
  <r>
    <n v="637"/>
    <x v="12"/>
    <x v="1"/>
    <n v="9"/>
  </r>
  <r>
    <n v="166"/>
    <x v="2"/>
    <x v="0"/>
    <n v="9"/>
  </r>
  <r>
    <n v="516"/>
    <x v="15"/>
    <x v="0"/>
    <n v="9"/>
  </r>
  <r>
    <n v="357"/>
    <x v="2"/>
    <x v="0"/>
    <n v="9"/>
  </r>
  <r>
    <n v="425"/>
    <x v="2"/>
    <x v="0"/>
    <n v="9"/>
  </r>
  <r>
    <n v="432"/>
    <x v="2"/>
    <x v="0"/>
    <n v="9"/>
  </r>
  <r>
    <n v="256"/>
    <x v="5"/>
    <x v="0"/>
    <n v="9"/>
  </r>
  <r>
    <n v="725"/>
    <x v="2"/>
    <x v="0"/>
    <n v="9"/>
  </r>
  <r>
    <n v="481"/>
    <x v="3"/>
    <x v="1"/>
    <n v="9"/>
  </r>
  <r>
    <n v="249"/>
    <x v="2"/>
    <x v="1"/>
    <n v="9"/>
  </r>
  <r>
    <n v="432"/>
    <x v="2"/>
    <x v="1"/>
    <n v="9"/>
  </r>
  <r>
    <n v="484"/>
    <x v="2"/>
    <x v="1"/>
    <n v="9"/>
  </r>
  <r>
    <n v="815"/>
    <x v="2"/>
    <x v="1"/>
    <n v="9"/>
  </r>
  <r>
    <n v="862"/>
    <x v="2"/>
    <x v="1"/>
    <n v="9"/>
  </r>
  <r>
    <n v="7"/>
    <x v="8"/>
    <x v="0"/>
    <n v="9"/>
  </r>
  <r>
    <n v="308"/>
    <x v="8"/>
    <x v="0"/>
    <n v="9"/>
  </r>
  <r>
    <n v="462"/>
    <x v="15"/>
    <x v="1"/>
    <n v="9"/>
  </r>
  <r>
    <n v="871"/>
    <x v="8"/>
    <x v="0"/>
    <n v="9"/>
  </r>
  <r>
    <n v="721"/>
    <x v="15"/>
    <x v="1"/>
    <n v="9"/>
  </r>
  <r>
    <n v="338"/>
    <x v="12"/>
    <x v="0"/>
    <n v="9"/>
  </r>
  <r>
    <n v="188"/>
    <x v="8"/>
    <x v="1"/>
    <n v="9"/>
  </r>
  <r>
    <n v="851"/>
    <x v="5"/>
    <x v="1"/>
    <n v="9"/>
  </r>
  <r>
    <n v="940"/>
    <x v="5"/>
    <x v="1"/>
    <n v="9"/>
  </r>
  <r>
    <n v="814"/>
    <x v="8"/>
    <x v="1"/>
    <n v="9"/>
  </r>
  <r>
    <n v="871"/>
    <x v="8"/>
    <x v="1"/>
    <n v="9"/>
  </r>
  <r>
    <n v="978"/>
    <x v="8"/>
    <x v="1"/>
    <n v="9"/>
  </r>
  <r>
    <n v="101"/>
    <x v="9"/>
    <x v="0"/>
    <n v="9"/>
  </r>
  <r>
    <n v="69"/>
    <x v="12"/>
    <x v="1"/>
    <n v="9"/>
  </r>
  <r>
    <n v="544"/>
    <x v="9"/>
    <x v="0"/>
    <n v="9"/>
  </r>
  <r>
    <n v="942"/>
    <x v="4"/>
    <x v="0"/>
    <n v="9"/>
  </r>
  <r>
    <n v="230"/>
    <x v="4"/>
    <x v="1"/>
    <n v="9"/>
  </r>
  <r>
    <n v="998"/>
    <x v="1"/>
    <x v="0"/>
    <n v="9"/>
  </r>
  <r>
    <n v="771"/>
    <x v="4"/>
    <x v="1"/>
    <n v="9"/>
  </r>
  <r>
    <n v="827"/>
    <x v="4"/>
    <x v="1"/>
    <n v="9"/>
  </r>
  <r>
    <n v="383"/>
    <x v="5"/>
    <x v="0"/>
    <n v="9"/>
  </r>
  <r>
    <n v="377"/>
    <x v="10"/>
    <x v="0"/>
    <n v="9"/>
  </r>
  <r>
    <n v="391"/>
    <x v="10"/>
    <x v="0"/>
    <n v="9"/>
  </r>
  <r>
    <n v="603"/>
    <x v="10"/>
    <x v="0"/>
    <n v="9"/>
  </r>
  <r>
    <n v="824"/>
    <x v="10"/>
    <x v="0"/>
    <n v="9"/>
  </r>
  <r>
    <n v="777"/>
    <x v="5"/>
    <x v="0"/>
    <n v="9"/>
  </r>
  <r>
    <n v="632"/>
    <x v="3"/>
    <x v="1"/>
    <n v="9"/>
  </r>
  <r>
    <n v="51"/>
    <x v="15"/>
    <x v="1"/>
    <n v="9"/>
  </r>
  <r>
    <n v="183"/>
    <x v="10"/>
    <x v="1"/>
    <n v="9"/>
  </r>
  <r>
    <n v="231"/>
    <x v="10"/>
    <x v="1"/>
    <n v="9"/>
  </r>
  <r>
    <n v="476"/>
    <x v="10"/>
    <x v="1"/>
    <n v="9"/>
  </r>
  <r>
    <n v="479"/>
    <x v="10"/>
    <x v="1"/>
    <n v="9"/>
  </r>
  <r>
    <n v="76"/>
    <x v="15"/>
    <x v="1"/>
    <n v="9"/>
  </r>
  <r>
    <n v="499"/>
    <x v="10"/>
    <x v="1"/>
    <n v="9"/>
  </r>
  <r>
    <n v="600"/>
    <x v="1"/>
    <x v="1"/>
    <n v="9"/>
  </r>
  <r>
    <n v="550"/>
    <x v="10"/>
    <x v="1"/>
    <n v="9"/>
  </r>
  <r>
    <n v="610"/>
    <x v="10"/>
    <x v="1"/>
    <n v="9"/>
  </r>
  <r>
    <n v="727"/>
    <x v="10"/>
    <x v="1"/>
    <n v="9"/>
  </r>
  <r>
    <n v="913"/>
    <x v="3"/>
    <x v="1"/>
    <n v="9"/>
  </r>
  <r>
    <n v="453"/>
    <x v="5"/>
    <x v="1"/>
    <n v="9"/>
  </r>
  <r>
    <n v="383"/>
    <x v="5"/>
    <x v="1"/>
    <n v="9"/>
  </r>
  <r>
    <n v="440"/>
    <x v="11"/>
    <x v="0"/>
    <n v="9"/>
  </r>
  <r>
    <n v="503"/>
    <x v="5"/>
    <x v="1"/>
    <n v="9"/>
  </r>
  <r>
    <n v="44"/>
    <x v="12"/>
    <x v="0"/>
    <n v="9"/>
  </r>
  <r>
    <n v="132"/>
    <x v="12"/>
    <x v="0"/>
    <n v="9"/>
  </r>
  <r>
    <n v="908"/>
    <x v="11"/>
    <x v="0"/>
    <n v="9"/>
  </r>
  <r>
    <n v="870"/>
    <x v="1"/>
    <x v="1"/>
    <n v="9"/>
  </r>
  <r>
    <n v="454"/>
    <x v="15"/>
    <x v="1"/>
    <n v="9"/>
  </r>
  <r>
    <n v="435"/>
    <x v="11"/>
    <x v="1"/>
    <n v="9"/>
  </r>
  <r>
    <n v="565"/>
    <x v="11"/>
    <x v="1"/>
    <n v="9"/>
  </r>
  <r>
    <n v="30"/>
    <x v="1"/>
    <x v="1"/>
    <n v="9"/>
  </r>
  <r>
    <n v="240"/>
    <x v="12"/>
    <x v="0"/>
    <n v="9"/>
  </r>
  <r>
    <n v="984"/>
    <x v="11"/>
    <x v="1"/>
    <n v="9"/>
  </r>
  <r>
    <n v="264"/>
    <x v="13"/>
    <x v="0"/>
    <n v="9"/>
  </r>
  <r>
    <n v="381"/>
    <x v="13"/>
    <x v="0"/>
    <n v="9"/>
  </r>
  <r>
    <n v="438"/>
    <x v="13"/>
    <x v="0"/>
    <n v="9"/>
  </r>
  <r>
    <n v="560"/>
    <x v="13"/>
    <x v="0"/>
    <n v="9"/>
  </r>
  <r>
    <n v="591"/>
    <x v="13"/>
    <x v="0"/>
    <n v="9"/>
  </r>
  <r>
    <n v="983"/>
    <x v="15"/>
    <x v="1"/>
    <n v="9"/>
  </r>
  <r>
    <n v="934"/>
    <x v="13"/>
    <x v="0"/>
    <n v="9"/>
  </r>
  <r>
    <n v="620"/>
    <x v="12"/>
    <x v="0"/>
    <n v="9"/>
  </r>
  <r>
    <n v="45"/>
    <x v="3"/>
    <x v="0"/>
    <n v="9"/>
  </r>
  <r>
    <n v="211"/>
    <x v="13"/>
    <x v="1"/>
    <n v="9"/>
  </r>
  <r>
    <n v="54"/>
    <x v="15"/>
    <x v="0"/>
    <n v="9"/>
  </r>
  <r>
    <n v="714"/>
    <x v="12"/>
    <x v="0"/>
    <n v="9"/>
  </r>
  <r>
    <n v="624"/>
    <x v="13"/>
    <x v="1"/>
    <n v="9"/>
  </r>
  <r>
    <n v="747"/>
    <x v="13"/>
    <x v="1"/>
    <n v="9"/>
  </r>
  <r>
    <n v="842"/>
    <x v="13"/>
    <x v="1"/>
    <n v="9"/>
  </r>
  <r>
    <n v="861"/>
    <x v="13"/>
    <x v="1"/>
    <n v="9"/>
  </r>
  <r>
    <n v="13"/>
    <x v="1"/>
    <x v="0"/>
    <n v="9"/>
  </r>
  <r>
    <n v="645"/>
    <x v="14"/>
    <x v="0"/>
    <n v="9"/>
  </r>
  <r>
    <n v="39"/>
    <x v="12"/>
    <x v="1"/>
    <n v="9"/>
  </r>
  <r>
    <n v="49"/>
    <x v="12"/>
    <x v="1"/>
    <n v="9"/>
  </r>
  <r>
    <n v="415"/>
    <x v="1"/>
    <x v="0"/>
    <n v="9"/>
  </r>
  <r>
    <n v="216"/>
    <x v="3"/>
    <x v="0"/>
    <n v="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
  <r>
    <x v="0"/>
    <x v="0"/>
    <x v="0"/>
    <x v="0"/>
    <n v="46"/>
  </r>
  <r>
    <x v="1"/>
    <x v="1"/>
    <x v="1"/>
    <x v="1"/>
    <n v="45"/>
  </r>
  <r>
    <x v="2"/>
    <x v="0"/>
    <x v="2"/>
    <x v="2"/>
    <n v="42"/>
  </r>
  <r>
    <x v="3"/>
    <x v="0"/>
    <x v="3"/>
    <x v="3"/>
    <n v="42"/>
  </r>
  <r>
    <x v="4"/>
    <x v="1"/>
    <x v="4"/>
    <x v="4"/>
    <n v="41"/>
  </r>
  <r>
    <x v="5"/>
    <x v="1"/>
    <x v="5"/>
    <x v="5"/>
    <n v="40"/>
  </r>
  <r>
    <x v="6"/>
    <x v="1"/>
    <x v="6"/>
    <x v="6"/>
    <n v="40"/>
  </r>
  <r>
    <x v="7"/>
    <x v="1"/>
    <x v="7"/>
    <x v="7"/>
    <n v="39"/>
  </r>
  <r>
    <x v="8"/>
    <x v="1"/>
    <x v="8"/>
    <x v="8"/>
    <n v="39"/>
  </r>
  <r>
    <x v="9"/>
    <x v="0"/>
    <x v="9"/>
    <x v="9"/>
    <n v="39"/>
  </r>
  <r>
    <x v="10"/>
    <x v="0"/>
    <x v="10"/>
    <x v="10"/>
    <n v="38"/>
  </r>
  <r>
    <x v="11"/>
    <x v="0"/>
    <x v="11"/>
    <x v="11"/>
    <n v="38"/>
  </r>
  <r>
    <x v="12"/>
    <x v="1"/>
    <x v="12"/>
    <x v="12"/>
    <n v="38"/>
  </r>
  <r>
    <x v="13"/>
    <x v="0"/>
    <x v="13"/>
    <x v="13"/>
    <n v="38"/>
  </r>
  <r>
    <x v="14"/>
    <x v="0"/>
    <x v="14"/>
    <x v="14"/>
    <n v="37"/>
  </r>
  <r>
    <x v="15"/>
    <x v="1"/>
    <x v="15"/>
    <x v="15"/>
    <n v="37"/>
  </r>
  <r>
    <x v="16"/>
    <x v="1"/>
    <x v="16"/>
    <x v="16"/>
    <n v="37"/>
  </r>
  <r>
    <x v="17"/>
    <x v="0"/>
    <x v="17"/>
    <x v="17"/>
    <n v="37"/>
  </r>
  <r>
    <x v="18"/>
    <x v="1"/>
    <x v="18"/>
    <x v="18"/>
    <n v="36"/>
  </r>
  <r>
    <x v="19"/>
    <x v="0"/>
    <x v="19"/>
    <x v="19"/>
    <n v="36"/>
  </r>
  <r>
    <x v="20"/>
    <x v="1"/>
    <x v="20"/>
    <x v="20"/>
    <n v="36"/>
  </r>
  <r>
    <x v="21"/>
    <x v="1"/>
    <x v="21"/>
    <x v="21"/>
    <n v="36"/>
  </r>
  <r>
    <x v="22"/>
    <x v="0"/>
    <x v="22"/>
    <x v="22"/>
    <n v="36"/>
  </r>
  <r>
    <x v="23"/>
    <x v="1"/>
    <x v="23"/>
    <x v="23"/>
    <n v="36"/>
  </r>
  <r>
    <x v="24"/>
    <x v="0"/>
    <x v="24"/>
    <x v="24"/>
    <n v="35"/>
  </r>
  <r>
    <x v="25"/>
    <x v="0"/>
    <x v="25"/>
    <x v="25"/>
    <n v="35"/>
  </r>
  <r>
    <x v="26"/>
    <x v="1"/>
    <x v="26"/>
    <x v="26"/>
    <n v="35"/>
  </r>
  <r>
    <x v="27"/>
    <x v="0"/>
    <x v="27"/>
    <x v="27"/>
    <n v="35"/>
  </r>
  <r>
    <x v="28"/>
    <x v="0"/>
    <x v="28"/>
    <x v="28"/>
    <n v="35"/>
  </r>
  <r>
    <x v="29"/>
    <x v="1"/>
    <x v="29"/>
    <x v="29"/>
    <n v="35"/>
  </r>
  <r>
    <x v="30"/>
    <x v="0"/>
    <x v="30"/>
    <x v="30"/>
    <n v="35"/>
  </r>
  <r>
    <x v="31"/>
    <x v="0"/>
    <x v="31"/>
    <x v="31"/>
    <n v="35"/>
  </r>
  <r>
    <x v="32"/>
    <x v="0"/>
    <x v="32"/>
    <x v="32"/>
    <n v="35"/>
  </r>
  <r>
    <x v="33"/>
    <x v="0"/>
    <x v="33"/>
    <x v="33"/>
    <n v="35"/>
  </r>
  <r>
    <x v="34"/>
    <x v="1"/>
    <x v="34"/>
    <x v="34"/>
    <n v="35"/>
  </r>
  <r>
    <x v="35"/>
    <x v="0"/>
    <x v="35"/>
    <x v="35"/>
    <n v="35"/>
  </r>
  <r>
    <x v="36"/>
    <x v="1"/>
    <x v="36"/>
    <x v="36"/>
    <n v="35"/>
  </r>
  <r>
    <x v="37"/>
    <x v="1"/>
    <x v="37"/>
    <x v="37"/>
    <n v="34"/>
  </r>
  <r>
    <x v="38"/>
    <x v="0"/>
    <x v="38"/>
    <x v="38"/>
    <n v="34"/>
  </r>
  <r>
    <x v="39"/>
    <x v="0"/>
    <x v="39"/>
    <x v="39"/>
    <n v="34"/>
  </r>
  <r>
    <x v="40"/>
    <x v="1"/>
    <x v="40"/>
    <x v="40"/>
    <n v="34"/>
  </r>
  <r>
    <x v="41"/>
    <x v="1"/>
    <x v="41"/>
    <x v="41"/>
    <n v="34"/>
  </r>
  <r>
    <x v="42"/>
    <x v="0"/>
    <x v="42"/>
    <x v="42"/>
    <n v="34"/>
  </r>
  <r>
    <x v="43"/>
    <x v="0"/>
    <x v="43"/>
    <x v="43"/>
    <n v="34"/>
  </r>
  <r>
    <x v="44"/>
    <x v="0"/>
    <x v="44"/>
    <x v="44"/>
    <n v="34"/>
  </r>
  <r>
    <x v="45"/>
    <x v="1"/>
    <x v="45"/>
    <x v="45"/>
    <n v="34"/>
  </r>
  <r>
    <x v="46"/>
    <x v="0"/>
    <x v="46"/>
    <x v="46"/>
    <n v="34"/>
  </r>
  <r>
    <x v="47"/>
    <x v="1"/>
    <x v="47"/>
    <x v="47"/>
    <n v="34"/>
  </r>
  <r>
    <x v="48"/>
    <x v="0"/>
    <x v="48"/>
    <x v="48"/>
    <n v="34"/>
  </r>
  <r>
    <x v="49"/>
    <x v="0"/>
    <x v="49"/>
    <x v="49"/>
    <n v="34"/>
  </r>
  <r>
    <x v="50"/>
    <x v="1"/>
    <x v="50"/>
    <x v="50"/>
    <n v="34"/>
  </r>
  <r>
    <x v="51"/>
    <x v="1"/>
    <x v="51"/>
    <x v="51"/>
    <n v="34"/>
  </r>
  <r>
    <x v="52"/>
    <x v="1"/>
    <x v="52"/>
    <x v="52"/>
    <n v="34"/>
  </r>
  <r>
    <x v="53"/>
    <x v="1"/>
    <x v="53"/>
    <x v="53"/>
    <n v="34"/>
  </r>
  <r>
    <x v="54"/>
    <x v="1"/>
    <x v="54"/>
    <x v="54"/>
    <n v="34"/>
  </r>
  <r>
    <x v="55"/>
    <x v="0"/>
    <x v="55"/>
    <x v="55"/>
    <n v="34"/>
  </r>
  <r>
    <x v="56"/>
    <x v="0"/>
    <x v="56"/>
    <x v="56"/>
    <n v="34"/>
  </r>
  <r>
    <x v="57"/>
    <x v="1"/>
    <x v="57"/>
    <x v="57"/>
    <n v="34"/>
  </r>
  <r>
    <x v="58"/>
    <x v="0"/>
    <x v="58"/>
    <x v="58"/>
    <n v="33"/>
  </r>
  <r>
    <x v="59"/>
    <x v="0"/>
    <x v="59"/>
    <x v="59"/>
    <n v="33"/>
  </r>
  <r>
    <x v="60"/>
    <x v="1"/>
    <x v="60"/>
    <x v="60"/>
    <n v="33"/>
  </r>
  <r>
    <x v="61"/>
    <x v="1"/>
    <x v="61"/>
    <x v="61"/>
    <n v="33"/>
  </r>
  <r>
    <x v="62"/>
    <x v="1"/>
    <x v="62"/>
    <x v="62"/>
    <n v="33"/>
  </r>
  <r>
    <x v="63"/>
    <x v="0"/>
    <x v="63"/>
    <x v="63"/>
    <n v="33"/>
  </r>
  <r>
    <x v="64"/>
    <x v="1"/>
    <x v="64"/>
    <x v="64"/>
    <n v="33"/>
  </r>
  <r>
    <x v="65"/>
    <x v="0"/>
    <x v="65"/>
    <x v="65"/>
    <n v="33"/>
  </r>
  <r>
    <x v="66"/>
    <x v="1"/>
    <x v="66"/>
    <x v="66"/>
    <n v="33"/>
  </r>
  <r>
    <x v="67"/>
    <x v="0"/>
    <x v="67"/>
    <x v="67"/>
    <n v="33"/>
  </r>
  <r>
    <x v="68"/>
    <x v="0"/>
    <x v="68"/>
    <x v="68"/>
    <n v="33"/>
  </r>
  <r>
    <x v="69"/>
    <x v="0"/>
    <x v="69"/>
    <x v="69"/>
    <n v="33"/>
  </r>
  <r>
    <x v="70"/>
    <x v="0"/>
    <x v="70"/>
    <x v="70"/>
    <n v="33"/>
  </r>
  <r>
    <x v="71"/>
    <x v="0"/>
    <x v="71"/>
    <x v="71"/>
    <n v="33"/>
  </r>
  <r>
    <x v="72"/>
    <x v="0"/>
    <x v="72"/>
    <x v="72"/>
    <n v="33"/>
  </r>
  <r>
    <x v="73"/>
    <x v="1"/>
    <x v="73"/>
    <x v="73"/>
    <n v="33"/>
  </r>
  <r>
    <x v="74"/>
    <x v="1"/>
    <x v="74"/>
    <x v="74"/>
    <n v="33"/>
  </r>
  <r>
    <x v="75"/>
    <x v="1"/>
    <x v="75"/>
    <x v="75"/>
    <n v="33"/>
  </r>
  <r>
    <x v="76"/>
    <x v="0"/>
    <x v="76"/>
    <x v="76"/>
    <n v="33"/>
  </r>
  <r>
    <x v="77"/>
    <x v="0"/>
    <x v="77"/>
    <x v="77"/>
    <n v="32"/>
  </r>
  <r>
    <x v="78"/>
    <x v="0"/>
    <x v="78"/>
    <x v="78"/>
    <n v="32"/>
  </r>
  <r>
    <x v="79"/>
    <x v="0"/>
    <x v="79"/>
    <x v="79"/>
    <n v="32"/>
  </r>
  <r>
    <x v="80"/>
    <x v="1"/>
    <x v="80"/>
    <x v="80"/>
    <n v="32"/>
  </r>
  <r>
    <x v="81"/>
    <x v="0"/>
    <x v="81"/>
    <x v="81"/>
    <n v="32"/>
  </r>
  <r>
    <x v="82"/>
    <x v="1"/>
    <x v="82"/>
    <x v="82"/>
    <n v="32"/>
  </r>
  <r>
    <x v="83"/>
    <x v="0"/>
    <x v="83"/>
    <x v="83"/>
    <n v="32"/>
  </r>
  <r>
    <x v="84"/>
    <x v="0"/>
    <x v="84"/>
    <x v="84"/>
    <n v="32"/>
  </r>
  <r>
    <x v="85"/>
    <x v="0"/>
    <x v="85"/>
    <x v="85"/>
    <n v="32"/>
  </r>
  <r>
    <x v="86"/>
    <x v="0"/>
    <x v="86"/>
    <x v="86"/>
    <n v="32"/>
  </r>
  <r>
    <x v="87"/>
    <x v="0"/>
    <x v="87"/>
    <x v="87"/>
    <n v="32"/>
  </r>
  <r>
    <x v="88"/>
    <x v="1"/>
    <x v="88"/>
    <x v="88"/>
    <n v="32"/>
  </r>
  <r>
    <x v="89"/>
    <x v="1"/>
    <x v="89"/>
    <x v="89"/>
    <n v="32"/>
  </r>
  <r>
    <x v="90"/>
    <x v="0"/>
    <x v="90"/>
    <x v="90"/>
    <n v="32"/>
  </r>
  <r>
    <x v="91"/>
    <x v="1"/>
    <x v="91"/>
    <x v="91"/>
    <n v="32"/>
  </r>
  <r>
    <x v="92"/>
    <x v="0"/>
    <x v="92"/>
    <x v="92"/>
    <n v="32"/>
  </r>
  <r>
    <x v="93"/>
    <x v="1"/>
    <x v="93"/>
    <x v="93"/>
    <n v="32"/>
  </r>
  <r>
    <x v="94"/>
    <x v="1"/>
    <x v="94"/>
    <x v="94"/>
    <n v="32"/>
  </r>
  <r>
    <x v="95"/>
    <x v="1"/>
    <x v="95"/>
    <x v="95"/>
    <n v="32"/>
  </r>
  <r>
    <x v="96"/>
    <x v="0"/>
    <x v="96"/>
    <x v="96"/>
    <n v="32"/>
  </r>
  <r>
    <x v="97"/>
    <x v="1"/>
    <x v="97"/>
    <x v="97"/>
    <n v="32"/>
  </r>
  <r>
    <x v="98"/>
    <x v="0"/>
    <x v="98"/>
    <x v="98"/>
    <n v="32"/>
  </r>
  <r>
    <x v="99"/>
    <x v="0"/>
    <x v="99"/>
    <x v="99"/>
    <n v="32"/>
  </r>
  <r>
    <x v="100"/>
    <x v="0"/>
    <x v="100"/>
    <x v="100"/>
    <n v="32"/>
  </r>
  <r>
    <x v="101"/>
    <x v="0"/>
    <x v="101"/>
    <x v="101"/>
    <n v="32"/>
  </r>
  <r>
    <x v="102"/>
    <x v="0"/>
    <x v="102"/>
    <x v="102"/>
    <n v="32"/>
  </r>
  <r>
    <x v="103"/>
    <x v="0"/>
    <x v="103"/>
    <x v="103"/>
    <n v="32"/>
  </r>
  <r>
    <x v="104"/>
    <x v="0"/>
    <x v="104"/>
    <x v="104"/>
    <n v="32"/>
  </r>
  <r>
    <x v="105"/>
    <x v="0"/>
    <x v="105"/>
    <x v="105"/>
    <n v="32"/>
  </r>
  <r>
    <x v="106"/>
    <x v="0"/>
    <x v="106"/>
    <x v="106"/>
    <n v="32"/>
  </r>
  <r>
    <x v="107"/>
    <x v="1"/>
    <x v="107"/>
    <x v="107"/>
    <n v="32"/>
  </r>
  <r>
    <x v="108"/>
    <x v="1"/>
    <x v="108"/>
    <x v="108"/>
    <n v="32"/>
  </r>
  <r>
    <x v="109"/>
    <x v="0"/>
    <x v="109"/>
    <x v="109"/>
    <n v="32"/>
  </r>
  <r>
    <x v="110"/>
    <x v="1"/>
    <x v="110"/>
    <x v="110"/>
    <n v="32"/>
  </r>
  <r>
    <x v="111"/>
    <x v="1"/>
    <x v="111"/>
    <x v="111"/>
    <n v="32"/>
  </r>
  <r>
    <x v="112"/>
    <x v="1"/>
    <x v="112"/>
    <x v="112"/>
    <n v="31"/>
  </r>
  <r>
    <x v="113"/>
    <x v="0"/>
    <x v="113"/>
    <x v="113"/>
    <n v="31"/>
  </r>
  <r>
    <x v="114"/>
    <x v="0"/>
    <x v="114"/>
    <x v="114"/>
    <n v="31"/>
  </r>
  <r>
    <x v="115"/>
    <x v="1"/>
    <x v="115"/>
    <x v="115"/>
    <n v="31"/>
  </r>
  <r>
    <x v="116"/>
    <x v="1"/>
    <x v="116"/>
    <x v="116"/>
    <n v="31"/>
  </r>
  <r>
    <x v="117"/>
    <x v="1"/>
    <x v="117"/>
    <x v="117"/>
    <n v="31"/>
  </r>
  <r>
    <x v="118"/>
    <x v="0"/>
    <x v="118"/>
    <x v="118"/>
    <n v="31"/>
  </r>
  <r>
    <x v="119"/>
    <x v="1"/>
    <x v="119"/>
    <x v="119"/>
    <n v="31"/>
  </r>
  <r>
    <x v="120"/>
    <x v="0"/>
    <x v="120"/>
    <x v="120"/>
    <n v="31"/>
  </r>
  <r>
    <x v="121"/>
    <x v="1"/>
    <x v="121"/>
    <x v="121"/>
    <n v="31"/>
  </r>
  <r>
    <x v="122"/>
    <x v="1"/>
    <x v="122"/>
    <x v="122"/>
    <n v="31"/>
  </r>
  <r>
    <x v="123"/>
    <x v="0"/>
    <x v="123"/>
    <x v="123"/>
    <n v="31"/>
  </r>
  <r>
    <x v="124"/>
    <x v="0"/>
    <x v="124"/>
    <x v="124"/>
    <n v="31"/>
  </r>
  <r>
    <x v="125"/>
    <x v="1"/>
    <x v="125"/>
    <x v="125"/>
    <n v="31"/>
  </r>
  <r>
    <x v="126"/>
    <x v="0"/>
    <x v="126"/>
    <x v="126"/>
    <n v="31"/>
  </r>
  <r>
    <x v="127"/>
    <x v="1"/>
    <x v="127"/>
    <x v="127"/>
    <n v="31"/>
  </r>
  <r>
    <x v="128"/>
    <x v="0"/>
    <x v="128"/>
    <x v="128"/>
    <n v="31"/>
  </r>
  <r>
    <x v="129"/>
    <x v="1"/>
    <x v="129"/>
    <x v="129"/>
    <n v="31"/>
  </r>
  <r>
    <x v="130"/>
    <x v="1"/>
    <x v="130"/>
    <x v="130"/>
    <n v="31"/>
  </r>
  <r>
    <x v="131"/>
    <x v="0"/>
    <x v="131"/>
    <x v="131"/>
    <n v="31"/>
  </r>
  <r>
    <x v="132"/>
    <x v="1"/>
    <x v="132"/>
    <x v="132"/>
    <n v="31"/>
  </r>
  <r>
    <x v="133"/>
    <x v="1"/>
    <x v="133"/>
    <x v="133"/>
    <n v="31"/>
  </r>
  <r>
    <x v="134"/>
    <x v="1"/>
    <x v="134"/>
    <x v="134"/>
    <n v="30"/>
  </r>
  <r>
    <x v="135"/>
    <x v="1"/>
    <x v="135"/>
    <x v="135"/>
    <n v="30"/>
  </r>
  <r>
    <x v="136"/>
    <x v="1"/>
    <x v="136"/>
    <x v="136"/>
    <n v="30"/>
  </r>
  <r>
    <x v="137"/>
    <x v="0"/>
    <x v="137"/>
    <x v="137"/>
    <n v="30"/>
  </r>
  <r>
    <x v="138"/>
    <x v="0"/>
    <x v="138"/>
    <x v="138"/>
    <n v="30"/>
  </r>
  <r>
    <x v="139"/>
    <x v="0"/>
    <x v="139"/>
    <x v="139"/>
    <n v="30"/>
  </r>
  <r>
    <x v="140"/>
    <x v="1"/>
    <x v="140"/>
    <x v="140"/>
    <n v="30"/>
  </r>
  <r>
    <x v="141"/>
    <x v="0"/>
    <x v="141"/>
    <x v="141"/>
    <n v="30"/>
  </r>
  <r>
    <x v="142"/>
    <x v="0"/>
    <x v="142"/>
    <x v="142"/>
    <n v="30"/>
  </r>
  <r>
    <x v="143"/>
    <x v="0"/>
    <x v="143"/>
    <x v="143"/>
    <n v="30"/>
  </r>
  <r>
    <x v="144"/>
    <x v="0"/>
    <x v="144"/>
    <x v="144"/>
    <n v="30"/>
  </r>
  <r>
    <x v="145"/>
    <x v="1"/>
    <x v="145"/>
    <x v="145"/>
    <n v="30"/>
  </r>
  <r>
    <x v="146"/>
    <x v="0"/>
    <x v="146"/>
    <x v="146"/>
    <n v="30"/>
  </r>
  <r>
    <x v="147"/>
    <x v="1"/>
    <x v="147"/>
    <x v="147"/>
    <n v="30"/>
  </r>
  <r>
    <x v="148"/>
    <x v="1"/>
    <x v="148"/>
    <x v="148"/>
    <n v="30"/>
  </r>
  <r>
    <x v="149"/>
    <x v="1"/>
    <x v="149"/>
    <x v="149"/>
    <n v="30"/>
  </r>
  <r>
    <x v="150"/>
    <x v="0"/>
    <x v="150"/>
    <x v="150"/>
    <n v="30"/>
  </r>
  <r>
    <x v="151"/>
    <x v="1"/>
    <x v="151"/>
    <x v="151"/>
    <n v="30"/>
  </r>
  <r>
    <x v="152"/>
    <x v="0"/>
    <x v="152"/>
    <x v="152"/>
    <n v="30"/>
  </r>
  <r>
    <x v="153"/>
    <x v="1"/>
    <x v="153"/>
    <x v="153"/>
    <n v="30"/>
  </r>
  <r>
    <x v="154"/>
    <x v="0"/>
    <x v="154"/>
    <x v="154"/>
    <n v="30"/>
  </r>
  <r>
    <x v="155"/>
    <x v="1"/>
    <x v="155"/>
    <x v="155"/>
    <n v="30"/>
  </r>
  <r>
    <x v="156"/>
    <x v="1"/>
    <x v="156"/>
    <x v="156"/>
    <n v="30"/>
  </r>
  <r>
    <x v="157"/>
    <x v="1"/>
    <x v="157"/>
    <x v="157"/>
    <n v="30"/>
  </r>
  <r>
    <x v="158"/>
    <x v="1"/>
    <x v="158"/>
    <x v="158"/>
    <n v="30"/>
  </r>
  <r>
    <x v="159"/>
    <x v="1"/>
    <x v="159"/>
    <x v="159"/>
    <n v="30"/>
  </r>
  <r>
    <x v="160"/>
    <x v="0"/>
    <x v="160"/>
    <x v="160"/>
    <n v="30"/>
  </r>
  <r>
    <x v="161"/>
    <x v="1"/>
    <x v="161"/>
    <x v="161"/>
    <n v="30"/>
  </r>
  <r>
    <x v="162"/>
    <x v="1"/>
    <x v="162"/>
    <x v="162"/>
    <n v="30"/>
  </r>
  <r>
    <x v="163"/>
    <x v="1"/>
    <x v="163"/>
    <x v="163"/>
    <n v="30"/>
  </r>
  <r>
    <x v="164"/>
    <x v="1"/>
    <x v="164"/>
    <x v="164"/>
    <n v="30"/>
  </r>
  <r>
    <x v="165"/>
    <x v="0"/>
    <x v="165"/>
    <x v="165"/>
    <n v="30"/>
  </r>
  <r>
    <x v="166"/>
    <x v="1"/>
    <x v="166"/>
    <x v="166"/>
    <n v="30"/>
  </r>
  <r>
    <x v="167"/>
    <x v="0"/>
    <x v="167"/>
    <x v="167"/>
    <n v="30"/>
  </r>
  <r>
    <x v="168"/>
    <x v="1"/>
    <x v="168"/>
    <x v="168"/>
    <n v="30"/>
  </r>
  <r>
    <x v="169"/>
    <x v="1"/>
    <x v="169"/>
    <x v="169"/>
    <n v="30"/>
  </r>
  <r>
    <x v="170"/>
    <x v="0"/>
    <x v="170"/>
    <x v="170"/>
    <n v="30"/>
  </r>
  <r>
    <x v="171"/>
    <x v="1"/>
    <x v="171"/>
    <x v="171"/>
    <n v="30"/>
  </r>
  <r>
    <x v="172"/>
    <x v="0"/>
    <x v="172"/>
    <x v="172"/>
    <n v="30"/>
  </r>
  <r>
    <x v="173"/>
    <x v="0"/>
    <x v="173"/>
    <x v="173"/>
    <n v="30"/>
  </r>
  <r>
    <x v="174"/>
    <x v="1"/>
    <x v="174"/>
    <x v="174"/>
    <n v="30"/>
  </r>
  <r>
    <x v="175"/>
    <x v="0"/>
    <x v="175"/>
    <x v="175"/>
    <n v="30"/>
  </r>
  <r>
    <x v="176"/>
    <x v="1"/>
    <x v="176"/>
    <x v="176"/>
    <n v="30"/>
  </r>
  <r>
    <x v="177"/>
    <x v="0"/>
    <x v="177"/>
    <x v="177"/>
    <n v="30"/>
  </r>
  <r>
    <x v="178"/>
    <x v="0"/>
    <x v="178"/>
    <x v="178"/>
    <n v="29"/>
  </r>
  <r>
    <x v="179"/>
    <x v="0"/>
    <x v="179"/>
    <x v="179"/>
    <n v="29"/>
  </r>
  <r>
    <x v="180"/>
    <x v="0"/>
    <x v="180"/>
    <x v="180"/>
    <n v="29"/>
  </r>
  <r>
    <x v="181"/>
    <x v="0"/>
    <x v="181"/>
    <x v="181"/>
    <n v="29"/>
  </r>
  <r>
    <x v="182"/>
    <x v="0"/>
    <x v="182"/>
    <x v="182"/>
    <n v="29"/>
  </r>
  <r>
    <x v="183"/>
    <x v="1"/>
    <x v="183"/>
    <x v="183"/>
    <n v="29"/>
  </r>
  <r>
    <x v="184"/>
    <x v="0"/>
    <x v="184"/>
    <x v="184"/>
    <n v="29"/>
  </r>
  <r>
    <x v="185"/>
    <x v="0"/>
    <x v="185"/>
    <x v="185"/>
    <n v="29"/>
  </r>
  <r>
    <x v="186"/>
    <x v="0"/>
    <x v="186"/>
    <x v="186"/>
    <n v="29"/>
  </r>
  <r>
    <x v="187"/>
    <x v="0"/>
    <x v="187"/>
    <x v="187"/>
    <n v="29"/>
  </r>
  <r>
    <x v="188"/>
    <x v="0"/>
    <x v="188"/>
    <x v="188"/>
    <n v="29"/>
  </r>
  <r>
    <x v="189"/>
    <x v="0"/>
    <x v="189"/>
    <x v="189"/>
    <n v="29"/>
  </r>
  <r>
    <x v="190"/>
    <x v="1"/>
    <x v="190"/>
    <x v="190"/>
    <n v="29"/>
  </r>
  <r>
    <x v="191"/>
    <x v="0"/>
    <x v="191"/>
    <x v="191"/>
    <n v="29"/>
  </r>
  <r>
    <x v="192"/>
    <x v="1"/>
    <x v="192"/>
    <x v="192"/>
    <n v="29"/>
  </r>
  <r>
    <x v="193"/>
    <x v="0"/>
    <x v="193"/>
    <x v="193"/>
    <n v="29"/>
  </r>
  <r>
    <x v="194"/>
    <x v="0"/>
    <x v="194"/>
    <x v="194"/>
    <n v="29"/>
  </r>
  <r>
    <x v="195"/>
    <x v="0"/>
    <x v="195"/>
    <x v="195"/>
    <n v="29"/>
  </r>
  <r>
    <x v="196"/>
    <x v="1"/>
    <x v="196"/>
    <x v="196"/>
    <n v="29"/>
  </r>
  <r>
    <x v="197"/>
    <x v="1"/>
    <x v="197"/>
    <x v="197"/>
    <n v="29"/>
  </r>
  <r>
    <x v="198"/>
    <x v="0"/>
    <x v="198"/>
    <x v="198"/>
    <n v="29"/>
  </r>
  <r>
    <x v="199"/>
    <x v="0"/>
    <x v="199"/>
    <x v="199"/>
    <n v="29"/>
  </r>
  <r>
    <x v="200"/>
    <x v="0"/>
    <x v="200"/>
    <x v="200"/>
    <n v="29"/>
  </r>
  <r>
    <x v="201"/>
    <x v="0"/>
    <x v="201"/>
    <x v="201"/>
    <n v="29"/>
  </r>
  <r>
    <x v="202"/>
    <x v="1"/>
    <x v="202"/>
    <x v="202"/>
    <n v="29"/>
  </r>
  <r>
    <x v="203"/>
    <x v="0"/>
    <x v="203"/>
    <x v="203"/>
    <n v="29"/>
  </r>
  <r>
    <x v="204"/>
    <x v="0"/>
    <x v="204"/>
    <x v="204"/>
    <n v="29"/>
  </r>
  <r>
    <x v="205"/>
    <x v="0"/>
    <x v="205"/>
    <x v="205"/>
    <n v="29"/>
  </r>
  <r>
    <x v="206"/>
    <x v="1"/>
    <x v="206"/>
    <x v="206"/>
    <n v="29"/>
  </r>
  <r>
    <x v="207"/>
    <x v="1"/>
    <x v="207"/>
    <x v="207"/>
    <n v="29"/>
  </r>
  <r>
    <x v="208"/>
    <x v="1"/>
    <x v="208"/>
    <x v="208"/>
    <n v="29"/>
  </r>
  <r>
    <x v="209"/>
    <x v="1"/>
    <x v="209"/>
    <x v="209"/>
    <n v="29"/>
  </r>
  <r>
    <x v="210"/>
    <x v="0"/>
    <x v="210"/>
    <x v="210"/>
    <n v="29"/>
  </r>
  <r>
    <x v="211"/>
    <x v="1"/>
    <x v="211"/>
    <x v="211"/>
    <n v="29"/>
  </r>
  <r>
    <x v="212"/>
    <x v="0"/>
    <x v="212"/>
    <x v="212"/>
    <n v="29"/>
  </r>
  <r>
    <x v="213"/>
    <x v="0"/>
    <x v="213"/>
    <x v="213"/>
    <n v="29"/>
  </r>
  <r>
    <x v="214"/>
    <x v="1"/>
    <x v="214"/>
    <x v="214"/>
    <n v="28"/>
  </r>
  <r>
    <x v="215"/>
    <x v="0"/>
    <x v="215"/>
    <x v="215"/>
    <n v="28"/>
  </r>
  <r>
    <x v="216"/>
    <x v="1"/>
    <x v="216"/>
    <x v="216"/>
    <n v="28"/>
  </r>
  <r>
    <x v="217"/>
    <x v="1"/>
    <x v="217"/>
    <x v="217"/>
    <n v="28"/>
  </r>
  <r>
    <x v="218"/>
    <x v="1"/>
    <x v="218"/>
    <x v="218"/>
    <n v="28"/>
  </r>
  <r>
    <x v="219"/>
    <x v="1"/>
    <x v="219"/>
    <x v="219"/>
    <n v="28"/>
  </r>
  <r>
    <x v="220"/>
    <x v="1"/>
    <x v="220"/>
    <x v="220"/>
    <n v="28"/>
  </r>
  <r>
    <x v="221"/>
    <x v="1"/>
    <x v="221"/>
    <x v="221"/>
    <n v="28"/>
  </r>
  <r>
    <x v="222"/>
    <x v="1"/>
    <x v="222"/>
    <x v="222"/>
    <n v="28"/>
  </r>
  <r>
    <x v="223"/>
    <x v="0"/>
    <x v="223"/>
    <x v="223"/>
    <n v="28"/>
  </r>
  <r>
    <x v="224"/>
    <x v="1"/>
    <x v="224"/>
    <x v="224"/>
    <n v="28"/>
  </r>
  <r>
    <x v="225"/>
    <x v="0"/>
    <x v="225"/>
    <x v="225"/>
    <n v="28"/>
  </r>
  <r>
    <x v="226"/>
    <x v="0"/>
    <x v="226"/>
    <x v="226"/>
    <n v="28"/>
  </r>
  <r>
    <x v="227"/>
    <x v="1"/>
    <x v="227"/>
    <x v="227"/>
    <n v="28"/>
  </r>
  <r>
    <x v="228"/>
    <x v="0"/>
    <x v="228"/>
    <x v="228"/>
    <n v="28"/>
  </r>
  <r>
    <x v="229"/>
    <x v="0"/>
    <x v="229"/>
    <x v="229"/>
    <n v="28"/>
  </r>
  <r>
    <x v="230"/>
    <x v="1"/>
    <x v="230"/>
    <x v="230"/>
    <n v="28"/>
  </r>
  <r>
    <x v="231"/>
    <x v="1"/>
    <x v="231"/>
    <x v="231"/>
    <n v="28"/>
  </r>
  <r>
    <x v="232"/>
    <x v="0"/>
    <x v="232"/>
    <x v="232"/>
    <n v="28"/>
  </r>
  <r>
    <x v="233"/>
    <x v="0"/>
    <x v="233"/>
    <x v="233"/>
    <n v="28"/>
  </r>
  <r>
    <x v="234"/>
    <x v="0"/>
    <x v="234"/>
    <x v="234"/>
    <n v="28"/>
  </r>
  <r>
    <x v="235"/>
    <x v="0"/>
    <x v="235"/>
    <x v="235"/>
    <n v="28"/>
  </r>
  <r>
    <x v="236"/>
    <x v="1"/>
    <x v="236"/>
    <x v="236"/>
    <n v="28"/>
  </r>
  <r>
    <x v="237"/>
    <x v="0"/>
    <x v="237"/>
    <x v="237"/>
    <n v="28"/>
  </r>
  <r>
    <x v="238"/>
    <x v="0"/>
    <x v="238"/>
    <x v="238"/>
    <n v="28"/>
  </r>
  <r>
    <x v="239"/>
    <x v="0"/>
    <x v="239"/>
    <x v="239"/>
    <n v="28"/>
  </r>
  <r>
    <x v="240"/>
    <x v="1"/>
    <x v="240"/>
    <x v="240"/>
    <n v="28"/>
  </r>
  <r>
    <x v="241"/>
    <x v="0"/>
    <x v="241"/>
    <x v="241"/>
    <n v="28"/>
  </r>
  <r>
    <x v="242"/>
    <x v="1"/>
    <x v="242"/>
    <x v="242"/>
    <n v="28"/>
  </r>
  <r>
    <x v="243"/>
    <x v="0"/>
    <x v="243"/>
    <x v="243"/>
    <n v="28"/>
  </r>
  <r>
    <x v="244"/>
    <x v="1"/>
    <x v="244"/>
    <x v="244"/>
    <n v="28"/>
  </r>
  <r>
    <x v="245"/>
    <x v="0"/>
    <x v="245"/>
    <x v="245"/>
    <n v="28"/>
  </r>
  <r>
    <x v="246"/>
    <x v="1"/>
    <x v="246"/>
    <x v="246"/>
    <n v="28"/>
  </r>
  <r>
    <x v="247"/>
    <x v="0"/>
    <x v="247"/>
    <x v="247"/>
    <n v="28"/>
  </r>
  <r>
    <x v="248"/>
    <x v="0"/>
    <x v="248"/>
    <x v="248"/>
    <n v="28"/>
  </r>
  <r>
    <x v="249"/>
    <x v="0"/>
    <x v="249"/>
    <x v="249"/>
    <n v="28"/>
  </r>
  <r>
    <x v="250"/>
    <x v="0"/>
    <x v="250"/>
    <x v="250"/>
    <n v="28"/>
  </r>
  <r>
    <x v="251"/>
    <x v="1"/>
    <x v="251"/>
    <x v="251"/>
    <n v="28"/>
  </r>
  <r>
    <x v="252"/>
    <x v="1"/>
    <x v="252"/>
    <x v="252"/>
    <n v="28"/>
  </r>
  <r>
    <x v="253"/>
    <x v="0"/>
    <x v="253"/>
    <x v="253"/>
    <n v="28"/>
  </r>
  <r>
    <x v="254"/>
    <x v="0"/>
    <x v="254"/>
    <x v="254"/>
    <n v="28"/>
  </r>
  <r>
    <x v="255"/>
    <x v="0"/>
    <x v="255"/>
    <x v="255"/>
    <n v="27"/>
  </r>
  <r>
    <x v="256"/>
    <x v="1"/>
    <x v="256"/>
    <x v="256"/>
    <n v="27"/>
  </r>
  <r>
    <x v="257"/>
    <x v="1"/>
    <x v="257"/>
    <x v="257"/>
    <n v="27"/>
  </r>
  <r>
    <x v="258"/>
    <x v="1"/>
    <x v="258"/>
    <x v="258"/>
    <n v="27"/>
  </r>
  <r>
    <x v="259"/>
    <x v="0"/>
    <x v="259"/>
    <x v="259"/>
    <n v="27"/>
  </r>
  <r>
    <x v="260"/>
    <x v="0"/>
    <x v="260"/>
    <x v="260"/>
    <n v="27"/>
  </r>
  <r>
    <x v="261"/>
    <x v="0"/>
    <x v="261"/>
    <x v="261"/>
    <n v="27"/>
  </r>
  <r>
    <x v="262"/>
    <x v="0"/>
    <x v="262"/>
    <x v="262"/>
    <n v="27"/>
  </r>
  <r>
    <x v="263"/>
    <x v="0"/>
    <x v="263"/>
    <x v="263"/>
    <n v="27"/>
  </r>
  <r>
    <x v="264"/>
    <x v="0"/>
    <x v="264"/>
    <x v="264"/>
    <n v="27"/>
  </r>
  <r>
    <x v="265"/>
    <x v="0"/>
    <x v="265"/>
    <x v="265"/>
    <n v="27"/>
  </r>
  <r>
    <x v="266"/>
    <x v="0"/>
    <x v="266"/>
    <x v="266"/>
    <n v="27"/>
  </r>
  <r>
    <x v="267"/>
    <x v="1"/>
    <x v="267"/>
    <x v="267"/>
    <n v="27"/>
  </r>
  <r>
    <x v="268"/>
    <x v="1"/>
    <x v="268"/>
    <x v="268"/>
    <n v="27"/>
  </r>
  <r>
    <x v="269"/>
    <x v="1"/>
    <x v="269"/>
    <x v="269"/>
    <n v="27"/>
  </r>
  <r>
    <x v="270"/>
    <x v="1"/>
    <x v="270"/>
    <x v="270"/>
    <n v="27"/>
  </r>
  <r>
    <x v="271"/>
    <x v="0"/>
    <x v="271"/>
    <x v="271"/>
    <n v="27"/>
  </r>
  <r>
    <x v="272"/>
    <x v="1"/>
    <x v="272"/>
    <x v="272"/>
    <n v="27"/>
  </r>
  <r>
    <x v="273"/>
    <x v="1"/>
    <x v="273"/>
    <x v="273"/>
    <n v="27"/>
  </r>
  <r>
    <x v="274"/>
    <x v="1"/>
    <x v="274"/>
    <x v="274"/>
    <n v="27"/>
  </r>
  <r>
    <x v="275"/>
    <x v="1"/>
    <x v="275"/>
    <x v="275"/>
    <n v="27"/>
  </r>
  <r>
    <x v="276"/>
    <x v="0"/>
    <x v="276"/>
    <x v="276"/>
    <n v="27"/>
  </r>
  <r>
    <x v="277"/>
    <x v="1"/>
    <x v="277"/>
    <x v="277"/>
    <n v="27"/>
  </r>
  <r>
    <x v="278"/>
    <x v="0"/>
    <x v="278"/>
    <x v="278"/>
    <n v="27"/>
  </r>
  <r>
    <x v="279"/>
    <x v="1"/>
    <x v="279"/>
    <x v="279"/>
    <n v="27"/>
  </r>
  <r>
    <x v="280"/>
    <x v="0"/>
    <x v="280"/>
    <x v="280"/>
    <n v="27"/>
  </r>
  <r>
    <x v="281"/>
    <x v="0"/>
    <x v="281"/>
    <x v="281"/>
    <n v="27"/>
  </r>
  <r>
    <x v="282"/>
    <x v="0"/>
    <x v="282"/>
    <x v="282"/>
    <n v="27"/>
  </r>
  <r>
    <x v="283"/>
    <x v="0"/>
    <x v="283"/>
    <x v="283"/>
    <n v="27"/>
  </r>
  <r>
    <x v="284"/>
    <x v="0"/>
    <x v="284"/>
    <x v="284"/>
    <n v="27"/>
  </r>
  <r>
    <x v="285"/>
    <x v="0"/>
    <x v="285"/>
    <x v="285"/>
    <n v="27"/>
  </r>
  <r>
    <x v="286"/>
    <x v="0"/>
    <x v="286"/>
    <x v="286"/>
    <n v="27"/>
  </r>
  <r>
    <x v="287"/>
    <x v="1"/>
    <x v="287"/>
    <x v="287"/>
    <n v="27"/>
  </r>
  <r>
    <x v="288"/>
    <x v="0"/>
    <x v="288"/>
    <x v="288"/>
    <n v="27"/>
  </r>
  <r>
    <x v="289"/>
    <x v="1"/>
    <x v="289"/>
    <x v="289"/>
    <n v="27"/>
  </r>
  <r>
    <x v="290"/>
    <x v="1"/>
    <x v="290"/>
    <x v="290"/>
    <n v="27"/>
  </r>
  <r>
    <x v="291"/>
    <x v="1"/>
    <x v="291"/>
    <x v="291"/>
    <n v="27"/>
  </r>
  <r>
    <x v="292"/>
    <x v="0"/>
    <x v="292"/>
    <x v="292"/>
    <n v="27"/>
  </r>
  <r>
    <x v="293"/>
    <x v="0"/>
    <x v="293"/>
    <x v="293"/>
    <n v="27"/>
  </r>
  <r>
    <x v="294"/>
    <x v="0"/>
    <x v="294"/>
    <x v="294"/>
    <n v="27"/>
  </r>
  <r>
    <x v="295"/>
    <x v="0"/>
    <x v="295"/>
    <x v="295"/>
    <n v="27"/>
  </r>
  <r>
    <x v="296"/>
    <x v="0"/>
    <x v="296"/>
    <x v="296"/>
    <n v="26"/>
  </r>
  <r>
    <x v="297"/>
    <x v="1"/>
    <x v="297"/>
    <x v="297"/>
    <n v="26"/>
  </r>
  <r>
    <x v="298"/>
    <x v="0"/>
    <x v="298"/>
    <x v="298"/>
    <n v="26"/>
  </r>
  <r>
    <x v="299"/>
    <x v="0"/>
    <x v="299"/>
    <x v="299"/>
    <n v="26"/>
  </r>
  <r>
    <x v="300"/>
    <x v="0"/>
    <x v="300"/>
    <x v="300"/>
    <n v="26"/>
  </r>
  <r>
    <x v="301"/>
    <x v="1"/>
    <x v="301"/>
    <x v="301"/>
    <n v="26"/>
  </r>
  <r>
    <x v="302"/>
    <x v="0"/>
    <x v="302"/>
    <x v="302"/>
    <n v="26"/>
  </r>
  <r>
    <x v="303"/>
    <x v="0"/>
    <x v="303"/>
    <x v="303"/>
    <n v="26"/>
  </r>
  <r>
    <x v="304"/>
    <x v="0"/>
    <x v="304"/>
    <x v="304"/>
    <n v="26"/>
  </r>
  <r>
    <x v="305"/>
    <x v="0"/>
    <x v="305"/>
    <x v="305"/>
    <n v="26"/>
  </r>
  <r>
    <x v="306"/>
    <x v="0"/>
    <x v="306"/>
    <x v="306"/>
    <n v="26"/>
  </r>
  <r>
    <x v="307"/>
    <x v="1"/>
    <x v="307"/>
    <x v="307"/>
    <n v="26"/>
  </r>
  <r>
    <x v="308"/>
    <x v="0"/>
    <x v="308"/>
    <x v="308"/>
    <n v="26"/>
  </r>
  <r>
    <x v="309"/>
    <x v="1"/>
    <x v="309"/>
    <x v="309"/>
    <n v="26"/>
  </r>
  <r>
    <x v="310"/>
    <x v="0"/>
    <x v="310"/>
    <x v="310"/>
    <n v="26"/>
  </r>
  <r>
    <x v="311"/>
    <x v="1"/>
    <x v="311"/>
    <x v="311"/>
    <n v="26"/>
  </r>
  <r>
    <x v="312"/>
    <x v="1"/>
    <x v="312"/>
    <x v="312"/>
    <n v="26"/>
  </r>
  <r>
    <x v="313"/>
    <x v="0"/>
    <x v="313"/>
    <x v="313"/>
    <n v="26"/>
  </r>
  <r>
    <x v="314"/>
    <x v="0"/>
    <x v="314"/>
    <x v="314"/>
    <n v="26"/>
  </r>
  <r>
    <x v="315"/>
    <x v="0"/>
    <x v="315"/>
    <x v="315"/>
    <n v="26"/>
  </r>
  <r>
    <x v="316"/>
    <x v="0"/>
    <x v="316"/>
    <x v="316"/>
    <n v="26"/>
  </r>
  <r>
    <x v="317"/>
    <x v="0"/>
    <x v="317"/>
    <x v="317"/>
    <n v="26"/>
  </r>
  <r>
    <x v="318"/>
    <x v="1"/>
    <x v="318"/>
    <x v="318"/>
    <n v="26"/>
  </r>
  <r>
    <x v="319"/>
    <x v="0"/>
    <x v="319"/>
    <x v="319"/>
    <n v="26"/>
  </r>
  <r>
    <x v="320"/>
    <x v="1"/>
    <x v="320"/>
    <x v="320"/>
    <n v="26"/>
  </r>
  <r>
    <x v="321"/>
    <x v="0"/>
    <x v="321"/>
    <x v="321"/>
    <n v="26"/>
  </r>
  <r>
    <x v="322"/>
    <x v="1"/>
    <x v="322"/>
    <x v="322"/>
    <n v="26"/>
  </r>
  <r>
    <x v="323"/>
    <x v="1"/>
    <x v="323"/>
    <x v="323"/>
    <n v="26"/>
  </r>
  <r>
    <x v="324"/>
    <x v="1"/>
    <x v="324"/>
    <x v="324"/>
    <n v="26"/>
  </r>
  <r>
    <x v="325"/>
    <x v="1"/>
    <x v="325"/>
    <x v="325"/>
    <n v="26"/>
  </r>
  <r>
    <x v="326"/>
    <x v="0"/>
    <x v="326"/>
    <x v="326"/>
    <n v="26"/>
  </r>
  <r>
    <x v="327"/>
    <x v="0"/>
    <x v="327"/>
    <x v="327"/>
    <n v="26"/>
  </r>
  <r>
    <x v="328"/>
    <x v="0"/>
    <x v="328"/>
    <x v="328"/>
    <n v="26"/>
  </r>
  <r>
    <x v="329"/>
    <x v="1"/>
    <x v="329"/>
    <x v="329"/>
    <n v="26"/>
  </r>
  <r>
    <x v="330"/>
    <x v="0"/>
    <x v="330"/>
    <x v="330"/>
    <n v="26"/>
  </r>
  <r>
    <x v="331"/>
    <x v="0"/>
    <x v="331"/>
    <x v="331"/>
    <n v="26"/>
  </r>
  <r>
    <x v="332"/>
    <x v="0"/>
    <x v="332"/>
    <x v="332"/>
    <n v="26"/>
  </r>
  <r>
    <x v="333"/>
    <x v="1"/>
    <x v="333"/>
    <x v="333"/>
    <n v="26"/>
  </r>
  <r>
    <x v="334"/>
    <x v="1"/>
    <x v="334"/>
    <x v="334"/>
    <n v="26"/>
  </r>
  <r>
    <x v="335"/>
    <x v="0"/>
    <x v="335"/>
    <x v="335"/>
    <n v="26"/>
  </r>
  <r>
    <x v="336"/>
    <x v="0"/>
    <x v="336"/>
    <x v="336"/>
    <n v="26"/>
  </r>
  <r>
    <x v="337"/>
    <x v="1"/>
    <x v="337"/>
    <x v="337"/>
    <n v="26"/>
  </r>
  <r>
    <x v="338"/>
    <x v="0"/>
    <x v="338"/>
    <x v="338"/>
    <n v="26"/>
  </r>
  <r>
    <x v="339"/>
    <x v="1"/>
    <x v="339"/>
    <x v="339"/>
    <n v="26"/>
  </r>
  <r>
    <x v="340"/>
    <x v="1"/>
    <x v="340"/>
    <x v="340"/>
    <n v="26"/>
  </r>
  <r>
    <x v="341"/>
    <x v="1"/>
    <x v="341"/>
    <x v="341"/>
    <n v="26"/>
  </r>
  <r>
    <x v="342"/>
    <x v="0"/>
    <x v="342"/>
    <x v="342"/>
    <n v="26"/>
  </r>
  <r>
    <x v="343"/>
    <x v="1"/>
    <x v="343"/>
    <x v="343"/>
    <n v="26"/>
  </r>
  <r>
    <x v="344"/>
    <x v="0"/>
    <x v="344"/>
    <x v="344"/>
    <n v="26"/>
  </r>
  <r>
    <x v="345"/>
    <x v="1"/>
    <x v="345"/>
    <x v="345"/>
    <n v="26"/>
  </r>
  <r>
    <x v="346"/>
    <x v="1"/>
    <x v="346"/>
    <x v="346"/>
    <n v="26"/>
  </r>
  <r>
    <x v="347"/>
    <x v="0"/>
    <x v="347"/>
    <x v="347"/>
    <n v="26"/>
  </r>
  <r>
    <x v="348"/>
    <x v="1"/>
    <x v="348"/>
    <x v="348"/>
    <n v="26"/>
  </r>
  <r>
    <x v="349"/>
    <x v="0"/>
    <x v="349"/>
    <x v="349"/>
    <n v="25"/>
  </r>
  <r>
    <x v="350"/>
    <x v="1"/>
    <x v="350"/>
    <x v="350"/>
    <n v="25"/>
  </r>
  <r>
    <x v="351"/>
    <x v="0"/>
    <x v="351"/>
    <x v="351"/>
    <n v="25"/>
  </r>
  <r>
    <x v="352"/>
    <x v="0"/>
    <x v="352"/>
    <x v="352"/>
    <n v="25"/>
  </r>
  <r>
    <x v="353"/>
    <x v="0"/>
    <x v="353"/>
    <x v="353"/>
    <n v="25"/>
  </r>
  <r>
    <x v="354"/>
    <x v="1"/>
    <x v="354"/>
    <x v="354"/>
    <n v="25"/>
  </r>
  <r>
    <x v="355"/>
    <x v="0"/>
    <x v="355"/>
    <x v="355"/>
    <n v="25"/>
  </r>
  <r>
    <x v="356"/>
    <x v="0"/>
    <x v="356"/>
    <x v="356"/>
    <n v="25"/>
  </r>
  <r>
    <x v="357"/>
    <x v="1"/>
    <x v="357"/>
    <x v="357"/>
    <n v="25"/>
  </r>
  <r>
    <x v="358"/>
    <x v="0"/>
    <x v="358"/>
    <x v="358"/>
    <n v="25"/>
  </r>
  <r>
    <x v="359"/>
    <x v="0"/>
    <x v="359"/>
    <x v="359"/>
    <n v="25"/>
  </r>
  <r>
    <x v="360"/>
    <x v="0"/>
    <x v="360"/>
    <x v="360"/>
    <n v="25"/>
  </r>
  <r>
    <x v="361"/>
    <x v="1"/>
    <x v="361"/>
    <x v="361"/>
    <n v="25"/>
  </r>
  <r>
    <x v="362"/>
    <x v="1"/>
    <x v="362"/>
    <x v="362"/>
    <n v="25"/>
  </r>
  <r>
    <x v="363"/>
    <x v="0"/>
    <x v="363"/>
    <x v="363"/>
    <n v="25"/>
  </r>
  <r>
    <x v="364"/>
    <x v="0"/>
    <x v="364"/>
    <x v="364"/>
    <n v="25"/>
  </r>
  <r>
    <x v="365"/>
    <x v="1"/>
    <x v="365"/>
    <x v="365"/>
    <n v="25"/>
  </r>
  <r>
    <x v="366"/>
    <x v="0"/>
    <x v="366"/>
    <x v="366"/>
    <n v="25"/>
  </r>
  <r>
    <x v="367"/>
    <x v="0"/>
    <x v="367"/>
    <x v="367"/>
    <n v="25"/>
  </r>
  <r>
    <x v="368"/>
    <x v="0"/>
    <x v="368"/>
    <x v="368"/>
    <n v="25"/>
  </r>
  <r>
    <x v="369"/>
    <x v="0"/>
    <x v="369"/>
    <x v="369"/>
    <n v="25"/>
  </r>
  <r>
    <x v="370"/>
    <x v="0"/>
    <x v="370"/>
    <x v="370"/>
    <n v="25"/>
  </r>
  <r>
    <x v="371"/>
    <x v="1"/>
    <x v="371"/>
    <x v="371"/>
    <n v="25"/>
  </r>
  <r>
    <x v="372"/>
    <x v="0"/>
    <x v="372"/>
    <x v="372"/>
    <n v="25"/>
  </r>
  <r>
    <x v="373"/>
    <x v="0"/>
    <x v="373"/>
    <x v="373"/>
    <n v="25"/>
  </r>
  <r>
    <x v="374"/>
    <x v="0"/>
    <x v="374"/>
    <x v="374"/>
    <n v="25"/>
  </r>
  <r>
    <x v="375"/>
    <x v="1"/>
    <x v="375"/>
    <x v="375"/>
    <n v="25"/>
  </r>
  <r>
    <x v="376"/>
    <x v="1"/>
    <x v="376"/>
    <x v="376"/>
    <n v="25"/>
  </r>
  <r>
    <x v="377"/>
    <x v="1"/>
    <x v="377"/>
    <x v="377"/>
    <n v="25"/>
  </r>
  <r>
    <x v="378"/>
    <x v="0"/>
    <x v="378"/>
    <x v="378"/>
    <n v="25"/>
  </r>
  <r>
    <x v="379"/>
    <x v="0"/>
    <x v="379"/>
    <x v="379"/>
    <n v="25"/>
  </r>
  <r>
    <x v="380"/>
    <x v="0"/>
    <x v="380"/>
    <x v="380"/>
    <n v="25"/>
  </r>
  <r>
    <x v="381"/>
    <x v="0"/>
    <x v="381"/>
    <x v="381"/>
    <n v="25"/>
  </r>
  <r>
    <x v="382"/>
    <x v="1"/>
    <x v="382"/>
    <x v="382"/>
    <n v="25"/>
  </r>
  <r>
    <x v="383"/>
    <x v="1"/>
    <x v="383"/>
    <x v="383"/>
    <n v="25"/>
  </r>
  <r>
    <x v="384"/>
    <x v="0"/>
    <x v="384"/>
    <x v="384"/>
    <n v="25"/>
  </r>
  <r>
    <x v="385"/>
    <x v="1"/>
    <x v="385"/>
    <x v="385"/>
    <n v="25"/>
  </r>
  <r>
    <x v="386"/>
    <x v="1"/>
    <x v="386"/>
    <x v="386"/>
    <n v="25"/>
  </r>
  <r>
    <x v="387"/>
    <x v="1"/>
    <x v="387"/>
    <x v="387"/>
    <n v="25"/>
  </r>
  <r>
    <x v="388"/>
    <x v="1"/>
    <x v="388"/>
    <x v="388"/>
    <n v="25"/>
  </r>
  <r>
    <x v="389"/>
    <x v="0"/>
    <x v="389"/>
    <x v="389"/>
    <n v="25"/>
  </r>
  <r>
    <x v="390"/>
    <x v="1"/>
    <x v="390"/>
    <x v="390"/>
    <n v="25"/>
  </r>
  <r>
    <x v="391"/>
    <x v="1"/>
    <x v="391"/>
    <x v="391"/>
    <n v="25"/>
  </r>
  <r>
    <x v="392"/>
    <x v="1"/>
    <x v="392"/>
    <x v="373"/>
    <n v="25"/>
  </r>
  <r>
    <x v="393"/>
    <x v="0"/>
    <x v="393"/>
    <x v="392"/>
    <n v="25"/>
  </r>
  <r>
    <x v="394"/>
    <x v="0"/>
    <x v="394"/>
    <x v="393"/>
    <n v="25"/>
  </r>
  <r>
    <x v="395"/>
    <x v="0"/>
    <x v="395"/>
    <x v="394"/>
    <n v="25"/>
  </r>
  <r>
    <x v="396"/>
    <x v="1"/>
    <x v="396"/>
    <x v="395"/>
    <n v="25"/>
  </r>
  <r>
    <x v="397"/>
    <x v="1"/>
    <x v="397"/>
    <x v="396"/>
    <n v="25"/>
  </r>
  <r>
    <x v="398"/>
    <x v="0"/>
    <x v="398"/>
    <x v="397"/>
    <n v="25"/>
  </r>
  <r>
    <x v="399"/>
    <x v="1"/>
    <x v="399"/>
    <x v="398"/>
    <n v="24"/>
  </r>
  <r>
    <x v="400"/>
    <x v="1"/>
    <x v="400"/>
    <x v="399"/>
    <n v="24"/>
  </r>
  <r>
    <x v="401"/>
    <x v="0"/>
    <x v="401"/>
    <x v="400"/>
    <n v="24"/>
  </r>
  <r>
    <x v="402"/>
    <x v="1"/>
    <x v="402"/>
    <x v="401"/>
    <n v="24"/>
  </r>
  <r>
    <x v="403"/>
    <x v="1"/>
    <x v="403"/>
    <x v="402"/>
    <n v="24"/>
  </r>
  <r>
    <x v="404"/>
    <x v="1"/>
    <x v="404"/>
    <x v="403"/>
    <n v="24"/>
  </r>
  <r>
    <x v="405"/>
    <x v="1"/>
    <x v="405"/>
    <x v="404"/>
    <n v="24"/>
  </r>
  <r>
    <x v="406"/>
    <x v="0"/>
    <x v="406"/>
    <x v="405"/>
    <n v="24"/>
  </r>
  <r>
    <x v="407"/>
    <x v="0"/>
    <x v="407"/>
    <x v="406"/>
    <n v="24"/>
  </r>
  <r>
    <x v="408"/>
    <x v="0"/>
    <x v="408"/>
    <x v="407"/>
    <n v="24"/>
  </r>
  <r>
    <x v="409"/>
    <x v="1"/>
    <x v="409"/>
    <x v="408"/>
    <n v="24"/>
  </r>
  <r>
    <x v="410"/>
    <x v="1"/>
    <x v="410"/>
    <x v="409"/>
    <n v="24"/>
  </r>
  <r>
    <x v="411"/>
    <x v="0"/>
    <x v="411"/>
    <x v="410"/>
    <n v="24"/>
  </r>
  <r>
    <x v="412"/>
    <x v="1"/>
    <x v="412"/>
    <x v="411"/>
    <n v="24"/>
  </r>
  <r>
    <x v="413"/>
    <x v="0"/>
    <x v="413"/>
    <x v="412"/>
    <n v="24"/>
  </r>
  <r>
    <x v="414"/>
    <x v="0"/>
    <x v="414"/>
    <x v="413"/>
    <n v="24"/>
  </r>
  <r>
    <x v="415"/>
    <x v="0"/>
    <x v="415"/>
    <x v="414"/>
    <n v="24"/>
  </r>
  <r>
    <x v="416"/>
    <x v="0"/>
    <x v="416"/>
    <x v="415"/>
    <n v="24"/>
  </r>
  <r>
    <x v="417"/>
    <x v="0"/>
    <x v="417"/>
    <x v="416"/>
    <n v="24"/>
  </r>
  <r>
    <x v="418"/>
    <x v="0"/>
    <x v="418"/>
    <x v="417"/>
    <n v="24"/>
  </r>
  <r>
    <x v="419"/>
    <x v="1"/>
    <x v="419"/>
    <x v="418"/>
    <n v="24"/>
  </r>
  <r>
    <x v="420"/>
    <x v="1"/>
    <x v="420"/>
    <x v="419"/>
    <n v="24"/>
  </r>
  <r>
    <x v="421"/>
    <x v="1"/>
    <x v="421"/>
    <x v="420"/>
    <n v="24"/>
  </r>
  <r>
    <x v="422"/>
    <x v="1"/>
    <x v="422"/>
    <x v="421"/>
    <n v="24"/>
  </r>
  <r>
    <x v="423"/>
    <x v="1"/>
    <x v="423"/>
    <x v="422"/>
    <n v="24"/>
  </r>
  <r>
    <x v="424"/>
    <x v="0"/>
    <x v="424"/>
    <x v="423"/>
    <n v="24"/>
  </r>
  <r>
    <x v="425"/>
    <x v="0"/>
    <x v="425"/>
    <x v="424"/>
    <n v="24"/>
  </r>
  <r>
    <x v="426"/>
    <x v="0"/>
    <x v="426"/>
    <x v="425"/>
    <n v="24"/>
  </r>
  <r>
    <x v="427"/>
    <x v="0"/>
    <x v="427"/>
    <x v="426"/>
    <n v="24"/>
  </r>
  <r>
    <x v="428"/>
    <x v="0"/>
    <x v="428"/>
    <x v="427"/>
    <n v="24"/>
  </r>
  <r>
    <x v="429"/>
    <x v="1"/>
    <x v="429"/>
    <x v="428"/>
    <n v="24"/>
  </r>
  <r>
    <x v="430"/>
    <x v="0"/>
    <x v="430"/>
    <x v="429"/>
    <n v="24"/>
  </r>
  <r>
    <x v="431"/>
    <x v="0"/>
    <x v="431"/>
    <x v="430"/>
    <n v="24"/>
  </r>
  <r>
    <x v="432"/>
    <x v="1"/>
    <x v="432"/>
    <x v="431"/>
    <n v="24"/>
  </r>
  <r>
    <x v="433"/>
    <x v="1"/>
    <x v="433"/>
    <x v="432"/>
    <n v="24"/>
  </r>
  <r>
    <x v="434"/>
    <x v="0"/>
    <x v="434"/>
    <x v="433"/>
    <n v="24"/>
  </r>
  <r>
    <x v="435"/>
    <x v="1"/>
    <x v="435"/>
    <x v="434"/>
    <n v="23"/>
  </r>
  <r>
    <x v="436"/>
    <x v="0"/>
    <x v="436"/>
    <x v="435"/>
    <n v="23"/>
  </r>
  <r>
    <x v="437"/>
    <x v="0"/>
    <x v="437"/>
    <x v="436"/>
    <n v="23"/>
  </r>
  <r>
    <x v="438"/>
    <x v="1"/>
    <x v="438"/>
    <x v="437"/>
    <n v="23"/>
  </r>
  <r>
    <x v="439"/>
    <x v="1"/>
    <x v="439"/>
    <x v="438"/>
    <n v="23"/>
  </r>
  <r>
    <x v="440"/>
    <x v="0"/>
    <x v="440"/>
    <x v="439"/>
    <n v="23"/>
  </r>
  <r>
    <x v="441"/>
    <x v="0"/>
    <x v="441"/>
    <x v="440"/>
    <n v="23"/>
  </r>
  <r>
    <x v="442"/>
    <x v="0"/>
    <x v="442"/>
    <x v="441"/>
    <n v="23"/>
  </r>
  <r>
    <x v="443"/>
    <x v="1"/>
    <x v="443"/>
    <x v="442"/>
    <n v="23"/>
  </r>
  <r>
    <x v="444"/>
    <x v="1"/>
    <x v="444"/>
    <x v="443"/>
    <n v="23"/>
  </r>
  <r>
    <x v="445"/>
    <x v="1"/>
    <x v="445"/>
    <x v="444"/>
    <n v="23"/>
  </r>
  <r>
    <x v="446"/>
    <x v="0"/>
    <x v="446"/>
    <x v="445"/>
    <n v="23"/>
  </r>
  <r>
    <x v="447"/>
    <x v="0"/>
    <x v="447"/>
    <x v="446"/>
    <n v="23"/>
  </r>
  <r>
    <x v="448"/>
    <x v="0"/>
    <x v="448"/>
    <x v="447"/>
    <n v="23"/>
  </r>
  <r>
    <x v="449"/>
    <x v="0"/>
    <x v="449"/>
    <x v="448"/>
    <n v="23"/>
  </r>
  <r>
    <x v="450"/>
    <x v="1"/>
    <x v="450"/>
    <x v="449"/>
    <n v="23"/>
  </r>
  <r>
    <x v="451"/>
    <x v="1"/>
    <x v="451"/>
    <x v="450"/>
    <n v="23"/>
  </r>
  <r>
    <x v="452"/>
    <x v="0"/>
    <x v="452"/>
    <x v="451"/>
    <n v="23"/>
  </r>
  <r>
    <x v="453"/>
    <x v="1"/>
    <x v="453"/>
    <x v="452"/>
    <n v="23"/>
  </r>
  <r>
    <x v="454"/>
    <x v="0"/>
    <x v="454"/>
    <x v="453"/>
    <n v="23"/>
  </r>
  <r>
    <x v="455"/>
    <x v="1"/>
    <x v="455"/>
    <x v="454"/>
    <n v="23"/>
  </r>
  <r>
    <x v="456"/>
    <x v="1"/>
    <x v="456"/>
    <x v="455"/>
    <n v="23"/>
  </r>
  <r>
    <x v="457"/>
    <x v="1"/>
    <x v="457"/>
    <x v="456"/>
    <n v="23"/>
  </r>
  <r>
    <x v="458"/>
    <x v="0"/>
    <x v="458"/>
    <x v="457"/>
    <n v="23"/>
  </r>
  <r>
    <x v="459"/>
    <x v="0"/>
    <x v="459"/>
    <x v="458"/>
    <n v="23"/>
  </r>
  <r>
    <x v="460"/>
    <x v="0"/>
    <x v="460"/>
    <x v="459"/>
    <n v="23"/>
  </r>
  <r>
    <x v="461"/>
    <x v="0"/>
    <x v="461"/>
    <x v="460"/>
    <n v="23"/>
  </r>
  <r>
    <x v="462"/>
    <x v="0"/>
    <x v="462"/>
    <x v="461"/>
    <n v="23"/>
  </r>
  <r>
    <x v="463"/>
    <x v="0"/>
    <x v="463"/>
    <x v="462"/>
    <n v="23"/>
  </r>
  <r>
    <x v="464"/>
    <x v="1"/>
    <x v="464"/>
    <x v="463"/>
    <n v="23"/>
  </r>
  <r>
    <x v="465"/>
    <x v="0"/>
    <x v="465"/>
    <x v="464"/>
    <n v="23"/>
  </r>
  <r>
    <x v="466"/>
    <x v="1"/>
    <x v="466"/>
    <x v="465"/>
    <n v="23"/>
  </r>
  <r>
    <x v="467"/>
    <x v="1"/>
    <x v="467"/>
    <x v="466"/>
    <n v="23"/>
  </r>
  <r>
    <x v="468"/>
    <x v="0"/>
    <x v="468"/>
    <x v="467"/>
    <n v="23"/>
  </r>
  <r>
    <x v="469"/>
    <x v="1"/>
    <x v="469"/>
    <x v="468"/>
    <n v="23"/>
  </r>
  <r>
    <x v="470"/>
    <x v="0"/>
    <x v="470"/>
    <x v="469"/>
    <n v="23"/>
  </r>
  <r>
    <x v="471"/>
    <x v="1"/>
    <x v="471"/>
    <x v="470"/>
    <n v="23"/>
  </r>
  <r>
    <x v="472"/>
    <x v="0"/>
    <x v="472"/>
    <x v="471"/>
    <n v="23"/>
  </r>
  <r>
    <x v="473"/>
    <x v="0"/>
    <x v="473"/>
    <x v="472"/>
    <n v="23"/>
  </r>
  <r>
    <x v="474"/>
    <x v="0"/>
    <x v="474"/>
    <x v="473"/>
    <n v="23"/>
  </r>
  <r>
    <x v="475"/>
    <x v="1"/>
    <x v="475"/>
    <x v="474"/>
    <n v="23"/>
  </r>
  <r>
    <x v="476"/>
    <x v="1"/>
    <x v="476"/>
    <x v="475"/>
    <n v="23"/>
  </r>
  <r>
    <x v="477"/>
    <x v="1"/>
    <x v="477"/>
    <x v="476"/>
    <n v="23"/>
  </r>
  <r>
    <x v="478"/>
    <x v="0"/>
    <x v="478"/>
    <x v="477"/>
    <n v="23"/>
  </r>
  <r>
    <x v="479"/>
    <x v="0"/>
    <x v="479"/>
    <x v="478"/>
    <n v="23"/>
  </r>
  <r>
    <x v="480"/>
    <x v="1"/>
    <x v="480"/>
    <x v="479"/>
    <n v="22"/>
  </r>
  <r>
    <x v="481"/>
    <x v="1"/>
    <x v="481"/>
    <x v="480"/>
    <n v="22"/>
  </r>
  <r>
    <x v="482"/>
    <x v="0"/>
    <x v="482"/>
    <x v="481"/>
    <n v="22"/>
  </r>
  <r>
    <x v="483"/>
    <x v="0"/>
    <x v="483"/>
    <x v="482"/>
    <n v="22"/>
  </r>
  <r>
    <x v="484"/>
    <x v="1"/>
    <x v="484"/>
    <x v="483"/>
    <n v="22"/>
  </r>
  <r>
    <x v="485"/>
    <x v="1"/>
    <x v="485"/>
    <x v="484"/>
    <n v="22"/>
  </r>
  <r>
    <x v="486"/>
    <x v="0"/>
    <x v="486"/>
    <x v="485"/>
    <n v="22"/>
  </r>
  <r>
    <x v="487"/>
    <x v="0"/>
    <x v="487"/>
    <x v="486"/>
    <n v="22"/>
  </r>
  <r>
    <x v="488"/>
    <x v="0"/>
    <x v="488"/>
    <x v="487"/>
    <n v="22"/>
  </r>
  <r>
    <x v="489"/>
    <x v="0"/>
    <x v="489"/>
    <x v="488"/>
    <n v="22"/>
  </r>
  <r>
    <x v="490"/>
    <x v="0"/>
    <x v="490"/>
    <x v="489"/>
    <n v="22"/>
  </r>
  <r>
    <x v="491"/>
    <x v="1"/>
    <x v="491"/>
    <x v="490"/>
    <n v="22"/>
  </r>
  <r>
    <x v="492"/>
    <x v="0"/>
    <x v="492"/>
    <x v="491"/>
    <n v="22"/>
  </r>
  <r>
    <x v="493"/>
    <x v="1"/>
    <x v="493"/>
    <x v="492"/>
    <n v="22"/>
  </r>
  <r>
    <x v="494"/>
    <x v="0"/>
    <x v="494"/>
    <x v="493"/>
    <n v="22"/>
  </r>
  <r>
    <x v="495"/>
    <x v="1"/>
    <x v="495"/>
    <x v="342"/>
    <n v="22"/>
  </r>
  <r>
    <x v="496"/>
    <x v="0"/>
    <x v="496"/>
    <x v="494"/>
    <n v="22"/>
  </r>
  <r>
    <x v="497"/>
    <x v="0"/>
    <x v="497"/>
    <x v="495"/>
    <n v="22"/>
  </r>
  <r>
    <x v="498"/>
    <x v="0"/>
    <x v="498"/>
    <x v="496"/>
    <n v="22"/>
  </r>
  <r>
    <x v="499"/>
    <x v="1"/>
    <x v="499"/>
    <x v="497"/>
    <n v="22"/>
  </r>
  <r>
    <x v="500"/>
    <x v="0"/>
    <x v="500"/>
    <x v="498"/>
    <n v="22"/>
  </r>
  <r>
    <x v="501"/>
    <x v="0"/>
    <x v="501"/>
    <x v="499"/>
    <n v="22"/>
  </r>
  <r>
    <x v="502"/>
    <x v="1"/>
    <x v="502"/>
    <x v="500"/>
    <n v="22"/>
  </r>
  <r>
    <x v="503"/>
    <x v="0"/>
    <x v="503"/>
    <x v="501"/>
    <n v="22"/>
  </r>
  <r>
    <x v="504"/>
    <x v="0"/>
    <x v="504"/>
    <x v="502"/>
    <n v="22"/>
  </r>
  <r>
    <x v="505"/>
    <x v="0"/>
    <x v="505"/>
    <x v="503"/>
    <n v="22"/>
  </r>
  <r>
    <x v="506"/>
    <x v="1"/>
    <x v="506"/>
    <x v="504"/>
    <n v="22"/>
  </r>
  <r>
    <x v="507"/>
    <x v="1"/>
    <x v="507"/>
    <x v="505"/>
    <n v="22"/>
  </r>
  <r>
    <x v="508"/>
    <x v="0"/>
    <x v="508"/>
    <x v="506"/>
    <n v="22"/>
  </r>
  <r>
    <x v="509"/>
    <x v="0"/>
    <x v="509"/>
    <x v="507"/>
    <n v="22"/>
  </r>
  <r>
    <x v="510"/>
    <x v="0"/>
    <x v="510"/>
    <x v="508"/>
    <n v="22"/>
  </r>
  <r>
    <x v="511"/>
    <x v="1"/>
    <x v="511"/>
    <x v="509"/>
    <n v="22"/>
  </r>
  <r>
    <x v="512"/>
    <x v="0"/>
    <x v="512"/>
    <x v="510"/>
    <n v="22"/>
  </r>
  <r>
    <x v="513"/>
    <x v="1"/>
    <x v="513"/>
    <x v="511"/>
    <n v="22"/>
  </r>
  <r>
    <x v="514"/>
    <x v="0"/>
    <x v="514"/>
    <x v="512"/>
    <n v="22"/>
  </r>
  <r>
    <x v="515"/>
    <x v="0"/>
    <x v="515"/>
    <x v="513"/>
    <n v="21"/>
  </r>
  <r>
    <x v="516"/>
    <x v="1"/>
    <x v="516"/>
    <x v="514"/>
    <n v="21"/>
  </r>
  <r>
    <x v="517"/>
    <x v="1"/>
    <x v="517"/>
    <x v="515"/>
    <n v="21"/>
  </r>
  <r>
    <x v="518"/>
    <x v="0"/>
    <x v="518"/>
    <x v="516"/>
    <n v="21"/>
  </r>
  <r>
    <x v="519"/>
    <x v="0"/>
    <x v="519"/>
    <x v="517"/>
    <n v="21"/>
  </r>
  <r>
    <x v="520"/>
    <x v="0"/>
    <x v="520"/>
    <x v="518"/>
    <n v="21"/>
  </r>
  <r>
    <x v="521"/>
    <x v="0"/>
    <x v="521"/>
    <x v="519"/>
    <n v="21"/>
  </r>
  <r>
    <x v="522"/>
    <x v="1"/>
    <x v="522"/>
    <x v="520"/>
    <n v="21"/>
  </r>
  <r>
    <x v="523"/>
    <x v="1"/>
    <x v="523"/>
    <x v="521"/>
    <n v="21"/>
  </r>
  <r>
    <x v="524"/>
    <x v="1"/>
    <x v="524"/>
    <x v="522"/>
    <n v="21"/>
  </r>
  <r>
    <x v="525"/>
    <x v="1"/>
    <x v="525"/>
    <x v="523"/>
    <n v="21"/>
  </r>
  <r>
    <x v="526"/>
    <x v="0"/>
    <x v="526"/>
    <x v="524"/>
    <n v="21"/>
  </r>
  <r>
    <x v="527"/>
    <x v="1"/>
    <x v="527"/>
    <x v="525"/>
    <n v="21"/>
  </r>
  <r>
    <x v="528"/>
    <x v="1"/>
    <x v="528"/>
    <x v="526"/>
    <n v="21"/>
  </r>
  <r>
    <x v="529"/>
    <x v="0"/>
    <x v="529"/>
    <x v="527"/>
    <n v="21"/>
  </r>
  <r>
    <x v="530"/>
    <x v="1"/>
    <x v="530"/>
    <x v="528"/>
    <n v="21"/>
  </r>
  <r>
    <x v="531"/>
    <x v="1"/>
    <x v="531"/>
    <x v="529"/>
    <n v="21"/>
  </r>
  <r>
    <x v="532"/>
    <x v="1"/>
    <x v="532"/>
    <x v="530"/>
    <n v="21"/>
  </r>
  <r>
    <x v="533"/>
    <x v="0"/>
    <x v="533"/>
    <x v="531"/>
    <n v="21"/>
  </r>
  <r>
    <x v="534"/>
    <x v="1"/>
    <x v="534"/>
    <x v="532"/>
    <n v="21"/>
  </r>
  <r>
    <x v="535"/>
    <x v="0"/>
    <x v="535"/>
    <x v="533"/>
    <n v="21"/>
  </r>
  <r>
    <x v="536"/>
    <x v="1"/>
    <x v="536"/>
    <x v="534"/>
    <n v="21"/>
  </r>
  <r>
    <x v="537"/>
    <x v="0"/>
    <x v="537"/>
    <x v="535"/>
    <n v="21"/>
  </r>
  <r>
    <x v="538"/>
    <x v="0"/>
    <x v="538"/>
    <x v="536"/>
    <n v="21"/>
  </r>
  <r>
    <x v="539"/>
    <x v="1"/>
    <x v="539"/>
    <x v="537"/>
    <n v="21"/>
  </r>
  <r>
    <x v="540"/>
    <x v="1"/>
    <x v="540"/>
    <x v="538"/>
    <n v="21"/>
  </r>
  <r>
    <x v="541"/>
    <x v="1"/>
    <x v="541"/>
    <x v="539"/>
    <n v="21"/>
  </r>
  <r>
    <x v="542"/>
    <x v="1"/>
    <x v="542"/>
    <x v="540"/>
    <n v="21"/>
  </r>
  <r>
    <x v="543"/>
    <x v="1"/>
    <x v="543"/>
    <x v="541"/>
    <n v="20"/>
  </r>
  <r>
    <x v="544"/>
    <x v="0"/>
    <x v="544"/>
    <x v="542"/>
    <n v="20"/>
  </r>
  <r>
    <x v="545"/>
    <x v="0"/>
    <x v="545"/>
    <x v="543"/>
    <n v="20"/>
  </r>
  <r>
    <x v="546"/>
    <x v="1"/>
    <x v="546"/>
    <x v="544"/>
    <n v="20"/>
  </r>
  <r>
    <x v="547"/>
    <x v="1"/>
    <x v="547"/>
    <x v="545"/>
    <n v="20"/>
  </r>
  <r>
    <x v="548"/>
    <x v="0"/>
    <x v="548"/>
    <x v="546"/>
    <n v="20"/>
  </r>
  <r>
    <x v="549"/>
    <x v="1"/>
    <x v="549"/>
    <x v="547"/>
    <n v="20"/>
  </r>
  <r>
    <x v="550"/>
    <x v="1"/>
    <x v="550"/>
    <x v="548"/>
    <n v="20"/>
  </r>
  <r>
    <x v="551"/>
    <x v="1"/>
    <x v="551"/>
    <x v="549"/>
    <n v="20"/>
  </r>
  <r>
    <x v="552"/>
    <x v="0"/>
    <x v="552"/>
    <x v="550"/>
    <n v="20"/>
  </r>
  <r>
    <x v="553"/>
    <x v="1"/>
    <x v="553"/>
    <x v="551"/>
    <n v="20"/>
  </r>
  <r>
    <x v="554"/>
    <x v="1"/>
    <x v="554"/>
    <x v="552"/>
    <n v="20"/>
  </r>
  <r>
    <x v="555"/>
    <x v="0"/>
    <x v="555"/>
    <x v="553"/>
    <n v="20"/>
  </r>
  <r>
    <x v="556"/>
    <x v="0"/>
    <x v="556"/>
    <x v="554"/>
    <n v="20"/>
  </r>
  <r>
    <x v="557"/>
    <x v="1"/>
    <x v="557"/>
    <x v="555"/>
    <n v="20"/>
  </r>
  <r>
    <x v="558"/>
    <x v="0"/>
    <x v="558"/>
    <x v="556"/>
    <n v="19"/>
  </r>
  <r>
    <x v="559"/>
    <x v="0"/>
    <x v="559"/>
    <x v="557"/>
    <n v="19"/>
  </r>
  <r>
    <x v="560"/>
    <x v="1"/>
    <x v="560"/>
    <x v="558"/>
    <n v="19"/>
  </r>
  <r>
    <x v="561"/>
    <x v="0"/>
    <x v="561"/>
    <x v="559"/>
    <n v="19"/>
  </r>
  <r>
    <x v="562"/>
    <x v="1"/>
    <x v="562"/>
    <x v="560"/>
    <n v="19"/>
  </r>
  <r>
    <x v="563"/>
    <x v="0"/>
    <x v="563"/>
    <x v="561"/>
    <n v="19"/>
  </r>
  <r>
    <x v="564"/>
    <x v="0"/>
    <x v="564"/>
    <x v="562"/>
    <n v="19"/>
  </r>
  <r>
    <x v="565"/>
    <x v="0"/>
    <x v="565"/>
    <x v="563"/>
    <n v="19"/>
  </r>
  <r>
    <x v="566"/>
    <x v="1"/>
    <x v="566"/>
    <x v="564"/>
    <n v="19"/>
  </r>
  <r>
    <x v="567"/>
    <x v="0"/>
    <x v="567"/>
    <x v="565"/>
    <n v="19"/>
  </r>
  <r>
    <x v="568"/>
    <x v="0"/>
    <x v="568"/>
    <x v="566"/>
    <n v="19"/>
  </r>
  <r>
    <x v="569"/>
    <x v="1"/>
    <x v="569"/>
    <x v="567"/>
    <n v="19"/>
  </r>
  <r>
    <x v="570"/>
    <x v="1"/>
    <x v="570"/>
    <x v="568"/>
    <n v="18"/>
  </r>
  <r>
    <x v="571"/>
    <x v="1"/>
    <x v="571"/>
    <x v="569"/>
    <n v="18"/>
  </r>
  <r>
    <x v="572"/>
    <x v="1"/>
    <x v="572"/>
    <x v="570"/>
    <n v="18"/>
  </r>
  <r>
    <x v="573"/>
    <x v="0"/>
    <x v="573"/>
    <x v="571"/>
    <n v="18"/>
  </r>
  <r>
    <x v="574"/>
    <x v="0"/>
    <x v="574"/>
    <x v="572"/>
    <n v="18"/>
  </r>
  <r>
    <x v="575"/>
    <x v="1"/>
    <x v="575"/>
    <x v="573"/>
    <n v="18"/>
  </r>
  <r>
    <x v="576"/>
    <x v="1"/>
    <x v="576"/>
    <x v="574"/>
    <n v="18"/>
  </r>
  <r>
    <x v="577"/>
    <x v="0"/>
    <x v="577"/>
    <x v="575"/>
    <n v="18"/>
  </r>
  <r>
    <x v="578"/>
    <x v="1"/>
    <x v="578"/>
    <x v="576"/>
    <n v="18"/>
  </r>
  <r>
    <x v="579"/>
    <x v="0"/>
    <x v="579"/>
    <x v="577"/>
    <n v="18"/>
  </r>
  <r>
    <x v="580"/>
    <x v="0"/>
    <x v="580"/>
    <x v="578"/>
    <n v="18"/>
  </r>
  <r>
    <x v="581"/>
    <x v="0"/>
    <x v="581"/>
    <x v="579"/>
    <n v="18"/>
  </r>
  <r>
    <x v="582"/>
    <x v="1"/>
    <x v="582"/>
    <x v="580"/>
    <n v="18"/>
  </r>
  <r>
    <x v="583"/>
    <x v="1"/>
    <x v="583"/>
    <x v="581"/>
    <n v="18"/>
  </r>
  <r>
    <x v="584"/>
    <x v="0"/>
    <x v="584"/>
    <x v="582"/>
    <n v="17"/>
  </r>
  <r>
    <x v="585"/>
    <x v="0"/>
    <x v="585"/>
    <x v="583"/>
    <n v="17"/>
  </r>
  <r>
    <x v="586"/>
    <x v="1"/>
    <x v="586"/>
    <x v="584"/>
    <n v="17"/>
  </r>
  <r>
    <x v="587"/>
    <x v="0"/>
    <x v="587"/>
    <x v="585"/>
    <n v="17"/>
  </r>
  <r>
    <x v="588"/>
    <x v="0"/>
    <x v="588"/>
    <x v="586"/>
    <n v="17"/>
  </r>
  <r>
    <x v="589"/>
    <x v="1"/>
    <x v="589"/>
    <x v="587"/>
    <n v="16"/>
  </r>
  <r>
    <x v="590"/>
    <x v="0"/>
    <x v="590"/>
    <x v="588"/>
    <n v="16"/>
  </r>
  <r>
    <x v="591"/>
    <x v="0"/>
    <x v="591"/>
    <x v="589"/>
    <n v="16"/>
  </r>
  <r>
    <x v="592"/>
    <x v="1"/>
    <x v="592"/>
    <x v="590"/>
    <n v="16"/>
  </r>
  <r>
    <x v="593"/>
    <x v="1"/>
    <x v="593"/>
    <x v="591"/>
    <n v="15"/>
  </r>
  <r>
    <x v="594"/>
    <x v="0"/>
    <x v="594"/>
    <x v="592"/>
    <n v="15"/>
  </r>
  <r>
    <x v="595"/>
    <x v="1"/>
    <x v="595"/>
    <x v="593"/>
    <n v="14"/>
  </r>
  <r>
    <x v="596"/>
    <x v="1"/>
    <x v="596"/>
    <x v="594"/>
    <n v="14"/>
  </r>
  <r>
    <x v="597"/>
    <x v="1"/>
    <x v="597"/>
    <x v="595"/>
    <n v="14"/>
  </r>
  <r>
    <x v="598"/>
    <x v="0"/>
    <x v="598"/>
    <x v="596"/>
    <n v="1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s v="KARL.SEAL@sakilacustomer.org"/>
    <n v="532"/>
    <n v="1772.4"/>
    <s v="Animation"/>
  </r>
  <r>
    <x v="1"/>
    <x v="1"/>
    <x v="1"/>
    <s v="WESLEY.BULL@sakilacustomer.org"/>
    <n v="474"/>
    <n v="1598.4"/>
    <s v="Games"/>
  </r>
  <r>
    <x v="0"/>
    <x v="0"/>
    <x v="0"/>
    <s v="KARL.SEAL@sakilacustomer.org"/>
    <n v="532"/>
    <n v="1550.85"/>
    <s v="Family"/>
  </r>
  <r>
    <x v="2"/>
    <x v="2"/>
    <x v="2"/>
    <s v="ELEANOR.HUNT@sakilacustomer.org"/>
    <n v="152"/>
    <n v="1515.78"/>
    <s v="Sci-Fi"/>
  </r>
  <r>
    <x v="2"/>
    <x v="2"/>
    <x v="2"/>
    <s v="ELEANOR.HUNT@sakilacustomer.org"/>
    <n v="152"/>
    <n v="1299.24"/>
    <s v="Family"/>
  </r>
  <r>
    <x v="3"/>
    <x v="3"/>
    <x v="3"/>
    <s v="TIM.CARY@sakilacustomer.org"/>
    <n v="473"/>
    <n v="1229.27"/>
    <s v="Animation"/>
  </r>
  <r>
    <x v="4"/>
    <x v="4"/>
    <x v="4"/>
    <s v="ANA.BRADLEY@sakilacustomer.org"/>
    <n v="185"/>
    <n v="1222.6199999999999"/>
    <s v="Family"/>
  </r>
  <r>
    <x v="5"/>
    <x v="5"/>
    <x v="5"/>
    <s v="ALMA.AUSTIN@sakilacustomer.org"/>
    <n v="200"/>
    <n v="1213.2"/>
    <s v="Animation"/>
  </r>
  <r>
    <x v="6"/>
    <x v="6"/>
    <x v="6"/>
    <s v="ARNOLD.HAVENS@sakilacustomer.org"/>
    <n v="528"/>
    <n v="1173.69"/>
    <s v="Games"/>
  </r>
  <r>
    <x v="7"/>
    <x v="7"/>
    <x v="7"/>
    <s v="RHONDA.KENNEDY@sakilacustomer.org"/>
    <n v="141"/>
    <n v="1167.6600000000001"/>
    <s v="Games"/>
  </r>
  <r>
    <x v="0"/>
    <x v="0"/>
    <x v="0"/>
    <s v="KARL.SEAL@sakilacustomer.org"/>
    <n v="532"/>
    <n v="1107.75"/>
    <s v="Documentary"/>
  </r>
  <r>
    <x v="0"/>
    <x v="0"/>
    <x v="0"/>
    <s v="KARL.SEAL@sakilacustomer.org"/>
    <n v="532"/>
    <n v="1107.75"/>
    <s v="Horror"/>
  </r>
  <r>
    <x v="2"/>
    <x v="2"/>
    <x v="2"/>
    <s v="ELEANOR.HUNT@sakilacustomer.org"/>
    <n v="152"/>
    <n v="1082.7"/>
    <s v="Travel"/>
  </r>
  <r>
    <x v="8"/>
    <x v="8"/>
    <x v="8"/>
    <s v="SUE.PETERS@sakilacustomer.org"/>
    <n v="201"/>
    <n v="1082.2"/>
    <s v="Comedy"/>
  </r>
  <r>
    <x v="9"/>
    <x v="9"/>
    <x v="9"/>
    <s v="LESLIE.SEWARD@sakilacustomer.org"/>
    <n v="511"/>
    <n v="1068.55"/>
    <s v="Action"/>
  </r>
  <r>
    <x v="1"/>
    <x v="1"/>
    <x v="1"/>
    <s v="WESLEY.BULL@sakilacustomer.org"/>
    <n v="474"/>
    <n v="1065.5999999999999"/>
    <s v="Foreign"/>
  </r>
  <r>
    <x v="10"/>
    <x v="10"/>
    <x v="10"/>
    <s v="ALEX.GRESHAM@sakilacustomer.org"/>
    <n v="459"/>
    <n v="1061.69"/>
    <s v="Sports"/>
  </r>
  <r>
    <x v="11"/>
    <x v="11"/>
    <x v="11"/>
    <s v="MARSHA.DOUGLAS@sakilacustomer.org"/>
    <n v="262"/>
    <n v="1061.4100000000001"/>
    <s v="Documentary"/>
  </r>
  <r>
    <x v="12"/>
    <x v="12"/>
    <x v="12"/>
    <s v="ELIZABETH.BROWN@sakilacustomer.org"/>
    <n v="9"/>
    <n v="1012.34"/>
    <s v="Classics"/>
  </r>
  <r>
    <x v="13"/>
    <x v="13"/>
    <x v="13"/>
    <s v="CURTIS.IRBY@sakilacustomer.org"/>
    <n v="415"/>
    <n v="1005.72"/>
    <s v="Action"/>
  </r>
  <r>
    <x v="13"/>
    <x v="13"/>
    <x v="13"/>
    <s v="CURTIS.IRBY@sakilacustomer.org"/>
    <n v="415"/>
    <n v="1005.72"/>
    <s v="Family"/>
  </r>
  <r>
    <x v="14"/>
    <x v="14"/>
    <x v="14"/>
    <s v="CLARA.SHAW@sakilacustomer.org"/>
    <n v="148"/>
    <n v="977.9"/>
    <s v="Drama"/>
  </r>
  <r>
    <x v="7"/>
    <x v="7"/>
    <x v="7"/>
    <s v="RHONDA.KENNEDY@sakilacustomer.org"/>
    <n v="141"/>
    <n v="973.05"/>
    <s v="Sports"/>
  </r>
  <r>
    <x v="15"/>
    <x v="15"/>
    <x v="15"/>
    <s v="TONYA.CHAPMAN@sakilacustomer.org"/>
    <n v="213"/>
    <n v="970.08"/>
    <s v="Action"/>
  </r>
  <r>
    <x v="16"/>
    <x v="16"/>
    <x v="16"/>
    <s v="LOUIS.LEONE@sakilacustomer.org"/>
    <n v="378"/>
    <n v="969.9"/>
    <s v="Animation"/>
  </r>
  <r>
    <x v="17"/>
    <x v="17"/>
    <x v="17"/>
    <s v="GUY.BROWNLEE@sakilacustomer.org"/>
    <n v="556"/>
    <n v="958.08"/>
    <s v="Family"/>
  </r>
  <r>
    <x v="18"/>
    <x v="18"/>
    <x v="18"/>
    <s v="MARGIE.WADE@sakilacustomer.org"/>
    <n v="272"/>
    <n v="957.84"/>
    <s v="New"/>
  </r>
  <r>
    <x v="19"/>
    <x v="19"/>
    <x v="19"/>
    <s v="DIANNE.SHELTON@sakilacustomer.org"/>
    <n v="284"/>
    <n v="949.83"/>
    <s v="Sci-Fi"/>
  </r>
  <r>
    <x v="20"/>
    <x v="20"/>
    <x v="20"/>
    <s v="MICHELLE.CLARK@sakilacustomer.org"/>
    <n v="25"/>
    <n v="933.9"/>
    <s v="Sci-Fi"/>
  </r>
  <r>
    <x v="21"/>
    <x v="21"/>
    <x v="21"/>
    <s v="TAMMY.SANDERS@sakilacustomer.org"/>
    <n v="79"/>
    <n v="933.54"/>
    <s v="Family"/>
  </r>
  <r>
    <x v="22"/>
    <x v="22"/>
    <x v="22"/>
    <s v="TOMMY.COLLAZO@sakilacustomer.org"/>
    <n v="464"/>
    <n v="933.1"/>
    <s v="Family"/>
  </r>
  <r>
    <x v="22"/>
    <x v="22"/>
    <x v="22"/>
    <s v="TOMMY.COLLAZO@sakilacustomer.org"/>
    <n v="464"/>
    <n v="933.1"/>
    <s v="Comedy"/>
  </r>
  <r>
    <x v="23"/>
    <x v="23"/>
    <x v="23"/>
    <s v="NAOMI.JENNINGS@sakilacustomer.org"/>
    <n v="279"/>
    <n v="915.9"/>
    <s v="New"/>
  </r>
  <r>
    <x v="24"/>
    <x v="24"/>
    <x v="24"/>
    <s v="ALEXANDER.FENNELL@sakilacustomer.org"/>
    <n v="444"/>
    <n v="909.84"/>
    <s v="Family"/>
  </r>
  <r>
    <x v="25"/>
    <x v="25"/>
    <x v="25"/>
    <s v="MARTHA.GONZALEZ@sakilacustomer.org"/>
    <n v="42"/>
    <n v="893.62"/>
    <s v="Children"/>
  </r>
  <r>
    <x v="26"/>
    <x v="26"/>
    <x v="26"/>
    <s v="TERRI.VASQUEZ@sakilacustomer.org"/>
    <n v="210"/>
    <n v="887.11"/>
    <s v="New"/>
  </r>
  <r>
    <x v="3"/>
    <x v="3"/>
    <x v="3"/>
    <s v="TIM.CARY@sakilacustomer.org"/>
    <n v="473"/>
    <n v="878.05"/>
    <s v="Sports"/>
  </r>
  <r>
    <x v="27"/>
    <x v="27"/>
    <x v="27"/>
    <s v="MARCIA.DEAN@sakilacustomer.org"/>
    <n v="240"/>
    <n v="877.9"/>
    <s v="Games"/>
  </r>
  <r>
    <x v="27"/>
    <x v="27"/>
    <x v="27"/>
    <s v="MARCIA.DEAN@sakilacustomer.org"/>
    <n v="240"/>
    <n v="877.9"/>
    <s v="Foreign"/>
  </r>
  <r>
    <x v="4"/>
    <x v="4"/>
    <x v="4"/>
    <s v="ANA.BRADLEY@sakilacustomer.org"/>
    <n v="185"/>
    <n v="873.3"/>
    <s v="Horror"/>
  </r>
  <r>
    <x v="28"/>
    <x v="28"/>
    <x v="28"/>
    <s v="JUNE.CARROLL@sakilacustomer.org"/>
    <n v="180"/>
    <n v="868.15"/>
    <s v="Comedy"/>
  </r>
  <r>
    <x v="28"/>
    <x v="28"/>
    <x v="28"/>
    <s v="JUNE.CARROLL@sakilacustomer.org"/>
    <n v="180"/>
    <n v="868.15"/>
    <s v="Animation"/>
  </r>
  <r>
    <x v="29"/>
    <x v="29"/>
    <x v="29"/>
    <s v="OLGA.JIMENEZ@sakilacustomer.org"/>
    <n v="282"/>
    <n v="868.08"/>
    <s v="Sports"/>
  </r>
  <r>
    <x v="12"/>
    <x v="12"/>
    <x v="12"/>
    <s v="ELIZABETH.BROWN@sakilacustomer.org"/>
    <n v="9"/>
    <n v="867.72"/>
    <s v="Animation"/>
  </r>
  <r>
    <x v="2"/>
    <x v="2"/>
    <x v="2"/>
    <s v="ELEANOR.HUNT@sakilacustomer.org"/>
    <n v="152"/>
    <n v="866.16"/>
    <s v="Classics"/>
  </r>
  <r>
    <x v="2"/>
    <x v="2"/>
    <x v="2"/>
    <s v="ELEANOR.HUNT@sakilacustomer.org"/>
    <n v="152"/>
    <n v="866.16"/>
    <s v="Horror"/>
  </r>
  <r>
    <x v="2"/>
    <x v="2"/>
    <x v="2"/>
    <s v="ELEANOR.HUNT@sakilacustomer.org"/>
    <n v="152"/>
    <n v="866.16"/>
    <s v="Foreign"/>
  </r>
  <r>
    <x v="30"/>
    <x v="30"/>
    <x v="30"/>
    <s v="ROY.WHITING@sakilacustomer.org"/>
    <n v="368"/>
    <n v="862.26"/>
    <s v="Action"/>
  </r>
  <r>
    <x v="31"/>
    <x v="31"/>
    <x v="31"/>
    <s v="NATHAN.RUNYON@sakilacustomer.org"/>
    <n v="411"/>
    <n v="858.76"/>
    <s v="Animation"/>
  </r>
  <r>
    <x v="32"/>
    <x v="32"/>
    <x v="32"/>
    <s v="LENA.JENSEN@sakilacustomer.org"/>
    <n v="264"/>
    <n v="853.35"/>
    <s v="Sports"/>
  </r>
  <r>
    <x v="33"/>
    <x v="33"/>
    <x v="33"/>
    <s v="GREG.ROBINS@sakilacustomer.org"/>
    <n v="477"/>
    <n v="850.2"/>
    <s v="Music"/>
  </r>
  <r>
    <x v="34"/>
    <x v="34"/>
    <x v="34"/>
    <s v="DIANE.COLLINS@sakilacustomer.org"/>
    <n v="54"/>
    <n v="848.25"/>
    <s v="Drama"/>
  </r>
  <r>
    <x v="34"/>
    <x v="34"/>
    <x v="34"/>
    <s v="DIANE.COLLINS@sakilacustomer.org"/>
    <n v="54"/>
    <n v="848.25"/>
    <s v="Foreign"/>
  </r>
  <r>
    <x v="35"/>
    <x v="35"/>
    <x v="35"/>
    <s v="RAMON.CHOATE@sakilacustomer.org"/>
    <n v="499"/>
    <n v="844.14"/>
    <s v="Sports"/>
  </r>
  <r>
    <x v="6"/>
    <x v="6"/>
    <x v="6"/>
    <s v="ARNOLD.HAVENS@sakilacustomer.org"/>
    <n v="528"/>
    <n v="838.35"/>
    <s v="Animation"/>
  </r>
  <r>
    <x v="36"/>
    <x v="36"/>
    <x v="36"/>
    <s v="MORRIS.MCCARTER@sakilacustomer.org"/>
    <n v="582"/>
    <n v="837.96"/>
    <s v="New"/>
  </r>
  <r>
    <x v="37"/>
    <x v="37"/>
    <x v="37"/>
    <s v="MIKE.WAY@sakilacustomer.org"/>
    <n v="408"/>
    <n v="833.25"/>
    <s v="Sci-Fi"/>
  </r>
  <r>
    <x v="37"/>
    <x v="37"/>
    <x v="37"/>
    <s v="MIKE.WAY@sakilacustomer.org"/>
    <n v="408"/>
    <n v="833.25"/>
    <s v="Foreign"/>
  </r>
  <r>
    <x v="38"/>
    <x v="38"/>
    <x v="38"/>
    <s v="ALICE.STEWART@sakilacustomer.org"/>
    <n v="55"/>
    <n v="832.02"/>
    <s v="Action"/>
  </r>
  <r>
    <x v="39"/>
    <x v="39"/>
    <x v="39"/>
    <s v="RUSSELL.BRINSON@sakilacustomer.org"/>
    <n v="385"/>
    <n v="819.84"/>
    <s v="Foreign"/>
  </r>
  <r>
    <x v="40"/>
    <x v="40"/>
    <x v="40"/>
    <s v="ETHEL.WEBB@sakilacustomer.org"/>
    <n v="129"/>
    <n v="814.08"/>
    <s v="Documentary"/>
  </r>
  <r>
    <x v="41"/>
    <x v="41"/>
    <x v="41"/>
    <s v="REGINA.BERRY@sakilacustomer.org"/>
    <n v="172"/>
    <n v="813.96"/>
    <s v="Foreign"/>
  </r>
  <r>
    <x v="42"/>
    <x v="42"/>
    <x v="42"/>
    <s v="SHARON.ROBINSON@sakilacustomer.org"/>
    <n v="24"/>
    <n v="809.9"/>
    <s v="New"/>
  </r>
  <r>
    <x v="15"/>
    <x v="15"/>
    <x v="15"/>
    <s v="TONYA.CHAPMAN@sakilacustomer.org"/>
    <n v="213"/>
    <n v="808.4"/>
    <s v="Children"/>
  </r>
  <r>
    <x v="43"/>
    <x v="43"/>
    <x v="43"/>
    <s v="KENT.ARSENAULT@sakilacustomer.org"/>
    <n v="597"/>
    <n v="808.38"/>
    <s v="Sports"/>
  </r>
  <r>
    <x v="44"/>
    <x v="44"/>
    <x v="44"/>
    <s v="DAVE.GARDINER@sakilacustomer.org"/>
    <n v="575"/>
    <n v="808.08"/>
    <s v="Sports"/>
  </r>
  <r>
    <x v="45"/>
    <x v="45"/>
    <x v="45"/>
    <s v="GORDON.ALLARD@sakilacustomer.org"/>
    <n v="475"/>
    <n v="803.4"/>
    <s v="Action"/>
  </r>
  <r>
    <x v="46"/>
    <x v="46"/>
    <x v="46"/>
    <s v="MATTHEW.MAHAN@sakilacustomer.org"/>
    <n v="328"/>
    <n v="802.83"/>
    <s v="Action"/>
  </r>
  <r>
    <x v="47"/>
    <x v="47"/>
    <x v="47"/>
    <s v="DANA.HART@sakilacustomer.org"/>
    <n v="183"/>
    <n v="802.26"/>
    <s v="Family"/>
  </r>
  <r>
    <x v="48"/>
    <x v="48"/>
    <x v="48"/>
    <s v="JORDAN.ARCHULETA@sakilacustomer.org"/>
    <n v="566"/>
    <n v="796.2"/>
    <s v="Action"/>
  </r>
  <r>
    <x v="49"/>
    <x v="49"/>
    <x v="49"/>
    <s v="MAE.FLETCHER@sakilacustomer.org"/>
    <n v="298"/>
    <n v="793.45"/>
    <s v="Sports"/>
  </r>
  <r>
    <x v="50"/>
    <x v="50"/>
    <x v="50"/>
    <s v="STEVE.MACKENZIE@sakilacustomer.org"/>
    <n v="377"/>
    <n v="793.3"/>
    <s v="Games"/>
  </r>
  <r>
    <x v="50"/>
    <x v="50"/>
    <x v="50"/>
    <s v="STEVE.MACKENZIE@sakilacustomer.org"/>
    <n v="377"/>
    <n v="793.3"/>
    <s v="Action"/>
  </r>
  <r>
    <x v="51"/>
    <x v="51"/>
    <x v="51"/>
    <s v="GEORGE.LINTON@sakilacustomer.org"/>
    <n v="319"/>
    <n v="790.02"/>
    <s v="Sports"/>
  </r>
  <r>
    <x v="52"/>
    <x v="52"/>
    <x v="52"/>
    <s v="MARIO.CHEATHAM@sakilacustomer.org"/>
    <n v="446"/>
    <n v="789.04"/>
    <s v="New"/>
  </r>
  <r>
    <x v="53"/>
    <x v="53"/>
    <x v="53"/>
    <s v="PRISCILLA.LOWE@sakilacustomer.org"/>
    <n v="278"/>
    <n v="788.25"/>
    <s v="Sci-Fi"/>
  </r>
  <r>
    <x v="54"/>
    <x v="54"/>
    <x v="54"/>
    <s v="EDUARDO.HIATT@sakilacustomer.org"/>
    <n v="600"/>
    <n v="784.38"/>
    <s v="Sports"/>
  </r>
  <r>
    <x v="14"/>
    <x v="14"/>
    <x v="14"/>
    <s v="CLARA.SHAW@sakilacustomer.org"/>
    <n v="148"/>
    <n v="782.32"/>
    <s v="New"/>
  </r>
  <r>
    <x v="14"/>
    <x v="14"/>
    <x v="14"/>
    <s v="CLARA.SHAW@sakilacustomer.org"/>
    <n v="148"/>
    <n v="782.32"/>
    <s v="Classics"/>
  </r>
  <r>
    <x v="14"/>
    <x v="14"/>
    <x v="14"/>
    <s v="CLARA.SHAW@sakilacustomer.org"/>
    <n v="148"/>
    <n v="782.32"/>
    <s v="Action"/>
  </r>
  <r>
    <x v="55"/>
    <x v="55"/>
    <x v="55"/>
    <s v="VICTORIA.GIBSON@sakilacustomer.org"/>
    <n v="120"/>
    <n v="782.11"/>
    <s v="Family"/>
  </r>
  <r>
    <x v="56"/>
    <x v="56"/>
    <x v="56"/>
    <s v="MARION.SNYDER@sakilacustomer.org"/>
    <n v="182"/>
    <n v="778.44"/>
    <s v="Foreign"/>
  </r>
  <r>
    <x v="56"/>
    <x v="56"/>
    <x v="56"/>
    <s v="MARION.SNYDER@sakilacustomer.org"/>
    <n v="182"/>
    <n v="778.44"/>
    <s v="Drama"/>
  </r>
  <r>
    <x v="7"/>
    <x v="7"/>
    <x v="7"/>
    <s v="RHONDA.KENNEDY@sakilacustomer.org"/>
    <n v="141"/>
    <n v="778.44"/>
    <s v="Travel"/>
  </r>
  <r>
    <x v="56"/>
    <x v="56"/>
    <x v="56"/>
    <s v="MARION.SNYDER@sakilacustomer.org"/>
    <n v="182"/>
    <n v="778.44"/>
    <s v="Travel"/>
  </r>
  <r>
    <x v="56"/>
    <x v="56"/>
    <x v="56"/>
    <s v="MARION.SNYDER@sakilacustomer.org"/>
    <n v="182"/>
    <n v="778.44"/>
    <s v="Documentary"/>
  </r>
  <r>
    <x v="7"/>
    <x v="7"/>
    <x v="7"/>
    <s v="RHONDA.KENNEDY@sakilacustomer.org"/>
    <n v="141"/>
    <n v="778.44"/>
    <s v="Comedy"/>
  </r>
  <r>
    <x v="56"/>
    <x v="56"/>
    <x v="56"/>
    <s v="MARION.SNYDER@sakilacustomer.org"/>
    <n v="182"/>
    <n v="778.44"/>
    <s v="Animation"/>
  </r>
  <r>
    <x v="57"/>
    <x v="57"/>
    <x v="57"/>
    <s v="ARTHUR.SIMPKINS@sakilacustomer.org"/>
    <n v="351"/>
    <n v="778.4"/>
    <s v="Family"/>
  </r>
  <r>
    <x v="20"/>
    <x v="20"/>
    <x v="20"/>
    <s v="MICHELLE.CLARK@sakilacustomer.org"/>
    <n v="25"/>
    <n v="778.25"/>
    <s v="Foreign"/>
  </r>
  <r>
    <x v="58"/>
    <x v="58"/>
    <x v="58"/>
    <s v="SALVADOR.TEEL@sakilacustomer.org"/>
    <n v="590"/>
    <n v="778.2"/>
    <s v="Comedy"/>
  </r>
  <r>
    <x v="59"/>
    <x v="59"/>
    <x v="59"/>
    <s v="CASSANDRA.WALTERS@sakilacustomer.org"/>
    <n v="274"/>
    <n v="778.2"/>
    <s v="Documentary"/>
  </r>
  <r>
    <x v="60"/>
    <x v="60"/>
    <x v="60"/>
    <s v="KATHY.JAMES@sakilacustomer.org"/>
    <n v="75"/>
    <n v="778.2"/>
    <s v="Music"/>
  </r>
  <r>
    <x v="61"/>
    <x v="61"/>
    <x v="61"/>
    <s v="VIOLA.HANSON@sakilacustomer.org"/>
    <n v="248"/>
    <n v="778.08"/>
    <s v="Comedy"/>
  </r>
  <r>
    <x v="62"/>
    <x v="62"/>
    <x v="62"/>
    <s v="JUSTIN.NGO@sakilacustomer.org"/>
    <n v="359"/>
    <n v="777.84"/>
    <s v="Documentary"/>
  </r>
  <r>
    <x v="62"/>
    <x v="62"/>
    <x v="62"/>
    <s v="JUSTIN.NGO@sakilacustomer.org"/>
    <n v="359"/>
    <n v="777.84"/>
    <s v="Drama"/>
  </r>
  <r>
    <x v="63"/>
    <x v="63"/>
    <x v="63"/>
    <s v="AARON.SELBY@sakilacustomer.org"/>
    <n v="380"/>
    <n v="775.32"/>
    <s v="Travel"/>
  </r>
  <r>
    <x v="8"/>
    <x v="8"/>
    <x v="8"/>
    <s v="SUE.PETERS@sakilacustomer.org"/>
    <n v="201"/>
    <n v="773"/>
    <s v="Children"/>
  </r>
  <r>
    <x v="64"/>
    <x v="64"/>
    <x v="64"/>
    <s v="TERESA.ROGERS@sakilacustomer.org"/>
    <n v="58"/>
    <n v="772.26"/>
    <s v="Animation"/>
  </r>
  <r>
    <x v="65"/>
    <x v="65"/>
    <x v="65"/>
    <s v="SHERRY.MARSHALL@sakilacustomer.org"/>
    <n v="123"/>
    <n v="768.3"/>
    <s v="Sci-Fi"/>
  </r>
  <r>
    <x v="66"/>
    <x v="66"/>
    <x v="66"/>
    <s v="JOANNE.ROBERTSON@sakilacustomer.org"/>
    <n v="151"/>
    <n v="765.96"/>
    <s v="Action"/>
  </r>
  <r>
    <x v="67"/>
    <x v="67"/>
    <x v="67"/>
    <s v="SHAWN.HEATON@sakilacustomer.org"/>
    <n v="395"/>
    <n v="763.35"/>
    <s v="Animation"/>
  </r>
  <r>
    <x v="67"/>
    <x v="67"/>
    <x v="67"/>
    <s v="SHAWN.HEATON@sakilacustomer.org"/>
    <n v="395"/>
    <n v="763.35"/>
    <s v="Music"/>
  </r>
  <r>
    <x v="68"/>
    <x v="68"/>
    <x v="68"/>
    <s v="JESSICA.HALL@sakilacustomer.org"/>
    <n v="30"/>
    <n v="763.3"/>
    <s v="Documentary"/>
  </r>
  <r>
    <x v="23"/>
    <x v="23"/>
    <x v="23"/>
    <s v="NAOMI.JENNINGS@sakilacustomer.org"/>
    <n v="279"/>
    <n v="763.25"/>
    <s v="Documentary"/>
  </r>
  <r>
    <x v="69"/>
    <x v="69"/>
    <x v="69"/>
    <s v="BRANDON.HUEY@sakilacustomer.org"/>
    <n v="371"/>
    <n v="763.15"/>
    <s v="Sports"/>
  </r>
  <r>
    <x v="69"/>
    <x v="69"/>
    <x v="69"/>
    <s v="BRANDON.HUEY@sakilacustomer.org"/>
    <n v="371"/>
    <n v="763.15"/>
    <s v="Sci-Fi"/>
  </r>
  <r>
    <x v="70"/>
    <x v="70"/>
    <x v="70"/>
    <s v="LUCILLE.HOLMES@sakilacustomer.org"/>
    <n v="149"/>
    <n v="761.04"/>
    <s v="Animation"/>
  </r>
  <r>
    <x v="71"/>
    <x v="71"/>
    <x v="71"/>
    <s v="MARIA.MILLER@sakilacustomer.org"/>
    <n v="11"/>
    <n v="758.35"/>
    <s v="Animation"/>
  </r>
  <r>
    <x v="71"/>
    <x v="71"/>
    <x v="71"/>
    <s v="MARIA.MILLER@sakilacustomer.org"/>
    <n v="11"/>
    <n v="758.35"/>
    <s v="Sports"/>
  </r>
  <r>
    <x v="72"/>
    <x v="72"/>
    <x v="72"/>
    <s v="STACEY.MONTGOMERY@sakilacustomer.org"/>
    <n v="215"/>
    <n v="758.3"/>
    <s v="Music"/>
  </r>
  <r>
    <x v="11"/>
    <x v="11"/>
    <x v="11"/>
    <s v="MARSHA.DOUGLAS@sakilacustomer.org"/>
    <n v="262"/>
    <n v="758.15"/>
    <s v="Foreign"/>
  </r>
  <r>
    <x v="11"/>
    <x v="11"/>
    <x v="11"/>
    <s v="MARSHA.DOUGLAS@sakilacustomer.org"/>
    <n v="262"/>
    <n v="758.15"/>
    <s v="Family"/>
  </r>
  <r>
    <x v="73"/>
    <x v="73"/>
    <x v="73"/>
    <s v="RALPH.MADRIGAL@sakilacustomer.org"/>
    <n v="365"/>
    <n v="753.3"/>
    <s v="New"/>
  </r>
  <r>
    <x v="74"/>
    <x v="74"/>
    <x v="74"/>
    <s v="BILLY.POULIN@sakilacustomer.org"/>
    <n v="376"/>
    <n v="748.25"/>
    <s v="Sports"/>
  </r>
  <r>
    <x v="75"/>
    <x v="75"/>
    <x v="75"/>
    <s v="JOY.GEORGE@sakilacustomer.org"/>
    <n v="234"/>
    <n v="748.02"/>
    <s v="Sci-Fi"/>
  </r>
  <r>
    <x v="22"/>
    <x v="22"/>
    <x v="22"/>
    <s v="TOMMY.COLLAZO@sakilacustomer.org"/>
    <n v="464"/>
    <n v="746.48"/>
    <s v="Horror"/>
  </r>
  <r>
    <x v="22"/>
    <x v="22"/>
    <x v="22"/>
    <s v="TOMMY.COLLAZO@sakilacustomer.org"/>
    <n v="464"/>
    <n v="746.48"/>
    <s v="Action"/>
  </r>
  <r>
    <x v="76"/>
    <x v="76"/>
    <x v="76"/>
    <s v="DUANE.TUBBS@sakilacustomer.org"/>
    <n v="519"/>
    <n v="743.45"/>
    <s v="Comedy"/>
  </r>
  <r>
    <x v="76"/>
    <x v="76"/>
    <x v="76"/>
    <s v="DUANE.TUBBS@sakilacustomer.org"/>
    <n v="519"/>
    <n v="743.45"/>
    <s v="Horror"/>
  </r>
  <r>
    <x v="77"/>
    <x v="77"/>
    <x v="77"/>
    <s v="ROSEMARY.SCHMIDT@sakilacustomer.org"/>
    <n v="208"/>
    <n v="738.25"/>
    <s v="Horror"/>
  </r>
  <r>
    <x v="77"/>
    <x v="77"/>
    <x v="77"/>
    <s v="ROSEMARY.SCHMIDT@sakilacustomer.org"/>
    <n v="208"/>
    <n v="738.25"/>
    <s v="Foreign"/>
  </r>
  <r>
    <x v="77"/>
    <x v="77"/>
    <x v="77"/>
    <s v="ROSEMARY.SCHMIDT@sakilacustomer.org"/>
    <n v="208"/>
    <n v="738.25"/>
    <s v="New"/>
  </r>
  <r>
    <x v="78"/>
    <x v="78"/>
    <x v="78"/>
    <s v="ROGER.QUINTANILLA@sakilacustomer.org"/>
    <n v="353"/>
    <n v="733.2"/>
    <s v="Action"/>
  </r>
  <r>
    <x v="78"/>
    <x v="78"/>
    <x v="78"/>
    <s v="ROGER.QUINTANILLA@sakilacustomer.org"/>
    <n v="353"/>
    <n v="733.2"/>
    <s v="Documentary"/>
  </r>
  <r>
    <x v="78"/>
    <x v="78"/>
    <x v="78"/>
    <s v="ROGER.QUINTANILLA@sakilacustomer.org"/>
    <n v="353"/>
    <n v="733.2"/>
    <s v="Animation"/>
  </r>
  <r>
    <x v="79"/>
    <x v="79"/>
    <x v="79"/>
    <s v="GERALD.FULTZ@sakilacustomer.org"/>
    <n v="361"/>
    <n v="730.2"/>
    <s v="Foreign"/>
  </r>
  <r>
    <x v="80"/>
    <x v="80"/>
    <x v="80"/>
    <s v="NICHOLAS.BARFIELD@sakilacustomer.org"/>
    <n v="367"/>
    <n v="728.4"/>
    <s v="Sports"/>
  </r>
  <r>
    <x v="81"/>
    <x v="81"/>
    <x v="81"/>
    <s v="BERNICE.WILLIS@sakilacustomer.org"/>
    <n v="176"/>
    <n v="728.35"/>
    <s v="Action"/>
  </r>
  <r>
    <x v="82"/>
    <x v="82"/>
    <x v="82"/>
    <s v="SANDRA.MARTIN@sakilacustomer.org"/>
    <n v="20"/>
    <n v="724.26"/>
    <s v="Sports"/>
  </r>
  <r>
    <x v="83"/>
    <x v="83"/>
    <x v="83"/>
    <s v="TROY.QUIGLEY@sakilacustomer.org"/>
    <n v="441"/>
    <n v="723.5"/>
    <s v="Animation"/>
  </r>
  <r>
    <x v="29"/>
    <x v="29"/>
    <x v="29"/>
    <s v="OLGA.JIMENEZ@sakilacustomer.org"/>
    <n v="282"/>
    <n v="723.4"/>
    <s v="Children"/>
  </r>
  <r>
    <x v="29"/>
    <x v="29"/>
    <x v="29"/>
    <s v="OLGA.JIMENEZ@sakilacustomer.org"/>
    <n v="282"/>
    <n v="723.4"/>
    <s v="Comedy"/>
  </r>
  <r>
    <x v="84"/>
    <x v="84"/>
    <x v="84"/>
    <s v="TANYA.GILBERT@sakilacustomer.org"/>
    <n v="241"/>
    <n v="723.35"/>
    <s v="Classics"/>
  </r>
  <r>
    <x v="84"/>
    <x v="84"/>
    <x v="84"/>
    <s v="TANYA.GILBERT@sakilacustomer.org"/>
    <n v="241"/>
    <n v="723.35"/>
    <s v="Family"/>
  </r>
  <r>
    <x v="85"/>
    <x v="85"/>
    <x v="85"/>
    <s v="JERRY.JORDON@sakilacustomer.org"/>
    <n v="342"/>
    <n v="718.55"/>
    <s v="Sci-Fi"/>
  </r>
  <r>
    <x v="86"/>
    <x v="86"/>
    <x v="86"/>
    <s v="HECTOR.POINDEXTER@sakilacustomer.org"/>
    <n v="492"/>
    <n v="718.44"/>
    <s v="Action"/>
  </r>
  <r>
    <x v="86"/>
    <x v="86"/>
    <x v="86"/>
    <s v="HECTOR.POINDEXTER@sakilacustomer.org"/>
    <n v="492"/>
    <n v="718.44"/>
    <s v="Documentary"/>
  </r>
  <r>
    <x v="87"/>
    <x v="87"/>
    <x v="87"/>
    <s v="SARAH.LEWIS@sakilacustomer.org"/>
    <n v="27"/>
    <n v="718.2"/>
    <s v="Sci-Fi"/>
  </r>
  <r>
    <x v="88"/>
    <x v="88"/>
    <x v="88"/>
    <s v="CATHERINE.CAMPBELL@sakilacustomer.org"/>
    <n v="50"/>
    <n v="713.3"/>
    <s v="Animation"/>
  </r>
  <r>
    <x v="89"/>
    <x v="89"/>
    <x v="89"/>
    <s v="MINNIE.ROMERO@sakilacustomer.org"/>
    <n v="243"/>
    <n v="713.3"/>
    <s v="Animation"/>
  </r>
  <r>
    <x v="90"/>
    <x v="90"/>
    <x v="90"/>
    <s v="MARY.SMITH@sakilacustomer.org"/>
    <n v="5"/>
    <n v="712.08"/>
    <s v="Classics"/>
  </r>
  <r>
    <x v="91"/>
    <x v="91"/>
    <x v="91"/>
    <s v="LORI.WOOD@sakilacustomer.org"/>
    <n v="82"/>
    <n v="708.45"/>
    <s v="Sports"/>
  </r>
  <r>
    <x v="92"/>
    <x v="92"/>
    <x v="92"/>
    <s v="JESSIE.MILAM@sakilacustomer.org"/>
    <n v="539"/>
    <n v="708.35"/>
    <s v="Sports"/>
  </r>
  <r>
    <x v="93"/>
    <x v="93"/>
    <x v="93"/>
    <s v="ELSIE.KELLEY@sakilacustomer.org"/>
    <n v="202"/>
    <n v="708.15"/>
    <s v="Documentary"/>
  </r>
  <r>
    <x v="94"/>
    <x v="94"/>
    <x v="94"/>
    <s v="ELLEN.SIMPSON@sakilacustomer.org"/>
    <n v="130"/>
    <n v="706.32"/>
    <s v="Action"/>
  </r>
  <r>
    <x v="95"/>
    <x v="95"/>
    <x v="95"/>
    <s v="CAROLYN.PEREZ@sakilacustomer.org"/>
    <n v="46"/>
    <n v="706.2"/>
    <s v="Sci-Fi"/>
  </r>
  <r>
    <x v="96"/>
    <x v="96"/>
    <x v="96"/>
    <s v="GLENDA.FRAZIER@sakilacustomer.org"/>
    <n v="246"/>
    <n v="703.4"/>
    <s v="New"/>
  </r>
  <r>
    <x v="97"/>
    <x v="97"/>
    <x v="97"/>
    <s v="ANGELA.HERNANDEZ@sakilacustomer.org"/>
    <n v="33"/>
    <n v="703.2"/>
    <s v="Children"/>
  </r>
  <r>
    <x v="3"/>
    <x v="3"/>
    <x v="3"/>
    <s v="TIM.CARY@sakilacustomer.org"/>
    <n v="473"/>
    <n v="702.44"/>
    <s v="Family"/>
  </r>
  <r>
    <x v="27"/>
    <x v="27"/>
    <x v="27"/>
    <s v="MARCIA.DEAN@sakilacustomer.org"/>
    <n v="240"/>
    <n v="702.32"/>
    <s v="Family"/>
  </r>
  <r>
    <x v="27"/>
    <x v="27"/>
    <x v="27"/>
    <s v="MARCIA.DEAN@sakilacustomer.org"/>
    <n v="240"/>
    <n v="702.32"/>
    <s v="New"/>
  </r>
  <r>
    <x v="27"/>
    <x v="27"/>
    <x v="27"/>
    <s v="MARCIA.DEAN@sakilacustomer.org"/>
    <n v="240"/>
    <n v="702.32"/>
    <s v="Animation"/>
  </r>
  <r>
    <x v="98"/>
    <x v="98"/>
    <x v="98"/>
    <s v="MANUEL.MURRELL@sakilacustomer.org"/>
    <n v="413"/>
    <n v="700.2"/>
    <s v="Children"/>
  </r>
  <r>
    <x v="99"/>
    <x v="99"/>
    <x v="99"/>
    <s v="THEODORE.CULP@sakilacustomer.org"/>
    <n v="451"/>
    <n v="700.14"/>
    <s v="Foreign"/>
  </r>
  <r>
    <x v="100"/>
    <x v="100"/>
    <x v="100"/>
    <s v="ALVIN.DELOACH@sakilacustomer.org"/>
    <n v="472"/>
    <n v="698.55"/>
    <s v="Children"/>
  </r>
  <r>
    <x v="101"/>
    <x v="101"/>
    <x v="101"/>
    <s v="STANLEY.SCROGGINS@sakilacustomer.org"/>
    <n v="409"/>
    <n v="698.5"/>
    <s v="Animation"/>
  </r>
  <r>
    <x v="101"/>
    <x v="101"/>
    <x v="101"/>
    <s v="STANLEY.SCROGGINS@sakilacustomer.org"/>
    <n v="409"/>
    <n v="698.5"/>
    <s v="Documentary"/>
  </r>
  <r>
    <x v="101"/>
    <x v="101"/>
    <x v="101"/>
    <s v="STANLEY.SCROGGINS@sakilacustomer.org"/>
    <n v="409"/>
    <n v="698.5"/>
    <s v="Foreign"/>
  </r>
  <r>
    <x v="102"/>
    <x v="102"/>
    <x v="102"/>
    <s v="GRACE.ELLIS@sakilacustomer.org"/>
    <n v="118"/>
    <n v="698.35"/>
    <s v="Foreign"/>
  </r>
  <r>
    <x v="28"/>
    <x v="28"/>
    <x v="28"/>
    <s v="JUNE.CARROLL@sakilacustomer.org"/>
    <n v="180"/>
    <n v="694.52"/>
    <s v="Foreign"/>
  </r>
  <r>
    <x v="28"/>
    <x v="28"/>
    <x v="28"/>
    <s v="JUNE.CARROLL@sakilacustomer.org"/>
    <n v="180"/>
    <n v="694.52"/>
    <s v="Sports"/>
  </r>
  <r>
    <x v="28"/>
    <x v="28"/>
    <x v="28"/>
    <s v="JUNE.CARROLL@sakilacustomer.org"/>
    <n v="180"/>
    <n v="694.52"/>
    <s v="Sci-Fi"/>
  </r>
  <r>
    <x v="103"/>
    <x v="103"/>
    <x v="103"/>
    <s v="HERMAN.DEVORE@sakilacustomer.org"/>
    <n v="486"/>
    <n v="694.26"/>
    <s v="Games"/>
  </r>
  <r>
    <x v="104"/>
    <x v="104"/>
    <x v="104"/>
    <s v="MAURICE.CRAWLEY@sakilacustomer.org"/>
    <n v="487"/>
    <n v="693.55"/>
    <s v="Foreign"/>
  </r>
  <r>
    <x v="105"/>
    <x v="105"/>
    <x v="105"/>
    <s v="CHARLES.KOWALSKI@sakilacustomer.org"/>
    <n v="311"/>
    <n v="693.4"/>
    <s v="Sci-Fi"/>
  </r>
  <r>
    <x v="106"/>
    <x v="106"/>
    <x v="106"/>
    <s v="BRETT.CORNWELL@sakilacustomer.org"/>
    <n v="507"/>
    <n v="693.3"/>
    <s v="Documentary"/>
  </r>
  <r>
    <x v="107"/>
    <x v="107"/>
    <x v="107"/>
    <s v="PAULINE.HENRY@sakilacustomer.org"/>
    <n v="137"/>
    <n v="691.11"/>
    <s v="Drama"/>
  </r>
  <r>
    <x v="108"/>
    <x v="108"/>
    <x v="108"/>
    <s v="JESUS.MCCARTNEY@sakilacustomer.org"/>
    <n v="432"/>
    <n v="688.56"/>
    <s v="Documentary"/>
  </r>
  <r>
    <x v="109"/>
    <x v="109"/>
    <x v="109"/>
    <s v="DOUGLAS.GRAF@sakilacustomer.org"/>
    <n v="348"/>
    <n v="688.5"/>
    <s v="Family"/>
  </r>
  <r>
    <x v="110"/>
    <x v="110"/>
    <x v="110"/>
    <s v="MARILYN.ROSS@sakilacustomer.org"/>
    <n v="84"/>
    <n v="688.5"/>
    <s v="New"/>
  </r>
  <r>
    <x v="111"/>
    <x v="111"/>
    <x v="111"/>
    <s v="ELLA.OLIVER@sakilacustomer.org"/>
    <n v="214"/>
    <n v="688.45"/>
    <s v="New"/>
  </r>
  <r>
    <x v="112"/>
    <x v="112"/>
    <x v="112"/>
    <s v="CRYSTAL.FORD@sakilacustomer.org"/>
    <n v="106"/>
    <n v="688.35"/>
    <s v="Sci-Fi"/>
  </r>
  <r>
    <x v="39"/>
    <x v="39"/>
    <x v="39"/>
    <s v="RUSSELL.BRINSON@sakilacustomer.org"/>
    <n v="385"/>
    <n v="683.2"/>
    <s v="Animation"/>
  </r>
  <r>
    <x v="32"/>
    <x v="32"/>
    <x v="32"/>
    <s v="LENA.JENSEN@sakilacustomer.org"/>
    <n v="264"/>
    <n v="682.68"/>
    <s v="Action"/>
  </r>
  <r>
    <x v="32"/>
    <x v="32"/>
    <x v="32"/>
    <s v="LENA.JENSEN@sakilacustomer.org"/>
    <n v="264"/>
    <n v="682.68"/>
    <s v="Classics"/>
  </r>
  <r>
    <x v="32"/>
    <x v="32"/>
    <x v="32"/>
    <s v="LENA.JENSEN@sakilacustomer.org"/>
    <n v="264"/>
    <n v="682.68"/>
    <s v="Children"/>
  </r>
  <r>
    <x v="113"/>
    <x v="113"/>
    <x v="113"/>
    <s v="DARLENE.ROSE@sakilacustomer.org"/>
    <n v="161"/>
    <n v="682.14"/>
    <s v="Documentary"/>
  </r>
  <r>
    <x v="114"/>
    <x v="114"/>
    <x v="114"/>
    <s v="RAYMOND.MCWHORTER@sakilacustomer.org"/>
    <n v="339"/>
    <n v="678.5"/>
    <s v="Foreign"/>
  </r>
  <r>
    <x v="40"/>
    <x v="40"/>
    <x v="40"/>
    <s v="ETHEL.WEBB@sakilacustomer.org"/>
    <n v="129"/>
    <n v="678.4"/>
    <s v="Sports"/>
  </r>
  <r>
    <x v="115"/>
    <x v="115"/>
    <x v="115"/>
    <s v="JORGE.OLIVARES@sakilacustomer.org"/>
    <n v="478"/>
    <n v="673.3"/>
    <s v="Travel"/>
  </r>
  <r>
    <x v="115"/>
    <x v="115"/>
    <x v="115"/>
    <s v="JORGE.OLIVARES@sakilacustomer.org"/>
    <n v="478"/>
    <n v="673.3"/>
    <s v="Foreign"/>
  </r>
  <r>
    <x v="13"/>
    <x v="13"/>
    <x v="13"/>
    <s v="CURTIS.IRBY@sakilacustomer.org"/>
    <n v="415"/>
    <n v="670.48"/>
    <s v="Drama"/>
  </r>
  <r>
    <x v="13"/>
    <x v="13"/>
    <x v="13"/>
    <s v="CURTIS.IRBY@sakilacustomer.org"/>
    <n v="415"/>
    <n v="670.48"/>
    <s v="Sci-Fi"/>
  </r>
  <r>
    <x v="116"/>
    <x v="116"/>
    <x v="116"/>
    <s v="DARYL.LARUE@sakilacustomer.org"/>
    <n v="585"/>
    <n v="670.38"/>
    <s v="Sports"/>
  </r>
  <r>
    <x v="117"/>
    <x v="117"/>
    <x v="117"/>
    <s v="GINA.WILLIAMSON@sakilacustomer.org"/>
    <n v="217"/>
    <n v="670.32"/>
    <s v="Family"/>
  </r>
  <r>
    <x v="118"/>
    <x v="118"/>
    <x v="118"/>
    <s v="CHERYL.MURPHY@sakilacustomer.org"/>
    <n v="63"/>
    <n v="668.65"/>
    <s v="New"/>
  </r>
  <r>
    <x v="119"/>
    <x v="119"/>
    <x v="119"/>
    <s v="NATHANIEL.ADAM@sakilacustomer.org"/>
    <n v="509"/>
    <n v="668.6"/>
    <s v="Drama"/>
  </r>
  <r>
    <x v="120"/>
    <x v="120"/>
    <x v="120"/>
    <s v="ROSA.REYNOLDS@sakilacustomer.org"/>
    <n v="116"/>
    <n v="668.5"/>
    <s v="Classics"/>
  </r>
  <r>
    <x v="37"/>
    <x v="37"/>
    <x v="37"/>
    <s v="MIKE.WAY@sakilacustomer.org"/>
    <n v="408"/>
    <n v="666.6"/>
    <s v="Classics"/>
  </r>
  <r>
    <x v="37"/>
    <x v="37"/>
    <x v="37"/>
    <s v="MIKE.WAY@sakilacustomer.org"/>
    <n v="408"/>
    <n v="666.6"/>
    <s v="Documentary"/>
  </r>
  <r>
    <x v="0"/>
    <x v="0"/>
    <x v="0"/>
    <s v="KARL.SEAL@sakilacustomer.org"/>
    <n v="532"/>
    <n v="664.65"/>
    <s v="Sports"/>
  </r>
  <r>
    <x v="0"/>
    <x v="0"/>
    <x v="0"/>
    <s v="KARL.SEAL@sakilacustomer.org"/>
    <n v="532"/>
    <n v="664.65"/>
    <s v="New"/>
  </r>
  <r>
    <x v="121"/>
    <x v="121"/>
    <x v="121"/>
    <s v="KYLE.SPURLOCK@sakilacustomer.org"/>
    <n v="429"/>
    <n v="664.2"/>
    <s v="Drama"/>
  </r>
  <r>
    <x v="122"/>
    <x v="122"/>
    <x v="122"/>
    <s v="HAZEL.WARREN@sakilacustomer.org"/>
    <n v="142"/>
    <n v="663.96"/>
    <s v="Sports"/>
  </r>
  <r>
    <x v="123"/>
    <x v="123"/>
    <x v="123"/>
    <s v="BESSIE.MORRISON@sakilacustomer.org"/>
    <n v="225"/>
    <n v="663.6"/>
    <s v="Drama"/>
  </r>
  <r>
    <x v="124"/>
    <x v="124"/>
    <x v="124"/>
    <s v="STEVEN.CURLEY@sakilacustomer.org"/>
    <n v="321"/>
    <n v="663.55"/>
    <s v="Sports"/>
  </r>
  <r>
    <x v="124"/>
    <x v="124"/>
    <x v="124"/>
    <s v="STEVEN.CURLEY@sakilacustomer.org"/>
    <n v="321"/>
    <n v="663.55"/>
    <s v="Sci-Fi"/>
  </r>
  <r>
    <x v="125"/>
    <x v="125"/>
    <x v="125"/>
    <s v="LYDIA.BURKE@sakilacustomer.org"/>
    <n v="247"/>
    <n v="662.08"/>
    <s v="Documentary"/>
  </r>
  <r>
    <x v="126"/>
    <x v="126"/>
    <x v="126"/>
    <s v="WALLACE.SLONE@sakilacustomer.org"/>
    <n v="568"/>
    <n v="658.5"/>
    <s v="Foreign"/>
  </r>
  <r>
    <x v="127"/>
    <x v="127"/>
    <x v="127"/>
    <s v="JAMES.GANNON@sakilacustomer.org"/>
    <n v="304"/>
    <n v="658.5"/>
    <s v="Drama"/>
  </r>
  <r>
    <x v="51"/>
    <x v="51"/>
    <x v="51"/>
    <s v="GEORGE.LINTON@sakilacustomer.org"/>
    <n v="319"/>
    <n v="658.35"/>
    <s v="Documentary"/>
  </r>
  <r>
    <x v="128"/>
    <x v="128"/>
    <x v="128"/>
    <s v="JULIAN.VEST@sakilacustomer.org"/>
    <n v="580"/>
    <n v="658.32"/>
    <s v="Children"/>
  </r>
  <r>
    <x v="129"/>
    <x v="129"/>
    <x v="129"/>
    <s v="LEONARD.SCHOFIELD@sakilacustomer.org"/>
    <n v="410"/>
    <n v="658.08"/>
    <s v="Documentary"/>
  </r>
  <r>
    <x v="130"/>
    <x v="130"/>
    <x v="130"/>
    <s v="JOYCE.EDWARDS@sakilacustomer.org"/>
    <n v="53"/>
    <n v="653.6"/>
    <s v="Family"/>
  </r>
  <r>
    <x v="131"/>
    <x v="131"/>
    <x v="131"/>
    <s v="HAROLD.MARTINO@sakilacustomer.org"/>
    <n v="347"/>
    <n v="653.4"/>
    <s v="Classics"/>
  </r>
  <r>
    <x v="132"/>
    <x v="132"/>
    <x v="132"/>
    <s v="DEBBIE.REYES@sakilacustomer.org"/>
    <n v="145"/>
    <n v="653.4"/>
    <s v="Children"/>
  </r>
  <r>
    <x v="133"/>
    <x v="133"/>
    <x v="133"/>
    <s v="DAISY.BATES@sakilacustomer.org"/>
    <n v="300"/>
    <n v="650.48"/>
    <s v="Foreign"/>
  </r>
  <r>
    <x v="133"/>
    <x v="133"/>
    <x v="133"/>
    <s v="DAISY.BATES@sakilacustomer.org"/>
    <n v="300"/>
    <n v="650.48"/>
    <s v="Family"/>
  </r>
  <r>
    <x v="133"/>
    <x v="133"/>
    <x v="133"/>
    <s v="DAISY.BATES@sakilacustomer.org"/>
    <n v="300"/>
    <n v="650.48"/>
    <s v="Sports"/>
  </r>
  <r>
    <x v="133"/>
    <x v="133"/>
    <x v="133"/>
    <s v="DAISY.BATES@sakilacustomer.org"/>
    <n v="300"/>
    <n v="650.48"/>
    <s v="New"/>
  </r>
  <r>
    <x v="2"/>
    <x v="2"/>
    <x v="2"/>
    <s v="ELEANOR.HUNT@sakilacustomer.org"/>
    <n v="152"/>
    <n v="649.62"/>
    <s v="Action"/>
  </r>
  <r>
    <x v="2"/>
    <x v="2"/>
    <x v="2"/>
    <s v="ELEANOR.HUNT@sakilacustomer.org"/>
    <n v="152"/>
    <n v="649.62"/>
    <s v="Games"/>
  </r>
  <r>
    <x v="2"/>
    <x v="2"/>
    <x v="2"/>
    <s v="ELEANOR.HUNT@sakilacustomer.org"/>
    <n v="152"/>
    <n v="649.62"/>
    <s v="Documentary"/>
  </r>
  <r>
    <x v="134"/>
    <x v="134"/>
    <x v="134"/>
    <s v="TRACY.HERRMANN@sakilacustomer.org"/>
    <n v="595"/>
    <n v="648.6"/>
    <s v="Comedy"/>
  </r>
  <r>
    <x v="135"/>
    <x v="135"/>
    <x v="135"/>
    <s v="VIRGINIA.GREEN@sakilacustomer.org"/>
    <n v="39"/>
    <n v="648.4"/>
    <s v="Action"/>
  </r>
  <r>
    <x v="135"/>
    <x v="135"/>
    <x v="135"/>
    <s v="VIRGINIA.GREEN@sakilacustomer.org"/>
    <n v="39"/>
    <n v="648.4"/>
    <s v="Sci-Fi"/>
  </r>
  <r>
    <x v="15"/>
    <x v="15"/>
    <x v="15"/>
    <s v="TONYA.CHAPMAN@sakilacustomer.org"/>
    <n v="213"/>
    <n v="646.72"/>
    <s v="Documentary"/>
  </r>
  <r>
    <x v="136"/>
    <x v="136"/>
    <x v="136"/>
    <s v="MARIAN.MENDOZA@sakilacustomer.org"/>
    <n v="250"/>
    <n v="646.62"/>
    <s v="Sci-Fi"/>
  </r>
  <r>
    <x v="16"/>
    <x v="16"/>
    <x v="16"/>
    <s v="LOUIS.LEONE@sakilacustomer.org"/>
    <n v="378"/>
    <n v="646.6"/>
    <s v="Horror"/>
  </r>
  <r>
    <x v="16"/>
    <x v="16"/>
    <x v="16"/>
    <s v="LOUIS.LEONE@sakilacustomer.org"/>
    <n v="378"/>
    <n v="646.6"/>
    <s v="New"/>
  </r>
  <r>
    <x v="137"/>
    <x v="137"/>
    <x v="137"/>
    <s v="PATRICIA.JOHNSON@sakilacustomer.org"/>
    <n v="6"/>
    <n v="643.65"/>
    <s v="Sports"/>
  </r>
  <r>
    <x v="138"/>
    <x v="138"/>
    <x v="138"/>
    <s v="JASON.MORRISSEY@sakilacustomer.org"/>
    <n v="327"/>
    <n v="643.6"/>
    <s v="Action"/>
  </r>
  <r>
    <x v="139"/>
    <x v="139"/>
    <x v="139"/>
    <s v="SHERRI.RHODES@sakilacustomer.org"/>
    <n v="302"/>
    <n v="643.35"/>
    <s v="Sci-Fi"/>
  </r>
  <r>
    <x v="140"/>
    <x v="140"/>
    <x v="140"/>
    <s v="JIM.REA@sakilacustomer.org"/>
    <n v="456"/>
    <n v="643.35"/>
    <s v="Sci-Fi"/>
  </r>
  <r>
    <x v="45"/>
    <x v="45"/>
    <x v="45"/>
    <s v="GORDON.ALLARD@sakilacustomer.org"/>
    <n v="475"/>
    <n v="642.72"/>
    <s v="Sports"/>
  </r>
  <r>
    <x v="45"/>
    <x v="45"/>
    <x v="45"/>
    <s v="GORDON.ALLARD@sakilacustomer.org"/>
    <n v="475"/>
    <n v="642.72"/>
    <s v="Travel"/>
  </r>
  <r>
    <x v="45"/>
    <x v="45"/>
    <x v="45"/>
    <s v="GORDON.ALLARD@sakilacustomer.org"/>
    <n v="475"/>
    <n v="642.72"/>
    <s v="Games"/>
  </r>
  <r>
    <x v="141"/>
    <x v="141"/>
    <x v="141"/>
    <s v="BRITTANY.RILEY@sakilacustomer.org"/>
    <n v="191"/>
    <n v="638.88"/>
    <s v="Classics"/>
  </r>
  <r>
    <x v="17"/>
    <x v="17"/>
    <x v="17"/>
    <s v="GUY.BROWNLEE@sakilacustomer.org"/>
    <n v="556"/>
    <n v="638.72"/>
    <s v="Drama"/>
  </r>
  <r>
    <x v="142"/>
    <x v="142"/>
    <x v="142"/>
    <s v="WARREN.SHERROD@sakilacustomer.org"/>
    <n v="467"/>
    <n v="638.67999999999995"/>
    <s v="Animation"/>
  </r>
  <r>
    <x v="142"/>
    <x v="142"/>
    <x v="142"/>
    <s v="WARREN.SHERROD@sakilacustomer.org"/>
    <n v="467"/>
    <n v="638.67999999999995"/>
    <s v="Horror"/>
  </r>
  <r>
    <x v="18"/>
    <x v="18"/>
    <x v="18"/>
    <s v="MARGIE.WADE@sakilacustomer.org"/>
    <n v="272"/>
    <n v="638.55999999999995"/>
    <s v="Games"/>
  </r>
  <r>
    <x v="18"/>
    <x v="18"/>
    <x v="18"/>
    <s v="MARGIE.WADE@sakilacustomer.org"/>
    <n v="272"/>
    <n v="638.55999999999995"/>
    <s v="Foreign"/>
  </r>
  <r>
    <x v="18"/>
    <x v="18"/>
    <x v="18"/>
    <s v="MARGIE.WADE@sakilacustomer.org"/>
    <n v="272"/>
    <n v="638.55999999999995"/>
    <s v="Drama"/>
  </r>
  <r>
    <x v="143"/>
    <x v="143"/>
    <x v="143"/>
    <s v="MICHAEL.SILVERMAN@sakilacustomer.org"/>
    <n v="307"/>
    <n v="638.54999999999995"/>
    <s v="Animation"/>
  </r>
  <r>
    <x v="144"/>
    <x v="144"/>
    <x v="144"/>
    <s v="TERRY.CARLSON@sakilacustomer.org"/>
    <n v="258"/>
    <n v="638.54999999999995"/>
    <s v="Animation"/>
  </r>
  <r>
    <x v="145"/>
    <x v="145"/>
    <x v="145"/>
    <s v="WALTER.PERRYMAN@sakilacustomer.org"/>
    <n v="344"/>
    <n v="638.5"/>
    <s v="Sports"/>
  </r>
  <r>
    <x v="146"/>
    <x v="146"/>
    <x v="146"/>
    <s v="FRANK.WAGGONER@sakilacustomer.org"/>
    <n v="334"/>
    <n v="638.4"/>
    <s v="Music"/>
  </r>
  <r>
    <x v="25"/>
    <x v="25"/>
    <x v="25"/>
    <s v="MARTHA.GONZALEZ@sakilacustomer.org"/>
    <n v="42"/>
    <n v="638.29999999999995"/>
    <s v="Classics"/>
  </r>
  <r>
    <x v="50"/>
    <x v="50"/>
    <x v="50"/>
    <s v="STEVE.MACKENZIE@sakilacustomer.org"/>
    <n v="377"/>
    <n v="634.64"/>
    <s v="Children"/>
  </r>
  <r>
    <x v="147"/>
    <x v="147"/>
    <x v="147"/>
    <s v="FLORENCE.WOODS@sakilacustomer.org"/>
    <n v="111"/>
    <n v="633.5"/>
    <s v="Sci-Fi"/>
  </r>
  <r>
    <x v="148"/>
    <x v="148"/>
    <x v="148"/>
    <s v="THELMA.MURRAY@sakilacustomer.org"/>
    <n v="126"/>
    <n v="633.4"/>
    <s v="Horror"/>
  </r>
  <r>
    <x v="148"/>
    <x v="148"/>
    <x v="148"/>
    <s v="THELMA.MURRAY@sakilacustomer.org"/>
    <n v="126"/>
    <n v="633.4"/>
    <s v="Sports"/>
  </r>
  <r>
    <x v="53"/>
    <x v="53"/>
    <x v="53"/>
    <s v="PRISCILLA.LOWE@sakilacustomer.org"/>
    <n v="278"/>
    <n v="630.6"/>
    <s v="New"/>
  </r>
  <r>
    <x v="149"/>
    <x v="149"/>
    <x v="149"/>
    <s v="HARRY.ARCE@sakilacustomer.org"/>
    <n v="373"/>
    <n v="630.6"/>
    <s v="Comedy"/>
  </r>
  <r>
    <x v="149"/>
    <x v="149"/>
    <x v="149"/>
    <s v="HARRY.ARCE@sakilacustomer.org"/>
    <n v="373"/>
    <n v="630.6"/>
    <s v="Animation"/>
  </r>
  <r>
    <x v="53"/>
    <x v="53"/>
    <x v="53"/>
    <s v="PRISCILLA.LOWE@sakilacustomer.org"/>
    <n v="278"/>
    <n v="630.6"/>
    <s v="Family"/>
  </r>
  <r>
    <x v="150"/>
    <x v="150"/>
    <x v="150"/>
    <s v="RICK.MATTOX@sakilacustomer.org"/>
    <n v="496"/>
    <n v="623.65"/>
    <s v="Sports"/>
  </r>
  <r>
    <x v="150"/>
    <x v="150"/>
    <x v="150"/>
    <s v="RICK.MATTOX@sakilacustomer.org"/>
    <n v="496"/>
    <n v="623.65"/>
    <s v="Sci-Fi"/>
  </r>
  <r>
    <x v="57"/>
    <x v="57"/>
    <x v="57"/>
    <s v="ARTHUR.SIMPKINS@sakilacustomer.org"/>
    <n v="351"/>
    <n v="622.72"/>
    <s v="Sci-Fi"/>
  </r>
  <r>
    <x v="57"/>
    <x v="57"/>
    <x v="57"/>
    <s v="ARTHUR.SIMPKINS@sakilacustomer.org"/>
    <n v="351"/>
    <n v="622.72"/>
    <s v="Games"/>
  </r>
  <r>
    <x v="21"/>
    <x v="21"/>
    <x v="21"/>
    <s v="TAMMY.SANDERS@sakilacustomer.org"/>
    <n v="79"/>
    <n v="622.36"/>
    <s v="Foreign"/>
  </r>
  <r>
    <x v="21"/>
    <x v="21"/>
    <x v="21"/>
    <s v="TAMMY.SANDERS@sakilacustomer.org"/>
    <n v="79"/>
    <n v="622.36"/>
    <s v="Classics"/>
  </r>
  <r>
    <x v="21"/>
    <x v="21"/>
    <x v="21"/>
    <s v="TAMMY.SANDERS@sakilacustomer.org"/>
    <n v="79"/>
    <n v="622.36"/>
    <s v="Action"/>
  </r>
  <r>
    <x v="21"/>
    <x v="21"/>
    <x v="21"/>
    <s v="TAMMY.SANDERS@sakilacustomer.org"/>
    <n v="79"/>
    <n v="622.36"/>
    <s v="Children"/>
  </r>
  <r>
    <x v="151"/>
    <x v="151"/>
    <x v="151"/>
    <s v="NANCY.THOMAS@sakilacustomer.org"/>
    <n v="16"/>
    <n v="622.32000000000005"/>
    <s v="Drama"/>
  </r>
  <r>
    <x v="8"/>
    <x v="8"/>
    <x v="8"/>
    <s v="SUE.PETERS@sakilacustomer.org"/>
    <n v="201"/>
    <n v="618.4"/>
    <s v="Horror"/>
  </r>
  <r>
    <x v="152"/>
    <x v="152"/>
    <x v="152"/>
    <s v="MELISSA.KING@sakilacustomer.org"/>
    <n v="34"/>
    <n v="618.29999999999995"/>
    <s v="Drama"/>
  </r>
  <r>
    <x v="65"/>
    <x v="65"/>
    <x v="65"/>
    <s v="SHERRY.MARSHALL@sakilacustomer.org"/>
    <n v="123"/>
    <n v="614.64"/>
    <s v="Documentary"/>
  </r>
  <r>
    <x v="65"/>
    <x v="65"/>
    <x v="65"/>
    <s v="SHERRY.MARSHALL@sakilacustomer.org"/>
    <n v="123"/>
    <n v="614.64"/>
    <s v="New"/>
  </r>
  <r>
    <x v="153"/>
    <x v="153"/>
    <x v="153"/>
    <s v="HILDA.HOPKINS@sakilacustomer.org"/>
    <n v="268"/>
    <n v="613.54999999999995"/>
    <s v="Sci-Fi"/>
  </r>
  <r>
    <x v="154"/>
    <x v="154"/>
    <x v="154"/>
    <s v="CHRISTY.VARGAS@sakilacustomer.org"/>
    <n v="265"/>
    <n v="613.45000000000005"/>
    <s v="Music"/>
  </r>
  <r>
    <x v="155"/>
    <x v="155"/>
    <x v="155"/>
    <s v="HEIDI.LARSON@sakilacustomer.org"/>
    <n v="245"/>
    <n v="613.29999999999995"/>
    <s v="New"/>
  </r>
  <r>
    <x v="156"/>
    <x v="156"/>
    <x v="156"/>
    <s v="NEIL.RENNER@sakilacustomer.org"/>
    <n v="538"/>
    <n v="610.72"/>
    <s v="Horror"/>
  </r>
  <r>
    <x v="156"/>
    <x v="156"/>
    <x v="156"/>
    <s v="NEIL.RENNER@sakilacustomer.org"/>
    <n v="538"/>
    <n v="610.72"/>
    <s v="Drama"/>
  </r>
  <r>
    <x v="156"/>
    <x v="156"/>
    <x v="156"/>
    <s v="NEIL.RENNER@sakilacustomer.org"/>
    <n v="538"/>
    <n v="610.72"/>
    <s v="Classics"/>
  </r>
  <r>
    <x v="67"/>
    <x v="67"/>
    <x v="67"/>
    <s v="SHAWN.HEATON@sakilacustomer.org"/>
    <n v="395"/>
    <n v="610.67999999999995"/>
    <s v="Games"/>
  </r>
  <r>
    <x v="68"/>
    <x v="68"/>
    <x v="68"/>
    <s v="JESSICA.HALL@sakilacustomer.org"/>
    <n v="30"/>
    <n v="610.64"/>
    <s v="Foreign"/>
  </r>
  <r>
    <x v="68"/>
    <x v="68"/>
    <x v="68"/>
    <s v="JESSICA.HALL@sakilacustomer.org"/>
    <n v="30"/>
    <n v="610.64"/>
    <s v="Drama"/>
  </r>
  <r>
    <x v="9"/>
    <x v="9"/>
    <x v="9"/>
    <s v="LESLIE.SEWARD@sakilacustomer.org"/>
    <n v="511"/>
    <n v="610.6"/>
    <s v="Documentary"/>
  </r>
  <r>
    <x v="23"/>
    <x v="23"/>
    <x v="23"/>
    <s v="NAOMI.JENNINGS@sakilacustomer.org"/>
    <n v="279"/>
    <n v="610.6"/>
    <s v="Foreign"/>
  </r>
  <r>
    <x v="9"/>
    <x v="9"/>
    <x v="9"/>
    <s v="LESLIE.SEWARD@sakilacustomer.org"/>
    <n v="511"/>
    <n v="610.6"/>
    <s v="Drama"/>
  </r>
  <r>
    <x v="157"/>
    <x v="157"/>
    <x v="157"/>
    <s v="JOHNNIE.CHISHOLM@sakilacustomer.org"/>
    <n v="577"/>
    <n v="608.79999999999995"/>
    <s v="Sports"/>
  </r>
  <r>
    <x v="10"/>
    <x v="10"/>
    <x v="10"/>
    <s v="ALEX.GRESHAM@sakilacustomer.org"/>
    <n v="459"/>
    <n v="606.67999999999995"/>
    <s v="Music"/>
  </r>
  <r>
    <x v="71"/>
    <x v="71"/>
    <x v="71"/>
    <s v="MARIA.MILLER@sakilacustomer.org"/>
    <n v="11"/>
    <n v="606.67999999999995"/>
    <s v="New"/>
  </r>
  <r>
    <x v="72"/>
    <x v="72"/>
    <x v="72"/>
    <s v="STACEY.MONTGOMERY@sakilacustomer.org"/>
    <n v="215"/>
    <n v="606.64"/>
    <s v="Family"/>
  </r>
  <r>
    <x v="72"/>
    <x v="72"/>
    <x v="72"/>
    <s v="STACEY.MONTGOMERY@sakilacustomer.org"/>
    <n v="215"/>
    <n v="606.64"/>
    <s v="Classics"/>
  </r>
  <r>
    <x v="5"/>
    <x v="5"/>
    <x v="5"/>
    <s v="ALMA.AUSTIN@sakilacustomer.org"/>
    <n v="200"/>
    <n v="606.6"/>
    <s v="Documentary"/>
  </r>
  <r>
    <x v="5"/>
    <x v="5"/>
    <x v="5"/>
    <s v="ALMA.AUSTIN@sakilacustomer.org"/>
    <n v="200"/>
    <n v="606.6"/>
    <s v="Games"/>
  </r>
  <r>
    <x v="24"/>
    <x v="24"/>
    <x v="24"/>
    <s v="ALEXANDER.FENNELL@sakilacustomer.org"/>
    <n v="444"/>
    <n v="606.55999999999995"/>
    <s v="Drama"/>
  </r>
  <r>
    <x v="11"/>
    <x v="11"/>
    <x v="11"/>
    <s v="MARSHA.DOUGLAS@sakilacustomer.org"/>
    <n v="262"/>
    <n v="606.52"/>
    <s v="Children"/>
  </r>
  <r>
    <x v="158"/>
    <x v="158"/>
    <x v="158"/>
    <s v="JUDITH.COX@sakilacustomer.org"/>
    <n v="68"/>
    <n v="604.02"/>
    <s v="Documentary"/>
  </r>
  <r>
    <x v="159"/>
    <x v="159"/>
    <x v="159"/>
    <s v="VICKIE.BREWER@sakilacustomer.org"/>
    <n v="255"/>
    <n v="603.45000000000005"/>
    <s v="Sci-Fi"/>
  </r>
  <r>
    <x v="73"/>
    <x v="73"/>
    <x v="73"/>
    <s v="RALPH.MADRIGAL@sakilacustomer.org"/>
    <n v="365"/>
    <n v="602.64"/>
    <s v="Games"/>
  </r>
  <r>
    <x v="74"/>
    <x v="74"/>
    <x v="74"/>
    <s v="BILLY.POULIN@sakilacustomer.org"/>
    <n v="376"/>
    <n v="598.6"/>
    <s v="Sci-Fi"/>
  </r>
  <r>
    <x v="74"/>
    <x v="74"/>
    <x v="74"/>
    <s v="BILLY.POULIN@sakilacustomer.org"/>
    <n v="376"/>
    <n v="598.6"/>
    <s v="Animation"/>
  </r>
  <r>
    <x v="160"/>
    <x v="160"/>
    <x v="160"/>
    <s v="AUDREY.RAY@sakilacustomer.org"/>
    <n v="177"/>
    <n v="598.54999999999995"/>
    <s v="Documentary"/>
  </r>
  <r>
    <x v="87"/>
    <x v="87"/>
    <x v="87"/>
    <s v="SARAH.LEWIS@sakilacustomer.org"/>
    <n v="27"/>
    <n v="598.5"/>
    <s v="Animation"/>
  </r>
  <r>
    <x v="161"/>
    <x v="161"/>
    <x v="161"/>
    <s v="JOSHUA.MARK@sakilacustomer.org"/>
    <n v="341"/>
    <n v="598.5"/>
    <s v="Animation"/>
  </r>
  <r>
    <x v="162"/>
    <x v="162"/>
    <x v="162"/>
    <s v="PATRICK.NEWSOM@sakilacustomer.org"/>
    <n v="345"/>
    <n v="598.45000000000005"/>
    <s v="New"/>
  </r>
  <r>
    <x v="163"/>
    <x v="163"/>
    <x v="163"/>
    <s v="SALLY.PIERCE@sakilacustomer.org"/>
    <n v="171"/>
    <n v="598.4"/>
    <s v="Music"/>
  </r>
  <r>
    <x v="76"/>
    <x v="76"/>
    <x v="76"/>
    <s v="DUANE.TUBBS@sakilacustomer.org"/>
    <n v="519"/>
    <n v="594.76"/>
    <s v="Drama"/>
  </r>
  <r>
    <x v="164"/>
    <x v="164"/>
    <x v="164"/>
    <s v="JACQUELINE.LONG@sakilacustomer.org"/>
    <n v="90"/>
    <n v="594.67999999999995"/>
    <s v="Drama"/>
  </r>
  <r>
    <x v="165"/>
    <x v="165"/>
    <x v="165"/>
    <s v="JAMIE.WAUGH@sakilacustomer.org"/>
    <n v="537"/>
    <n v="593.75"/>
    <s v="Sports"/>
  </r>
  <r>
    <x v="166"/>
    <x v="166"/>
    <x v="166"/>
    <s v="STEPHANIE.MITCHELL@sakilacustomer.org"/>
    <n v="45"/>
    <n v="593.75"/>
    <s v="Animation"/>
  </r>
  <r>
    <x v="167"/>
    <x v="167"/>
    <x v="167"/>
    <s v="NORA.HERRERA@sakilacustomer.org"/>
    <n v="271"/>
    <n v="593.6"/>
    <s v="Drama"/>
  </r>
  <r>
    <x v="168"/>
    <x v="168"/>
    <x v="168"/>
    <s v="LEROY.BUSTAMANTE@sakilacustomer.org"/>
    <n v="447"/>
    <n v="593.4"/>
    <s v="Drama"/>
  </r>
  <r>
    <x v="90"/>
    <x v="90"/>
    <x v="90"/>
    <s v="MARY.SMITH@sakilacustomer.org"/>
    <n v="5"/>
    <n v="593.4"/>
    <s v="Comedy"/>
  </r>
  <r>
    <x v="168"/>
    <x v="168"/>
    <x v="168"/>
    <s v="LEROY.BUSTAMANTE@sakilacustomer.org"/>
    <n v="447"/>
    <n v="593.4"/>
    <s v="Animation"/>
  </r>
  <r>
    <x v="169"/>
    <x v="169"/>
    <x v="169"/>
    <s v="CHRISTOPHER.GRECO@sakilacustomer.org"/>
    <n v="314"/>
    <n v="590.76"/>
    <s v="Children"/>
  </r>
  <r>
    <x v="169"/>
    <x v="169"/>
    <x v="169"/>
    <s v="CHRISTOPHER.GRECO@sakilacustomer.org"/>
    <n v="314"/>
    <n v="590.76"/>
    <s v="Action"/>
  </r>
  <r>
    <x v="169"/>
    <x v="169"/>
    <x v="169"/>
    <s v="CHRISTOPHER.GRECO@sakilacustomer.org"/>
    <n v="314"/>
    <n v="590.76"/>
    <s v="Sports"/>
  </r>
  <r>
    <x v="169"/>
    <x v="169"/>
    <x v="169"/>
    <s v="CHRISTOPHER.GRECO@sakilacustomer.org"/>
    <n v="314"/>
    <n v="590.76"/>
    <s v="Travel"/>
  </r>
  <r>
    <x v="170"/>
    <x v="170"/>
    <x v="170"/>
    <s v="FERNANDO.CHURCHILL@sakilacustomer.org"/>
    <n v="542"/>
    <n v="588.75"/>
    <s v="Music"/>
  </r>
  <r>
    <x v="94"/>
    <x v="94"/>
    <x v="94"/>
    <s v="ELLEN.SIMPSON@sakilacustomer.org"/>
    <n v="130"/>
    <n v="588.6"/>
    <s v="New"/>
  </r>
  <r>
    <x v="171"/>
    <x v="171"/>
    <x v="171"/>
    <s v="TED.BREAUX@sakilacustomer.org"/>
    <n v="544"/>
    <n v="588.54999999999995"/>
    <s v="Sports"/>
  </r>
  <r>
    <x v="172"/>
    <x v="172"/>
    <x v="172"/>
    <s v="TODD.TAN@sakilacustomer.org"/>
    <n v="391"/>
    <n v="588.54999999999995"/>
    <s v="Children"/>
  </r>
  <r>
    <x v="173"/>
    <x v="173"/>
    <x v="173"/>
    <s v="ZACHARY.HITE@sakilacustomer.org"/>
    <n v="484"/>
    <n v="586.76"/>
    <s v="Comedy"/>
  </r>
  <r>
    <x v="174"/>
    <x v="174"/>
    <x v="174"/>
    <s v="GLADYS.HAMILTON@sakilacustomer.org"/>
    <n v="107"/>
    <n v="586.76"/>
    <s v="Animation"/>
  </r>
  <r>
    <x v="173"/>
    <x v="173"/>
    <x v="173"/>
    <s v="ZACHARY.HITE@sakilacustomer.org"/>
    <n v="484"/>
    <n v="586.76"/>
    <s v="Horror"/>
  </r>
  <r>
    <x v="173"/>
    <x v="173"/>
    <x v="173"/>
    <s v="ZACHARY.HITE@sakilacustomer.org"/>
    <n v="484"/>
    <n v="586.76"/>
    <s v="Sports"/>
  </r>
  <r>
    <x v="14"/>
    <x v="14"/>
    <x v="14"/>
    <s v="CLARA.SHAW@sakilacustomer.org"/>
    <n v="148"/>
    <n v="586.74"/>
    <s v="Comedy"/>
  </r>
  <r>
    <x v="14"/>
    <x v="14"/>
    <x v="14"/>
    <s v="CLARA.SHAW@sakilacustomer.org"/>
    <n v="148"/>
    <n v="586.74"/>
    <s v="Games"/>
  </r>
  <r>
    <x v="14"/>
    <x v="14"/>
    <x v="14"/>
    <s v="CLARA.SHAW@sakilacustomer.org"/>
    <n v="148"/>
    <n v="586.74"/>
    <s v="Family"/>
  </r>
  <r>
    <x v="78"/>
    <x v="78"/>
    <x v="78"/>
    <s v="ROGER.QUINTANILLA@sakilacustomer.org"/>
    <n v="353"/>
    <n v="586.55999999999995"/>
    <s v="Drama"/>
  </r>
  <r>
    <x v="78"/>
    <x v="78"/>
    <x v="78"/>
    <s v="ROGER.QUINTANILLA@sakilacustomer.org"/>
    <n v="353"/>
    <n v="586.55999999999995"/>
    <s v="Music"/>
  </r>
  <r>
    <x v="175"/>
    <x v="175"/>
    <x v="175"/>
    <s v="CARMEN.OWENS@sakilacustomer.org"/>
    <n v="115"/>
    <n v="586.44000000000005"/>
    <s v="Action"/>
  </r>
  <r>
    <x v="176"/>
    <x v="176"/>
    <x v="176"/>
    <s v="DEREK.BLAKELY@sakilacustomer.org"/>
    <n v="466"/>
    <n v="586.32000000000005"/>
    <s v="Sci-Fi"/>
  </r>
  <r>
    <x v="7"/>
    <x v="7"/>
    <x v="7"/>
    <s v="RHONDA.KENNEDY@sakilacustomer.org"/>
    <n v="141"/>
    <n v="583.83000000000004"/>
    <s v="Horror"/>
  </r>
  <r>
    <x v="56"/>
    <x v="56"/>
    <x v="56"/>
    <s v="MARION.SNYDER@sakilacustomer.org"/>
    <n v="182"/>
    <n v="583.83000000000004"/>
    <s v="Sports"/>
  </r>
  <r>
    <x v="56"/>
    <x v="56"/>
    <x v="56"/>
    <s v="MARION.SNYDER@sakilacustomer.org"/>
    <n v="182"/>
    <n v="583.83000000000004"/>
    <s v="Sci-Fi"/>
  </r>
  <r>
    <x v="56"/>
    <x v="56"/>
    <x v="56"/>
    <s v="MARION.SNYDER@sakilacustomer.org"/>
    <n v="182"/>
    <n v="583.83000000000004"/>
    <s v="Children"/>
  </r>
  <r>
    <x v="7"/>
    <x v="7"/>
    <x v="7"/>
    <s v="RHONDA.KENNEDY@sakilacustomer.org"/>
    <n v="141"/>
    <n v="583.83000000000004"/>
    <s v="Animation"/>
  </r>
  <r>
    <x v="177"/>
    <x v="177"/>
    <x v="177"/>
    <s v="MAXINE.SILVA@sakilacustomer.org"/>
    <n v="259"/>
    <n v="583.4"/>
    <s v="Sci-Fi"/>
  </r>
  <r>
    <x v="80"/>
    <x v="80"/>
    <x v="80"/>
    <s v="NICHOLAS.BARFIELD@sakilacustomer.org"/>
    <n v="367"/>
    <n v="582.72"/>
    <s v="Animation"/>
  </r>
  <r>
    <x v="81"/>
    <x v="81"/>
    <x v="81"/>
    <s v="BERNICE.WILLIS@sakilacustomer.org"/>
    <n v="176"/>
    <n v="582.67999999999995"/>
    <s v="Children"/>
  </r>
  <r>
    <x v="81"/>
    <x v="81"/>
    <x v="81"/>
    <s v="BERNICE.WILLIS@sakilacustomer.org"/>
    <n v="176"/>
    <n v="582.67999999999995"/>
    <s v="Animation"/>
  </r>
  <r>
    <x v="83"/>
    <x v="83"/>
    <x v="83"/>
    <s v="TROY.QUIGLEY@sakilacustomer.org"/>
    <n v="441"/>
    <n v="578.79999999999995"/>
    <s v="Comedy"/>
  </r>
  <r>
    <x v="84"/>
    <x v="84"/>
    <x v="84"/>
    <s v="TANYA.GILBERT@sakilacustomer.org"/>
    <n v="241"/>
    <n v="578.67999999999995"/>
    <s v="Music"/>
  </r>
  <r>
    <x v="178"/>
    <x v="178"/>
    <x v="178"/>
    <s v="JANICE.WARD@sakilacustomer.org"/>
    <n v="70"/>
    <n v="578.64"/>
    <s v="Classics"/>
  </r>
  <r>
    <x v="178"/>
    <x v="178"/>
    <x v="178"/>
    <s v="JANICE.WARD@sakilacustomer.org"/>
    <n v="70"/>
    <n v="578.64"/>
    <s v="Games"/>
  </r>
  <r>
    <x v="179"/>
    <x v="56"/>
    <x v="179"/>
    <s v="MARION.OCAMPO@sakilacustomer.org"/>
    <n v="594"/>
    <n v="578.54999999999995"/>
    <s v="Classics"/>
  </r>
  <r>
    <x v="180"/>
    <x v="179"/>
    <x v="180"/>
    <s v="BECKY.MILES@sakilacustomer.org"/>
    <n v="292"/>
    <n v="578.54999999999995"/>
    <s v="Documentary"/>
  </r>
  <r>
    <x v="181"/>
    <x v="180"/>
    <x v="181"/>
    <s v="HEATHER.MORRIS@sakilacustomer.org"/>
    <n v="57"/>
    <n v="578.5"/>
    <s v="Classics"/>
  </r>
  <r>
    <x v="182"/>
    <x v="181"/>
    <x v="182"/>
    <s v="MARCUS.HIDALGO@sakilacustomer.org"/>
    <n v="449"/>
    <n v="578.5"/>
    <s v="Family"/>
  </r>
  <r>
    <x v="182"/>
    <x v="181"/>
    <x v="182"/>
    <s v="MARCUS.HIDALGO@sakilacustomer.org"/>
    <n v="449"/>
    <n v="578.5"/>
    <s v="Sports"/>
  </r>
  <r>
    <x v="12"/>
    <x v="12"/>
    <x v="12"/>
    <s v="ELIZABETH.BROWN@sakilacustomer.org"/>
    <n v="9"/>
    <n v="578.48"/>
    <s v="Family"/>
  </r>
  <r>
    <x v="183"/>
    <x v="182"/>
    <x v="183"/>
    <s v="ANGEL.BARCLAY@sakilacustomer.org"/>
    <n v="508"/>
    <n v="578.4"/>
    <s v="Sci-Fi"/>
  </r>
  <r>
    <x v="85"/>
    <x v="85"/>
    <x v="85"/>
    <s v="JERRY.JORDON@sakilacustomer.org"/>
    <n v="342"/>
    <n v="574.84"/>
    <s v="Documentary"/>
  </r>
  <r>
    <x v="85"/>
    <x v="85"/>
    <x v="85"/>
    <s v="JERRY.JORDON@sakilacustomer.org"/>
    <n v="342"/>
    <n v="574.84"/>
    <s v="Comedy"/>
  </r>
  <r>
    <x v="30"/>
    <x v="30"/>
    <x v="30"/>
    <s v="ROY.WHITING@sakilacustomer.org"/>
    <n v="368"/>
    <n v="574.84"/>
    <s v="Comedy"/>
  </r>
  <r>
    <x v="184"/>
    <x v="183"/>
    <x v="184"/>
    <s v="SYLVIA.ORTIZ@sakilacustomer.org"/>
    <n v="124"/>
    <n v="574.72"/>
    <s v="Action"/>
  </r>
  <r>
    <x v="184"/>
    <x v="183"/>
    <x v="184"/>
    <s v="SYLVIA.ORTIZ@sakilacustomer.org"/>
    <n v="124"/>
    <n v="574.72"/>
    <s v="Family"/>
  </r>
  <r>
    <x v="184"/>
    <x v="183"/>
    <x v="184"/>
    <s v="SYLVIA.ORTIZ@sakilacustomer.org"/>
    <n v="124"/>
    <n v="574.72"/>
    <s v="Music"/>
  </r>
  <r>
    <x v="185"/>
    <x v="184"/>
    <x v="185"/>
    <s v="DOLORES.WAGNER@sakilacustomer.org"/>
    <n v="175"/>
    <n v="573.70000000000005"/>
    <s v="Children"/>
  </r>
  <r>
    <x v="186"/>
    <x v="185"/>
    <x v="186"/>
    <s v="MARIE.TURNER@sakilacustomer.org"/>
    <n v="48"/>
    <n v="573.70000000000005"/>
    <s v="Animation"/>
  </r>
  <r>
    <x v="187"/>
    <x v="186"/>
    <x v="187"/>
    <s v="DENNIS.GILMAN@sakilacustomer.org"/>
    <n v="343"/>
    <n v="573.6"/>
    <s v="Sports"/>
  </r>
  <r>
    <x v="46"/>
    <x v="46"/>
    <x v="46"/>
    <s v="MATTHEW.MAHAN@sakilacustomer.org"/>
    <n v="328"/>
    <n v="573.45000000000005"/>
    <s v="Travel"/>
  </r>
  <r>
    <x v="188"/>
    <x v="187"/>
    <x v="188"/>
    <s v="HOLLY.FOX@sakilacustomer.org"/>
    <n v="190"/>
    <n v="573.45000000000005"/>
    <s v="Classics"/>
  </r>
  <r>
    <x v="188"/>
    <x v="187"/>
    <x v="188"/>
    <s v="HOLLY.FOX@sakilacustomer.org"/>
    <n v="190"/>
    <n v="573.45000000000005"/>
    <s v="Foreign"/>
  </r>
  <r>
    <x v="189"/>
    <x v="188"/>
    <x v="189"/>
    <s v="RYAN.SALISBURY@sakilacustomer.org"/>
    <n v="352"/>
    <n v="570.79999999999995"/>
    <s v="Games"/>
  </r>
  <r>
    <x v="190"/>
    <x v="189"/>
    <x v="190"/>
    <s v="VIOLET.RODRIQUEZ@sakilacustomer.org"/>
    <n v="294"/>
    <n v="570.79999999999995"/>
    <s v="Foreign"/>
  </r>
  <r>
    <x v="189"/>
    <x v="188"/>
    <x v="189"/>
    <s v="RYAN.SALISBURY@sakilacustomer.org"/>
    <n v="352"/>
    <n v="570.79999999999995"/>
    <s v="Sports"/>
  </r>
  <r>
    <x v="190"/>
    <x v="189"/>
    <x v="190"/>
    <s v="VIOLET.RODRIQUEZ@sakilacustomer.org"/>
    <n v="294"/>
    <n v="570.79999999999995"/>
    <s v="Sports"/>
  </r>
  <r>
    <x v="88"/>
    <x v="88"/>
    <x v="88"/>
    <s v="CATHERINE.CAMPBELL@sakilacustomer.org"/>
    <n v="50"/>
    <n v="570.64"/>
    <s v="Family"/>
  </r>
  <r>
    <x v="191"/>
    <x v="190"/>
    <x v="191"/>
    <s v="SHELLY.WATTS@sakilacustomer.org"/>
    <n v="299"/>
    <n v="568.70000000000005"/>
    <s v="Action"/>
  </r>
  <r>
    <x v="192"/>
    <x v="191"/>
    <x v="192"/>
    <s v="CINDY.FISHER@sakilacustomer.org"/>
    <n v="117"/>
    <n v="568.54999999999995"/>
    <s v="Documentary"/>
  </r>
  <r>
    <x v="113"/>
    <x v="113"/>
    <x v="113"/>
    <s v="DARLENE.ROSE@sakilacustomer.org"/>
    <n v="161"/>
    <n v="568.45000000000005"/>
    <s v="Music"/>
  </r>
  <r>
    <x v="193"/>
    <x v="192"/>
    <x v="193"/>
    <s v="LOIS.BUTLER@sakilacustomer.org"/>
    <n v="95"/>
    <n v="568.25"/>
    <s v="Sports"/>
  </r>
  <r>
    <x v="33"/>
    <x v="33"/>
    <x v="33"/>
    <s v="GREG.ROBINS@sakilacustomer.org"/>
    <n v="477"/>
    <n v="566.79999999999995"/>
    <s v="Comedy"/>
  </r>
  <r>
    <x v="33"/>
    <x v="33"/>
    <x v="33"/>
    <s v="GREG.ROBINS@sakilacustomer.org"/>
    <n v="477"/>
    <n v="566.79999999999995"/>
    <s v="Animation"/>
  </r>
  <r>
    <x v="91"/>
    <x v="91"/>
    <x v="91"/>
    <s v="LORI.WOOD@sakilacustomer.org"/>
    <n v="82"/>
    <n v="566.76"/>
    <s v="Action"/>
  </r>
  <r>
    <x v="91"/>
    <x v="91"/>
    <x v="91"/>
    <s v="LORI.WOOD@sakilacustomer.org"/>
    <n v="82"/>
    <n v="566.76"/>
    <s v="Sci-Fi"/>
  </r>
  <r>
    <x v="91"/>
    <x v="91"/>
    <x v="91"/>
    <s v="LORI.WOOD@sakilacustomer.org"/>
    <n v="82"/>
    <n v="566.76"/>
    <s v="Family"/>
  </r>
  <r>
    <x v="92"/>
    <x v="92"/>
    <x v="92"/>
    <s v="JESSIE.MILAM@sakilacustomer.org"/>
    <n v="539"/>
    <n v="566.67999999999995"/>
    <s v="Games"/>
  </r>
  <r>
    <x v="194"/>
    <x v="193"/>
    <x v="194"/>
    <s v="SARA.PERRY@sakilacustomer.org"/>
    <n v="88"/>
    <n v="566.67999999999995"/>
    <s v="Sports"/>
  </r>
  <r>
    <x v="92"/>
    <x v="92"/>
    <x v="92"/>
    <s v="JESSIE.MILAM@sakilacustomer.org"/>
    <n v="539"/>
    <n v="566.67999999999995"/>
    <s v="Sci-Fi"/>
  </r>
  <r>
    <x v="194"/>
    <x v="193"/>
    <x v="194"/>
    <s v="SARA.PERRY@sakilacustomer.org"/>
    <n v="88"/>
    <n v="566.67999999999995"/>
    <s v="Animation"/>
  </r>
  <r>
    <x v="195"/>
    <x v="194"/>
    <x v="195"/>
    <s v="CASEY.MENA@sakilacustomer.org"/>
    <n v="572"/>
    <n v="566.64"/>
    <s v="Action"/>
  </r>
  <r>
    <x v="195"/>
    <x v="194"/>
    <x v="195"/>
    <s v="CASEY.MENA@sakilacustomer.org"/>
    <n v="572"/>
    <n v="566.64"/>
    <s v="Animation"/>
  </r>
  <r>
    <x v="93"/>
    <x v="93"/>
    <x v="93"/>
    <s v="ELSIE.KELLEY@sakilacustomer.org"/>
    <n v="202"/>
    <n v="566.52"/>
    <s v="Games"/>
  </r>
  <r>
    <x v="93"/>
    <x v="93"/>
    <x v="93"/>
    <s v="ELSIE.KELLEY@sakilacustomer.org"/>
    <n v="202"/>
    <n v="566.52"/>
    <s v="Foreign"/>
  </r>
  <r>
    <x v="196"/>
    <x v="195"/>
    <x v="196"/>
    <s v="NORMAN.CURRIER@sakilacustomer.org"/>
    <n v="416"/>
    <n v="565.17999999999995"/>
    <s v="Animation"/>
  </r>
  <r>
    <x v="197"/>
    <x v="196"/>
    <x v="197"/>
    <s v="SETH.HANNON@sakilacustomer.org"/>
    <n v="596"/>
    <n v="563.75"/>
    <s v="Sports"/>
  </r>
  <r>
    <x v="198"/>
    <x v="197"/>
    <x v="198"/>
    <s v="MABEL.HOLLAND@sakilacustomer.org"/>
    <n v="261"/>
    <n v="563.5"/>
    <s v="Comedy"/>
  </r>
  <r>
    <x v="35"/>
    <x v="35"/>
    <x v="35"/>
    <s v="RAMON.CHOATE@sakilacustomer.org"/>
    <n v="499"/>
    <n v="562.76"/>
    <s v="Animation"/>
  </r>
  <r>
    <x v="35"/>
    <x v="35"/>
    <x v="35"/>
    <s v="RAMON.CHOATE@sakilacustomer.org"/>
    <n v="499"/>
    <n v="562.76"/>
    <s v="Documentary"/>
  </r>
  <r>
    <x v="96"/>
    <x v="96"/>
    <x v="96"/>
    <s v="GLENDA.FRAZIER@sakilacustomer.org"/>
    <n v="246"/>
    <n v="562.72"/>
    <s v="Drama"/>
  </r>
  <r>
    <x v="96"/>
    <x v="96"/>
    <x v="96"/>
    <s v="GLENDA.FRAZIER@sakilacustomer.org"/>
    <n v="246"/>
    <n v="562.72"/>
    <s v="Classics"/>
  </r>
  <r>
    <x v="97"/>
    <x v="97"/>
    <x v="97"/>
    <s v="ANGELA.HERNANDEZ@sakilacustomer.org"/>
    <n v="33"/>
    <n v="562.55999999999995"/>
    <s v="Games"/>
  </r>
  <r>
    <x v="97"/>
    <x v="97"/>
    <x v="97"/>
    <s v="ANGELA.HERNANDEZ@sakilacustomer.org"/>
    <n v="33"/>
    <n v="562.55999999999995"/>
    <s v="Drama"/>
  </r>
  <r>
    <x v="199"/>
    <x v="198"/>
    <x v="199"/>
    <s v="CHARLOTTE.HUNTER@sakilacustomer.org"/>
    <n v="134"/>
    <n v="562.55999999999995"/>
    <s v="Sci-Fi"/>
  </r>
  <r>
    <x v="22"/>
    <x v="22"/>
    <x v="22"/>
    <s v="TOMMY.COLLAZO@sakilacustomer.org"/>
    <n v="464"/>
    <n v="559.86"/>
    <s v="Music"/>
  </r>
  <r>
    <x v="22"/>
    <x v="22"/>
    <x v="22"/>
    <s v="TOMMY.COLLAZO@sakilacustomer.org"/>
    <n v="464"/>
    <n v="559.86"/>
    <s v="Games"/>
  </r>
  <r>
    <x v="22"/>
    <x v="22"/>
    <x v="22"/>
    <s v="TOMMY.COLLAZO@sakilacustomer.org"/>
    <n v="464"/>
    <n v="559.86"/>
    <s v="Classics"/>
  </r>
  <r>
    <x v="22"/>
    <x v="22"/>
    <x v="22"/>
    <s v="TOMMY.COLLAZO@sakilacustomer.org"/>
    <n v="464"/>
    <n v="559.86"/>
    <s v="Documentary"/>
  </r>
  <r>
    <x v="200"/>
    <x v="165"/>
    <x v="200"/>
    <s v="JAMIE.RICE@sakilacustomer.org"/>
    <n v="150"/>
    <n v="558.84"/>
    <s v="Music"/>
  </r>
  <r>
    <x v="201"/>
    <x v="199"/>
    <x v="201"/>
    <s v="ROBERTO.VU@sakilacustomer.org"/>
    <n v="489"/>
    <n v="558.79999999999995"/>
    <s v="Sports"/>
  </r>
  <r>
    <x v="201"/>
    <x v="199"/>
    <x v="201"/>
    <s v="ROBERTO.VU@sakilacustomer.org"/>
    <n v="489"/>
    <n v="558.79999999999995"/>
    <s v="Drama"/>
  </r>
  <r>
    <x v="202"/>
    <x v="200"/>
    <x v="202"/>
    <s v="GABRIEL.HARDER@sakilacustomer.org"/>
    <n v="524"/>
    <n v="558.70000000000005"/>
    <s v="Drama"/>
  </r>
  <r>
    <x v="202"/>
    <x v="200"/>
    <x v="202"/>
    <s v="GABRIEL.HARDER@sakilacustomer.org"/>
    <n v="524"/>
    <n v="558.70000000000005"/>
    <s v="Family"/>
  </r>
  <r>
    <x v="102"/>
    <x v="102"/>
    <x v="102"/>
    <s v="GRACE.ELLIS@sakilacustomer.org"/>
    <n v="118"/>
    <n v="558.67999999999995"/>
    <s v="Action"/>
  </r>
  <r>
    <x v="36"/>
    <x v="36"/>
    <x v="36"/>
    <s v="MORRIS.MCCARTER@sakilacustomer.org"/>
    <n v="582"/>
    <n v="558.64"/>
    <s v="Animation"/>
  </r>
  <r>
    <x v="36"/>
    <x v="36"/>
    <x v="36"/>
    <s v="MORRIS.MCCARTER@sakilacustomer.org"/>
    <n v="582"/>
    <n v="558.64"/>
    <s v="Games"/>
  </r>
  <r>
    <x v="203"/>
    <x v="201"/>
    <x v="203"/>
    <s v="MEGAN.PALMER@sakilacustomer.org"/>
    <n v="155"/>
    <n v="556.38"/>
    <s v="Action"/>
  </r>
  <r>
    <x v="204"/>
    <x v="202"/>
    <x v="204"/>
    <s v="JOE.GILLILAND@sakilacustomer.org"/>
    <n v="354"/>
    <n v="554.84"/>
    <s v="Games"/>
  </r>
  <r>
    <x v="204"/>
    <x v="202"/>
    <x v="204"/>
    <s v="JOE.GILLILAND@sakilacustomer.org"/>
    <n v="354"/>
    <n v="554.84"/>
    <s v="Foreign"/>
  </r>
  <r>
    <x v="204"/>
    <x v="202"/>
    <x v="204"/>
    <s v="JOE.GILLILAND@sakilacustomer.org"/>
    <n v="354"/>
    <n v="554.84"/>
    <s v="Travel"/>
  </r>
  <r>
    <x v="105"/>
    <x v="105"/>
    <x v="105"/>
    <s v="CHARLES.KOWALSKI@sakilacustomer.org"/>
    <n v="311"/>
    <n v="554.72"/>
    <s v="Comedy"/>
  </r>
  <r>
    <x v="38"/>
    <x v="38"/>
    <x v="38"/>
    <s v="ALICE.STEWART@sakilacustomer.org"/>
    <n v="55"/>
    <n v="554.67999999999995"/>
    <s v="Drama"/>
  </r>
  <r>
    <x v="106"/>
    <x v="106"/>
    <x v="106"/>
    <s v="BRETT.CORNWELL@sakilacustomer.org"/>
    <n v="507"/>
    <n v="554.64"/>
    <s v="Children"/>
  </r>
  <r>
    <x v="106"/>
    <x v="106"/>
    <x v="106"/>
    <s v="BRETT.CORNWELL@sakilacustomer.org"/>
    <n v="507"/>
    <n v="554.64"/>
    <s v="Animation"/>
  </r>
  <r>
    <x v="106"/>
    <x v="106"/>
    <x v="106"/>
    <s v="BRETT.CORNWELL@sakilacustomer.org"/>
    <n v="507"/>
    <n v="554.64"/>
    <s v="Sports"/>
  </r>
  <r>
    <x v="205"/>
    <x v="203"/>
    <x v="205"/>
    <s v="TRAVIS.ESTEP@sakilacustomer.org"/>
    <n v="422"/>
    <n v="553.75"/>
    <s v="Animation"/>
  </r>
  <r>
    <x v="206"/>
    <x v="204"/>
    <x v="206"/>
    <s v="RUBY.WASHINGTON@sakilacustomer.org"/>
    <n v="94"/>
    <n v="553.6"/>
    <s v="Animation"/>
  </r>
  <r>
    <x v="206"/>
    <x v="204"/>
    <x v="206"/>
    <s v="RUBY.WASHINGTON@sakilacustomer.org"/>
    <n v="94"/>
    <n v="553.6"/>
    <s v="Music"/>
  </r>
  <r>
    <x v="207"/>
    <x v="205"/>
    <x v="207"/>
    <s v="KEN.PREWITT@sakilacustomer.org"/>
    <n v="569"/>
    <n v="553.54999999999995"/>
    <s v="Horror"/>
  </r>
  <r>
    <x v="208"/>
    <x v="206"/>
    <x v="208"/>
    <s v="JUANITA.MASON@sakilacustomer.org"/>
    <n v="139"/>
    <n v="553.5"/>
    <s v="Children"/>
  </r>
  <r>
    <x v="122"/>
    <x v="122"/>
    <x v="122"/>
    <s v="HAZEL.WARREN@sakilacustomer.org"/>
    <n v="142"/>
    <n v="553.29999999999995"/>
    <s v="Family"/>
  </r>
  <r>
    <x v="111"/>
    <x v="111"/>
    <x v="111"/>
    <s v="ELLA.OLIVER@sakilacustomer.org"/>
    <n v="214"/>
    <n v="550.76"/>
    <s v="Action"/>
  </r>
  <r>
    <x v="111"/>
    <x v="111"/>
    <x v="111"/>
    <s v="ELLA.OLIVER@sakilacustomer.org"/>
    <n v="214"/>
    <n v="550.76"/>
    <s v="Sports"/>
  </r>
  <r>
    <x v="112"/>
    <x v="112"/>
    <x v="112"/>
    <s v="CRYSTAL.FORD@sakilacustomer.org"/>
    <n v="106"/>
    <n v="550.67999999999995"/>
    <s v="Action"/>
  </r>
  <r>
    <x v="112"/>
    <x v="112"/>
    <x v="112"/>
    <s v="CRYSTAL.FORD@sakilacustomer.org"/>
    <n v="106"/>
    <n v="550.67999999999995"/>
    <s v="Family"/>
  </r>
  <r>
    <x v="209"/>
    <x v="207"/>
    <x v="209"/>
    <s v="GERTRUDE.CASTILLO@sakilacustomer.org"/>
    <n v="211"/>
    <n v="550.64"/>
    <s v="Games"/>
  </r>
  <r>
    <x v="209"/>
    <x v="207"/>
    <x v="209"/>
    <s v="GERTRUDE.CASTILLO@sakilacustomer.org"/>
    <n v="211"/>
    <n v="550.64"/>
    <s v="New"/>
  </r>
  <r>
    <x v="210"/>
    <x v="92"/>
    <x v="210"/>
    <s v="JESSIE.BANKS@sakilacustomer.org"/>
    <n v="219"/>
    <n v="550.44000000000005"/>
    <s v="Foreign"/>
  </r>
  <r>
    <x v="211"/>
    <x v="208"/>
    <x v="211"/>
    <s v="KATIE.ELLIOTT@sakilacustomer.org"/>
    <n v="197"/>
    <n v="548.75"/>
    <s v="Games"/>
  </r>
  <r>
    <x v="212"/>
    <x v="209"/>
    <x v="212"/>
    <s v="RICHARD.MCCRARY@sakilacustomer.org"/>
    <n v="310"/>
    <n v="548.75"/>
    <s v="Foreign"/>
  </r>
  <r>
    <x v="213"/>
    <x v="210"/>
    <x v="213"/>
    <s v="ANDREW.PURDY@sakilacustomer.org"/>
    <n v="338"/>
    <n v="548.65"/>
    <s v="Games"/>
  </r>
  <r>
    <x v="214"/>
    <x v="211"/>
    <x v="214"/>
    <s v="DEAN.SAUER@sakilacustomer.org"/>
    <n v="476"/>
    <n v="548.65"/>
    <s v="Music"/>
  </r>
  <r>
    <x v="215"/>
    <x v="212"/>
    <x v="215"/>
    <s v="JEANNE.LAWSON@sakilacustomer.org"/>
    <n v="204"/>
    <n v="546.91999999999996"/>
    <s v="Games"/>
  </r>
  <r>
    <x v="215"/>
    <x v="212"/>
    <x v="215"/>
    <s v="JEANNE.LAWSON@sakilacustomer.org"/>
    <n v="204"/>
    <n v="546.91999999999996"/>
    <s v="Family"/>
  </r>
  <r>
    <x v="216"/>
    <x v="213"/>
    <x v="216"/>
    <s v="MATHEW.BOLIN@sakilacustomer.org"/>
    <n v="545"/>
    <n v="544.67999999999995"/>
    <s v="Sports"/>
  </r>
  <r>
    <x v="217"/>
    <x v="214"/>
    <x v="217"/>
    <s v="SERGIO.STANFIELD@sakilacustomer.org"/>
    <n v="593"/>
    <n v="543.70000000000005"/>
    <s v="Documentary"/>
  </r>
  <r>
    <x v="218"/>
    <x v="215"/>
    <x v="218"/>
    <s v="LINDA.WILLIAMS@sakilacustomer.org"/>
    <n v="7"/>
    <n v="542.96"/>
    <s v="Action"/>
  </r>
  <r>
    <x v="219"/>
    <x v="216"/>
    <x v="219"/>
    <s v="MIRIAM.MCKINNEY@sakilacustomer.org"/>
    <n v="290"/>
    <n v="542.96"/>
    <s v="Sci-Fi"/>
  </r>
  <r>
    <x v="220"/>
    <x v="217"/>
    <x v="220"/>
    <s v="MIGUEL.BETANCOURT@sakilacustomer.org"/>
    <n v="453"/>
    <n v="542.84"/>
    <s v="Travel"/>
  </r>
  <r>
    <x v="114"/>
    <x v="114"/>
    <x v="114"/>
    <s v="RAYMOND.MCWHORTER@sakilacustomer.org"/>
    <n v="339"/>
    <n v="542.79999999999995"/>
    <s v="Horror"/>
  </r>
  <r>
    <x v="221"/>
    <x v="218"/>
    <x v="221"/>
    <s v="GLORIA.COOK@sakilacustomer.org"/>
    <n v="60"/>
    <n v="542.79999999999995"/>
    <s v="Classics"/>
  </r>
  <r>
    <x v="114"/>
    <x v="114"/>
    <x v="114"/>
    <s v="RAYMOND.MCWHORTER@sakilacustomer.org"/>
    <n v="339"/>
    <n v="542.79999999999995"/>
    <s v="Action"/>
  </r>
  <r>
    <x v="221"/>
    <x v="218"/>
    <x v="221"/>
    <s v="GLORIA.COOK@sakilacustomer.org"/>
    <n v="60"/>
    <n v="542.79999999999995"/>
    <s v="Comedy"/>
  </r>
  <r>
    <x v="114"/>
    <x v="114"/>
    <x v="114"/>
    <s v="RAYMOND.MCWHORTER@sakilacustomer.org"/>
    <n v="339"/>
    <n v="542.79999999999995"/>
    <s v="Animation"/>
  </r>
  <r>
    <x v="19"/>
    <x v="19"/>
    <x v="19"/>
    <s v="DIANNE.SHELTON@sakilacustomer.org"/>
    <n v="284"/>
    <n v="542.76"/>
    <s v="Comedy"/>
  </r>
  <r>
    <x v="19"/>
    <x v="19"/>
    <x v="19"/>
    <s v="DIANNE.SHELTON@sakilacustomer.org"/>
    <n v="284"/>
    <n v="542.76"/>
    <s v="Documentary"/>
  </r>
  <r>
    <x v="19"/>
    <x v="19"/>
    <x v="19"/>
    <s v="DIANNE.SHELTON@sakilacustomer.org"/>
    <n v="284"/>
    <n v="542.76"/>
    <s v="Family"/>
  </r>
  <r>
    <x v="222"/>
    <x v="219"/>
    <x v="222"/>
    <s v="JAVIER.ELROD@sakilacustomer.org"/>
    <n v="541"/>
    <n v="542.72"/>
    <s v="Sports"/>
  </r>
  <r>
    <x v="222"/>
    <x v="219"/>
    <x v="222"/>
    <s v="JAVIER.ELROD@sakilacustomer.org"/>
    <n v="541"/>
    <n v="542.72"/>
    <s v="Sci-Fi"/>
  </r>
  <r>
    <x v="41"/>
    <x v="41"/>
    <x v="41"/>
    <s v="REGINA.BERRY@sakilacustomer.org"/>
    <n v="172"/>
    <n v="542.64"/>
    <s v="Horror"/>
  </r>
  <r>
    <x v="41"/>
    <x v="41"/>
    <x v="41"/>
    <s v="REGINA.BERRY@sakilacustomer.org"/>
    <n v="172"/>
    <n v="542.64"/>
    <s v="Games"/>
  </r>
  <r>
    <x v="41"/>
    <x v="41"/>
    <x v="41"/>
    <s v="REGINA.BERRY@sakilacustomer.org"/>
    <n v="172"/>
    <n v="542.64"/>
    <s v="Family"/>
  </r>
  <r>
    <x v="43"/>
    <x v="43"/>
    <x v="43"/>
    <s v="KENT.ARSENAULT@sakilacustomer.org"/>
    <n v="597"/>
    <n v="538.91999999999996"/>
    <s v="Drama"/>
  </r>
  <r>
    <x v="43"/>
    <x v="43"/>
    <x v="43"/>
    <s v="KENT.ARSENAULT@sakilacustomer.org"/>
    <n v="597"/>
    <n v="538.91999999999996"/>
    <s v="Sci-Fi"/>
  </r>
  <r>
    <x v="43"/>
    <x v="43"/>
    <x v="43"/>
    <s v="KENT.ARSENAULT@sakilacustomer.org"/>
    <n v="597"/>
    <n v="538.91999999999996"/>
    <s v="Animation"/>
  </r>
  <r>
    <x v="223"/>
    <x v="220"/>
    <x v="223"/>
    <s v="JULIA.FLORES@sakilacustomer.org"/>
    <n v="93"/>
    <n v="538.72"/>
    <s v="Action"/>
  </r>
  <r>
    <x v="223"/>
    <x v="220"/>
    <x v="223"/>
    <s v="JULIA.FLORES@sakilacustomer.org"/>
    <n v="93"/>
    <n v="538.72"/>
    <s v="Documentary"/>
  </r>
  <r>
    <x v="224"/>
    <x v="221"/>
    <x v="224"/>
    <s v="HELEN.HARRIS@sakilacustomer.org"/>
    <n v="19"/>
    <n v="538.72"/>
    <s v="Classics"/>
  </r>
  <r>
    <x v="44"/>
    <x v="44"/>
    <x v="44"/>
    <s v="DAVE.GARDINER@sakilacustomer.org"/>
    <n v="575"/>
    <n v="538.72"/>
    <s v="Animation"/>
  </r>
  <r>
    <x v="224"/>
    <x v="221"/>
    <x v="224"/>
    <s v="HELEN.HARRIS@sakilacustomer.org"/>
    <n v="19"/>
    <n v="538.72"/>
    <s v="Sports"/>
  </r>
  <r>
    <x v="224"/>
    <x v="221"/>
    <x v="224"/>
    <s v="HELEN.HARRIS@sakilacustomer.org"/>
    <n v="19"/>
    <n v="538.72"/>
    <s v="Foreign"/>
  </r>
  <r>
    <x v="225"/>
    <x v="222"/>
    <x v="225"/>
    <s v="MITCHELL.WESTMORELAND@sakilacustomer.org"/>
    <n v="526"/>
    <n v="538.72"/>
    <s v="Drama"/>
  </r>
  <r>
    <x v="44"/>
    <x v="44"/>
    <x v="44"/>
    <s v="DAVE.GARDINER@sakilacustomer.org"/>
    <n v="575"/>
    <n v="538.72"/>
    <s v="Family"/>
  </r>
  <r>
    <x v="226"/>
    <x v="223"/>
    <x v="226"/>
    <s v="BARRY.LOVELACE@sakilacustomer.org"/>
    <n v="443"/>
    <n v="538.67999999999995"/>
    <s v="Games"/>
  </r>
  <r>
    <x v="226"/>
    <x v="223"/>
    <x v="226"/>
    <s v="BARRY.LOVELACE@sakilacustomer.org"/>
    <n v="443"/>
    <n v="538.67999999999995"/>
    <s v="Animation"/>
  </r>
  <r>
    <x v="227"/>
    <x v="224"/>
    <x v="227"/>
    <s v="VIRGIL.WOFFORD@sakilacustomer.org"/>
    <n v="587"/>
    <n v="538.65"/>
    <s v="Foreign"/>
  </r>
  <r>
    <x v="115"/>
    <x v="115"/>
    <x v="115"/>
    <s v="JORGE.OLIVARES@sakilacustomer.org"/>
    <n v="478"/>
    <n v="538.64"/>
    <s v="Action"/>
  </r>
  <r>
    <x v="228"/>
    <x v="225"/>
    <x v="228"/>
    <s v="JEFF.EAST@sakilacustomer.org"/>
    <n v="423"/>
    <n v="538.5"/>
    <s v="Foreign"/>
  </r>
  <r>
    <x v="118"/>
    <x v="118"/>
    <x v="118"/>
    <s v="CHERYL.MURPHY@sakilacustomer.org"/>
    <n v="63"/>
    <n v="534.91999999999996"/>
    <s v="Travel"/>
  </r>
  <r>
    <x v="229"/>
    <x v="226"/>
    <x v="229"/>
    <s v="TINA.SIMMONS@sakilacustomer.org"/>
    <n v="96"/>
    <n v="534.88"/>
    <s v="Horror"/>
  </r>
  <r>
    <x v="229"/>
    <x v="226"/>
    <x v="229"/>
    <s v="TINA.SIMMONS@sakilacustomer.org"/>
    <n v="96"/>
    <n v="534.88"/>
    <s v="Drama"/>
  </r>
  <r>
    <x v="47"/>
    <x v="47"/>
    <x v="47"/>
    <s v="DANA.HART@sakilacustomer.org"/>
    <n v="183"/>
    <n v="534.84"/>
    <s v="Documentary"/>
  </r>
  <r>
    <x v="230"/>
    <x v="227"/>
    <x v="230"/>
    <s v="JENNIE.TERRY@sakilacustomer.org"/>
    <n v="270"/>
    <n v="534.84"/>
    <s v="New"/>
  </r>
  <r>
    <x v="230"/>
    <x v="227"/>
    <x v="230"/>
    <s v="JENNIE.TERRY@sakilacustomer.org"/>
    <n v="270"/>
    <n v="534.84"/>
    <s v="Children"/>
  </r>
  <r>
    <x v="120"/>
    <x v="120"/>
    <x v="120"/>
    <s v="ROSA.REYNOLDS@sakilacustomer.org"/>
    <n v="116"/>
    <n v="534.79999999999995"/>
    <s v="Drama"/>
  </r>
  <r>
    <x v="231"/>
    <x v="228"/>
    <x v="231"/>
    <s v="LISA.ANDERSON@sakilacustomer.org"/>
    <n v="15"/>
    <n v="533.79999999999995"/>
    <s v="Games"/>
  </r>
  <r>
    <x v="232"/>
    <x v="229"/>
    <x v="232"/>
    <s v="BOBBY.BOUDREAU@sakilacustomer.org"/>
    <n v="386"/>
    <n v="533.25"/>
    <s v="Travel"/>
  </r>
  <r>
    <x v="1"/>
    <x v="1"/>
    <x v="1"/>
    <s v="WESLEY.BULL@sakilacustomer.org"/>
    <n v="474"/>
    <n v="532.79999999999995"/>
    <s v="Travel"/>
  </r>
  <r>
    <x v="1"/>
    <x v="1"/>
    <x v="1"/>
    <s v="WESLEY.BULL@sakilacustomer.org"/>
    <n v="474"/>
    <n v="532.79999999999995"/>
    <s v="New"/>
  </r>
  <r>
    <x v="1"/>
    <x v="1"/>
    <x v="1"/>
    <s v="WESLEY.BULL@sakilacustomer.org"/>
    <n v="474"/>
    <n v="532.79999999999995"/>
    <s v="Horror"/>
  </r>
  <r>
    <x v="1"/>
    <x v="1"/>
    <x v="1"/>
    <s v="WESLEY.BULL@sakilacustomer.org"/>
    <n v="474"/>
    <n v="532.79999999999995"/>
    <s v="Documentary"/>
  </r>
  <r>
    <x v="1"/>
    <x v="1"/>
    <x v="1"/>
    <s v="WESLEY.BULL@sakilacustomer.org"/>
    <n v="474"/>
    <n v="532.79999999999995"/>
    <s v="Family"/>
  </r>
  <r>
    <x v="233"/>
    <x v="230"/>
    <x v="233"/>
    <s v="RONALD.WEINER@sakilacustomer.org"/>
    <n v="324"/>
    <n v="530.79999999999995"/>
    <s v="Games"/>
  </r>
  <r>
    <x v="48"/>
    <x v="48"/>
    <x v="48"/>
    <s v="JORDAN.ARCHULETA@sakilacustomer.org"/>
    <n v="566"/>
    <n v="530.79999999999995"/>
    <s v="Family"/>
  </r>
  <r>
    <x v="234"/>
    <x v="134"/>
    <x v="234"/>
    <s v="TRACY.COLE@sakilacustomer.org"/>
    <n v="112"/>
    <n v="530.79999999999995"/>
    <s v="Sci-Fi"/>
  </r>
  <r>
    <x v="234"/>
    <x v="134"/>
    <x v="234"/>
    <s v="TRACY.COLE@sakilacustomer.org"/>
    <n v="112"/>
    <n v="530.79999999999995"/>
    <s v="Comedy"/>
  </r>
  <r>
    <x v="235"/>
    <x v="231"/>
    <x v="235"/>
    <s v="COURTNEY.DAY@sakilacustomer.org"/>
    <n v="249"/>
    <n v="530.72"/>
    <s v="Children"/>
  </r>
  <r>
    <x v="235"/>
    <x v="231"/>
    <x v="235"/>
    <s v="COURTNEY.DAY@sakilacustomer.org"/>
    <n v="249"/>
    <n v="530.72"/>
    <s v="Animation"/>
  </r>
  <r>
    <x v="235"/>
    <x v="231"/>
    <x v="235"/>
    <s v="COURTNEY.DAY@sakilacustomer.org"/>
    <n v="249"/>
    <n v="530.72"/>
    <s v="Sports"/>
  </r>
  <r>
    <x v="236"/>
    <x v="232"/>
    <x v="236"/>
    <s v="VINCENT.RALSTON@sakilacustomer.org"/>
    <n v="419"/>
    <n v="528.75"/>
    <s v="Travel"/>
  </r>
  <r>
    <x v="237"/>
    <x v="233"/>
    <x v="237"/>
    <s v="KAREN.JACKSON@sakilacustomer.org"/>
    <n v="17"/>
    <n v="526.91999999999996"/>
    <s v="Classics"/>
  </r>
  <r>
    <x v="3"/>
    <x v="3"/>
    <x v="3"/>
    <s v="TIM.CARY@sakilacustomer.org"/>
    <n v="473"/>
    <n v="526.83000000000004"/>
    <s v="Action"/>
  </r>
  <r>
    <x v="3"/>
    <x v="3"/>
    <x v="3"/>
    <s v="TIM.CARY@sakilacustomer.org"/>
    <n v="473"/>
    <n v="526.83000000000004"/>
    <s v="Classics"/>
  </r>
  <r>
    <x v="3"/>
    <x v="3"/>
    <x v="3"/>
    <s v="TIM.CARY@sakilacustomer.org"/>
    <n v="473"/>
    <n v="526.83000000000004"/>
    <s v="Sci-Fi"/>
  </r>
  <r>
    <x v="3"/>
    <x v="3"/>
    <x v="3"/>
    <s v="TIM.CARY@sakilacustomer.org"/>
    <n v="473"/>
    <n v="526.83000000000004"/>
    <s v="Foreign"/>
  </r>
  <r>
    <x v="127"/>
    <x v="127"/>
    <x v="127"/>
    <s v="JAMES.GANNON@sakilacustomer.org"/>
    <n v="304"/>
    <n v="526.79999999999995"/>
    <s v="Family"/>
  </r>
  <r>
    <x v="27"/>
    <x v="27"/>
    <x v="27"/>
    <s v="MARCIA.DEAN@sakilacustomer.org"/>
    <n v="240"/>
    <n v="526.74"/>
    <s v="Sports"/>
  </r>
  <r>
    <x v="27"/>
    <x v="27"/>
    <x v="27"/>
    <s v="MARCIA.DEAN@sakilacustomer.org"/>
    <n v="240"/>
    <n v="526.74"/>
    <s v="Children"/>
  </r>
  <r>
    <x v="27"/>
    <x v="27"/>
    <x v="27"/>
    <s v="MARCIA.DEAN@sakilacustomer.org"/>
    <n v="240"/>
    <n v="526.74"/>
    <s v="Travel"/>
  </r>
  <r>
    <x v="51"/>
    <x v="51"/>
    <x v="51"/>
    <s v="GEORGE.LINTON@sakilacustomer.org"/>
    <n v="319"/>
    <n v="526.67999999999995"/>
    <s v="Action"/>
  </r>
  <r>
    <x v="4"/>
    <x v="4"/>
    <x v="4"/>
    <s v="ANA.BRADLEY@sakilacustomer.org"/>
    <n v="185"/>
    <n v="523.98"/>
    <s v="Classics"/>
  </r>
  <r>
    <x v="4"/>
    <x v="4"/>
    <x v="4"/>
    <s v="ANA.BRADLEY@sakilacustomer.org"/>
    <n v="185"/>
    <n v="523.98"/>
    <s v="Travel"/>
  </r>
  <r>
    <x v="4"/>
    <x v="4"/>
    <x v="4"/>
    <s v="ANA.BRADLEY@sakilacustomer.org"/>
    <n v="185"/>
    <n v="523.98"/>
    <s v="Foreign"/>
  </r>
  <r>
    <x v="238"/>
    <x v="234"/>
    <x v="238"/>
    <s v="CLARENCE.GAMEZ@sakilacustomer.org"/>
    <n v="396"/>
    <n v="523.5"/>
    <s v="Sci-Fi"/>
  </r>
  <r>
    <x v="239"/>
    <x v="235"/>
    <x v="239"/>
    <s v="KATHRYN.COLEMAN@sakilacustomer.org"/>
    <n v="86"/>
    <n v="522.96"/>
    <s v="Action"/>
  </r>
  <r>
    <x v="239"/>
    <x v="235"/>
    <x v="239"/>
    <s v="KATHRYN.COLEMAN@sakilacustomer.org"/>
    <n v="86"/>
    <n v="522.96"/>
    <s v="Animation"/>
  </r>
  <r>
    <x v="240"/>
    <x v="236"/>
    <x v="240"/>
    <s v="MICHELE.GRANT@sakilacustomer.org"/>
    <n v="158"/>
    <n v="522.79999999999995"/>
    <s v="Sci-Fi"/>
  </r>
  <r>
    <x v="132"/>
    <x v="132"/>
    <x v="132"/>
    <s v="DEBBIE.REYES@sakilacustomer.org"/>
    <n v="145"/>
    <n v="522.72"/>
    <s v="Sci-Fi"/>
  </r>
  <r>
    <x v="132"/>
    <x v="132"/>
    <x v="132"/>
    <s v="DEBBIE.REYES@sakilacustomer.org"/>
    <n v="145"/>
    <n v="522.72"/>
    <s v="Comedy"/>
  </r>
  <r>
    <x v="131"/>
    <x v="131"/>
    <x v="131"/>
    <s v="HAROLD.MARTINO@sakilacustomer.org"/>
    <n v="347"/>
    <n v="522.72"/>
    <s v="Drama"/>
  </r>
  <r>
    <x v="28"/>
    <x v="28"/>
    <x v="28"/>
    <s v="JUNE.CARROLL@sakilacustomer.org"/>
    <n v="180"/>
    <n v="520.89"/>
    <s v="Drama"/>
  </r>
  <r>
    <x v="28"/>
    <x v="28"/>
    <x v="28"/>
    <s v="JUNE.CARROLL@sakilacustomer.org"/>
    <n v="180"/>
    <n v="520.89"/>
    <s v="Children"/>
  </r>
  <r>
    <x v="134"/>
    <x v="134"/>
    <x v="134"/>
    <s v="TRACY.HERRMANN@sakilacustomer.org"/>
    <n v="595"/>
    <n v="518.88"/>
    <s v="Animation"/>
  </r>
  <r>
    <x v="241"/>
    <x v="237"/>
    <x v="241"/>
    <s v="GILBERT.SLEDGE@sakilacustomer.org"/>
    <n v="502"/>
    <n v="518.88"/>
    <s v="Drama"/>
  </r>
  <r>
    <x v="241"/>
    <x v="237"/>
    <x v="241"/>
    <s v="GILBERT.SLEDGE@sakilacustomer.org"/>
    <n v="502"/>
    <n v="518.88"/>
    <s v="Family"/>
  </r>
  <r>
    <x v="60"/>
    <x v="60"/>
    <x v="60"/>
    <s v="KATHY.JAMES@sakilacustomer.org"/>
    <n v="75"/>
    <n v="518.79999999999995"/>
    <s v="Action"/>
  </r>
  <r>
    <x v="59"/>
    <x v="59"/>
    <x v="59"/>
    <s v="CASSANDRA.WALTERS@sakilacustomer.org"/>
    <n v="274"/>
    <n v="518.79999999999995"/>
    <s v="Animation"/>
  </r>
  <r>
    <x v="242"/>
    <x v="238"/>
    <x v="242"/>
    <s v="RAMONA.HALE@sakilacustomer.org"/>
    <n v="301"/>
    <n v="518.79999999999995"/>
    <s v="Sports"/>
  </r>
  <r>
    <x v="243"/>
    <x v="239"/>
    <x v="243"/>
    <s v="BETH.FRANKLIN@sakilacustomer.org"/>
    <n v="203"/>
    <n v="518.75"/>
    <s v="New"/>
  </r>
  <r>
    <x v="135"/>
    <x v="135"/>
    <x v="135"/>
    <s v="VIRGINIA.GREEN@sakilacustomer.org"/>
    <n v="39"/>
    <n v="518.72"/>
    <s v="Comedy"/>
  </r>
  <r>
    <x v="244"/>
    <x v="240"/>
    <x v="244"/>
    <s v="CARLA.GUTIERREZ@sakilacustomer.org"/>
    <n v="206"/>
    <n v="518.70000000000005"/>
    <s v="Animation"/>
  </r>
  <r>
    <x v="245"/>
    <x v="241"/>
    <x v="245"/>
    <s v="MARTIN.BALES@sakilacustomer.org"/>
    <n v="388"/>
    <n v="518.65"/>
    <s v="Animation"/>
  </r>
  <r>
    <x v="151"/>
    <x v="151"/>
    <x v="151"/>
    <s v="NANCY.THOMAS@sakilacustomer.org"/>
    <n v="16"/>
    <n v="518.6"/>
    <s v="Horror"/>
  </r>
  <r>
    <x v="62"/>
    <x v="62"/>
    <x v="62"/>
    <s v="JUSTIN.NGO@sakilacustomer.org"/>
    <n v="359"/>
    <n v="518.55999999999995"/>
    <s v="Sci-Fi"/>
  </r>
  <r>
    <x v="137"/>
    <x v="137"/>
    <x v="137"/>
    <s v="PATRICIA.JOHNSON@sakilacustomer.org"/>
    <n v="6"/>
    <n v="514.91999999999996"/>
    <s v="Classics"/>
  </r>
  <r>
    <x v="246"/>
    <x v="242"/>
    <x v="246"/>
    <s v="EDDIE.TOMLIN@sakilacustomer.org"/>
    <n v="439"/>
    <n v="514.91999999999996"/>
    <s v="Animation"/>
  </r>
  <r>
    <x v="246"/>
    <x v="242"/>
    <x v="246"/>
    <s v="EDDIE.TOMLIN@sakilacustomer.org"/>
    <n v="439"/>
    <n v="514.91999999999996"/>
    <s v="Games"/>
  </r>
  <r>
    <x v="138"/>
    <x v="138"/>
    <x v="138"/>
    <s v="JASON.MORRISSEY@sakilacustomer.org"/>
    <n v="327"/>
    <n v="514.88"/>
    <s v="Travel"/>
  </r>
  <r>
    <x v="64"/>
    <x v="64"/>
    <x v="64"/>
    <s v="TERESA.ROGERS@sakilacustomer.org"/>
    <n v="58"/>
    <n v="514.84"/>
    <s v="Comedy"/>
  </r>
  <r>
    <x v="247"/>
    <x v="243"/>
    <x v="247"/>
    <s v="MONICA.HICKS@sakilacustomer.org"/>
    <n v="135"/>
    <n v="514.79999999999995"/>
    <s v="Action"/>
  </r>
  <r>
    <x v="247"/>
    <x v="243"/>
    <x v="247"/>
    <s v="MONICA.HICKS@sakilacustomer.org"/>
    <n v="135"/>
    <n v="514.79999999999995"/>
    <s v="Animation"/>
  </r>
  <r>
    <x v="139"/>
    <x v="139"/>
    <x v="139"/>
    <s v="SHERRI.RHODES@sakilacustomer.org"/>
    <n v="302"/>
    <n v="514.67999999999995"/>
    <s v="Children"/>
  </r>
  <r>
    <x v="139"/>
    <x v="139"/>
    <x v="139"/>
    <s v="SHERRI.RHODES@sakilacustomer.org"/>
    <n v="302"/>
    <n v="514.67999999999995"/>
    <s v="Games"/>
  </r>
  <r>
    <x v="140"/>
    <x v="140"/>
    <x v="140"/>
    <s v="JIM.REA@sakilacustomer.org"/>
    <n v="456"/>
    <n v="514.67999999999995"/>
    <s v="Family"/>
  </r>
  <r>
    <x v="248"/>
    <x v="244"/>
    <x v="248"/>
    <s v="MICHEAL.FORMAN@sakilacustomer.org"/>
    <n v="450"/>
    <n v="513.70000000000005"/>
    <s v="Animation"/>
  </r>
  <r>
    <x v="32"/>
    <x v="32"/>
    <x v="32"/>
    <s v="LENA.JENSEN@sakilacustomer.org"/>
    <n v="264"/>
    <n v="512.01"/>
    <s v="Comedy"/>
  </r>
  <r>
    <x v="249"/>
    <x v="245"/>
    <x v="249"/>
    <s v="MILTON.HOWLAND@sakilacustomer.org"/>
    <n v="513"/>
    <n v="511"/>
    <s v="Action"/>
  </r>
  <r>
    <x v="250"/>
    <x v="246"/>
    <x v="250"/>
    <s v="JANET.PHILLIPS@sakilacustomer.org"/>
    <n v="49"/>
    <n v="510.92"/>
    <s v="Action"/>
  </r>
  <r>
    <x v="144"/>
    <x v="144"/>
    <x v="144"/>
    <s v="TERRY.CARLSON@sakilacustomer.org"/>
    <n v="258"/>
    <n v="510.84"/>
    <s v="Drama"/>
  </r>
  <r>
    <x v="251"/>
    <x v="247"/>
    <x v="251"/>
    <s v="AMY.LOPEZ@sakilacustomer.org"/>
    <n v="36"/>
    <n v="510.84"/>
    <s v="Family"/>
  </r>
  <r>
    <x v="145"/>
    <x v="145"/>
    <x v="145"/>
    <s v="WALTER.PERRYMAN@sakilacustomer.org"/>
    <n v="344"/>
    <n v="510.8"/>
    <s v="Foreign"/>
  </r>
  <r>
    <x v="145"/>
    <x v="145"/>
    <x v="145"/>
    <s v="WALTER.PERRYMAN@sakilacustomer.org"/>
    <n v="344"/>
    <n v="510.8"/>
    <s v="Family"/>
  </r>
  <r>
    <x v="252"/>
    <x v="248"/>
    <x v="252"/>
    <s v="MARJORIE.TUCKER@sakilacustomer.org"/>
    <n v="132"/>
    <n v="510.72"/>
    <s v="Sports"/>
  </r>
  <r>
    <x v="252"/>
    <x v="248"/>
    <x v="252"/>
    <s v="MARJORIE.TUCKER@sakilacustomer.org"/>
    <n v="132"/>
    <n v="510.72"/>
    <s v="Music"/>
  </r>
  <r>
    <x v="146"/>
    <x v="146"/>
    <x v="146"/>
    <s v="FRANK.WAGGONER@sakilacustomer.org"/>
    <n v="334"/>
    <n v="510.72"/>
    <s v="Documentary"/>
  </r>
  <r>
    <x v="252"/>
    <x v="248"/>
    <x v="252"/>
    <s v="MARJORIE.TUCKER@sakilacustomer.org"/>
    <n v="132"/>
    <n v="510.72"/>
    <s v="Animation"/>
  </r>
  <r>
    <x v="66"/>
    <x v="66"/>
    <x v="66"/>
    <s v="JOANNE.ROBERTSON@sakilacustomer.org"/>
    <n v="151"/>
    <n v="510.64"/>
    <s v="Animation"/>
  </r>
  <r>
    <x v="25"/>
    <x v="25"/>
    <x v="25"/>
    <s v="MARTHA.GONZALEZ@sakilacustomer.org"/>
    <n v="42"/>
    <n v="510.64"/>
    <s v="Foreign"/>
  </r>
  <r>
    <x v="25"/>
    <x v="25"/>
    <x v="25"/>
    <s v="MARTHA.GONZALEZ@sakilacustomer.org"/>
    <n v="42"/>
    <n v="510.64"/>
    <s v="Family"/>
  </r>
  <r>
    <x v="34"/>
    <x v="34"/>
    <x v="34"/>
    <s v="DIANE.COLLINS@sakilacustomer.org"/>
    <n v="54"/>
    <n v="508.95"/>
    <s v="Games"/>
  </r>
  <r>
    <x v="34"/>
    <x v="34"/>
    <x v="34"/>
    <s v="DIANE.COLLINS@sakilacustomer.org"/>
    <n v="54"/>
    <n v="508.95"/>
    <s v="Children"/>
  </r>
  <r>
    <x v="34"/>
    <x v="34"/>
    <x v="34"/>
    <s v="DIANE.COLLINS@sakilacustomer.org"/>
    <n v="54"/>
    <n v="508.95"/>
    <s v="Travel"/>
  </r>
  <r>
    <x v="34"/>
    <x v="34"/>
    <x v="34"/>
    <s v="DIANE.COLLINS@sakilacustomer.org"/>
    <n v="54"/>
    <n v="508.95"/>
    <s v="Music"/>
  </r>
  <r>
    <x v="253"/>
    <x v="249"/>
    <x v="253"/>
    <s v="LOUISE.JENKINS@sakilacustomer.org"/>
    <n v="87"/>
    <n v="508.75"/>
    <s v="Sci-Fi"/>
  </r>
  <r>
    <x v="26"/>
    <x v="26"/>
    <x v="26"/>
    <s v="TERRI.VASQUEZ@sakilacustomer.org"/>
    <n v="210"/>
    <n v="506.92"/>
    <s v="Documentary"/>
  </r>
  <r>
    <x v="254"/>
    <x v="250"/>
    <x v="254"/>
    <s v="SONIA.GREGORY@sakilacustomer.org"/>
    <n v="289"/>
    <n v="506.88"/>
    <s v="Foreign"/>
  </r>
  <r>
    <x v="255"/>
    <x v="251"/>
    <x v="255"/>
    <s v="ANDRE.RAPP@sakilacustomer.org"/>
    <n v="521"/>
    <n v="506.88"/>
    <s v="Foreign"/>
  </r>
  <r>
    <x v="254"/>
    <x v="250"/>
    <x v="254"/>
    <s v="SONIA.GREGORY@sakilacustomer.org"/>
    <n v="289"/>
    <n v="506.88"/>
    <s v="Horror"/>
  </r>
  <r>
    <x v="255"/>
    <x v="251"/>
    <x v="255"/>
    <s v="ANDRE.RAPP@sakilacustomer.org"/>
    <n v="521"/>
    <n v="506.88"/>
    <s v="Classics"/>
  </r>
  <r>
    <x v="254"/>
    <x v="250"/>
    <x v="254"/>
    <s v="SONIA.GREGORY@sakilacustomer.org"/>
    <n v="289"/>
    <n v="506.88"/>
    <s v="Action"/>
  </r>
  <r>
    <x v="256"/>
    <x v="252"/>
    <x v="256"/>
    <s v="ISAAC.OGLESBY@sakilacustomer.org"/>
    <n v="581"/>
    <n v="506.84"/>
    <s v="Music"/>
  </r>
  <r>
    <x v="147"/>
    <x v="147"/>
    <x v="147"/>
    <s v="FLORENCE.WOODS@sakilacustomer.org"/>
    <n v="111"/>
    <n v="506.8"/>
    <s v="Sports"/>
  </r>
  <r>
    <x v="257"/>
    <x v="253"/>
    <x v="257"/>
    <s v="SHIRLEY.ALLEN@sakilacustomer.org"/>
    <n v="31"/>
    <n v="506.76"/>
    <s v="Sports"/>
  </r>
  <r>
    <x v="257"/>
    <x v="253"/>
    <x v="257"/>
    <s v="SHIRLEY.ALLEN@sakilacustomer.org"/>
    <n v="31"/>
    <n v="506.76"/>
    <s v="Foreign"/>
  </r>
  <r>
    <x v="258"/>
    <x v="254"/>
    <x v="258"/>
    <s v="VERONICA.STONE@sakilacustomer.org"/>
    <n v="162"/>
    <n v="506.72"/>
    <s v="Animation"/>
  </r>
  <r>
    <x v="259"/>
    <x v="255"/>
    <x v="259"/>
    <s v="RONNIE.RICKETTS@sakilacustomer.org"/>
    <n v="461"/>
    <n v="503.75"/>
    <s v="Sci-Fi"/>
  </r>
  <r>
    <x v="260"/>
    <x v="256"/>
    <x v="260"/>
    <s v="WILLIAM.SATTERFIELD@sakilacustomer.org"/>
    <n v="308"/>
    <n v="503.7"/>
    <s v="Action"/>
  </r>
  <r>
    <x v="261"/>
    <x v="257"/>
    <x v="261"/>
    <s v="LAWRENCE.LAWTON@sakilacustomer.org"/>
    <n v="366"/>
    <n v="503.45"/>
    <s v="Foreign"/>
  </r>
  <r>
    <x v="158"/>
    <x v="158"/>
    <x v="158"/>
    <s v="JUDITH.COX@sakilacustomer.org"/>
    <n v="68"/>
    <n v="503.35"/>
    <s v="Animation"/>
  </r>
  <r>
    <x v="262"/>
    <x v="258"/>
    <x v="262"/>
    <s v="RUTH.MARTINEZ@sakilacustomer.org"/>
    <n v="23"/>
    <n v="503.04"/>
    <s v="Sports"/>
  </r>
  <r>
    <x v="6"/>
    <x v="6"/>
    <x v="6"/>
    <s v="ARNOLD.HAVENS@sakilacustomer.org"/>
    <n v="528"/>
    <n v="503.01"/>
    <s v="Documentary"/>
  </r>
  <r>
    <x v="13"/>
    <x v="13"/>
    <x v="13"/>
    <s v="CURTIS.IRBY@sakilacustomer.org"/>
    <n v="415"/>
    <n v="502.86"/>
    <s v="Games"/>
  </r>
  <r>
    <x v="13"/>
    <x v="13"/>
    <x v="13"/>
    <s v="CURTIS.IRBY@sakilacustomer.org"/>
    <n v="415"/>
    <n v="502.86"/>
    <s v="Comedy"/>
  </r>
  <r>
    <x v="263"/>
    <x v="259"/>
    <x v="263"/>
    <s v="BRYAN.HARDISON@sakilacustomer.org"/>
    <n v="405"/>
    <n v="498.88"/>
    <s v="Comedy"/>
  </r>
  <r>
    <x v="263"/>
    <x v="259"/>
    <x v="263"/>
    <s v="BRYAN.HARDISON@sakilacustomer.org"/>
    <n v="405"/>
    <n v="498.88"/>
    <s v="Sci-Fi"/>
  </r>
  <r>
    <x v="264"/>
    <x v="260"/>
    <x v="264"/>
    <s v="RANDALL.NEUMANN@sakilacustomer.org"/>
    <n v="442"/>
    <n v="498.85"/>
    <s v="Foreign"/>
  </r>
  <r>
    <x v="75"/>
    <x v="75"/>
    <x v="75"/>
    <s v="JOY.GEORGE@sakilacustomer.org"/>
    <n v="234"/>
    <n v="498.68"/>
    <s v="Action"/>
  </r>
  <r>
    <x v="75"/>
    <x v="75"/>
    <x v="75"/>
    <s v="JOY.GEORGE@sakilacustomer.org"/>
    <n v="234"/>
    <n v="498.68"/>
    <s v="Classics"/>
  </r>
  <r>
    <x v="265"/>
    <x v="261"/>
    <x v="265"/>
    <s v="CARRIE.PORTER@sakilacustomer.org"/>
    <n v="133"/>
    <n v="498.64"/>
    <s v="Classics"/>
  </r>
  <r>
    <x v="265"/>
    <x v="261"/>
    <x v="265"/>
    <s v="CARRIE.PORTER@sakilacustomer.org"/>
    <n v="133"/>
    <n v="498.64"/>
    <s v="Children"/>
  </r>
  <r>
    <x v="265"/>
    <x v="261"/>
    <x v="265"/>
    <s v="CARRIE.PORTER@sakilacustomer.org"/>
    <n v="133"/>
    <n v="498.64"/>
    <s v="Family"/>
  </r>
  <r>
    <x v="266"/>
    <x v="262"/>
    <x v="266"/>
    <s v="LYNN.PAYNE@sakilacustomer.org"/>
    <n v="170"/>
    <n v="494.88"/>
    <s v="Classics"/>
  </r>
  <r>
    <x v="266"/>
    <x v="262"/>
    <x v="266"/>
    <s v="LYNN.PAYNE@sakilacustomer.org"/>
    <n v="170"/>
    <n v="494.88"/>
    <s v="Music"/>
  </r>
  <r>
    <x v="267"/>
    <x v="263"/>
    <x v="267"/>
    <s v="NINA.SOTO@sakilacustomer.org"/>
    <n v="273"/>
    <n v="494.84"/>
    <s v="Children"/>
  </r>
  <r>
    <x v="267"/>
    <x v="263"/>
    <x v="267"/>
    <s v="NINA.SOTO@sakilacustomer.org"/>
    <n v="273"/>
    <n v="494.84"/>
    <s v="Horror"/>
  </r>
  <r>
    <x v="267"/>
    <x v="263"/>
    <x v="267"/>
    <s v="NINA.SOTO@sakilacustomer.org"/>
    <n v="273"/>
    <n v="494.84"/>
    <s v="Drama"/>
  </r>
  <r>
    <x v="268"/>
    <x v="264"/>
    <x v="268"/>
    <s v="MARC.OUTLAW@sakilacustomer.org"/>
    <n v="504"/>
    <n v="494.8"/>
    <s v="Classics"/>
  </r>
  <r>
    <x v="152"/>
    <x v="152"/>
    <x v="152"/>
    <s v="MELISSA.KING@sakilacustomer.org"/>
    <n v="34"/>
    <n v="494.64"/>
    <s v="Documentary"/>
  </r>
  <r>
    <x v="269"/>
    <x v="265"/>
    <x v="269"/>
    <s v="DONNA.THOMPSON@sakilacustomer.org"/>
    <n v="21"/>
    <n v="493.95"/>
    <s v="Foreign"/>
  </r>
  <r>
    <x v="270"/>
    <x v="266"/>
    <x v="270"/>
    <s v="GWENDOLYN.MAY@sakilacustomer.org"/>
    <n v="269"/>
    <n v="493.75"/>
    <s v="Sci-Fi"/>
  </r>
  <r>
    <x v="107"/>
    <x v="107"/>
    <x v="107"/>
    <s v="PAULINE.HENRY@sakilacustomer.org"/>
    <n v="137"/>
    <n v="493.65"/>
    <s v="Documentary"/>
  </r>
  <r>
    <x v="271"/>
    <x v="267"/>
    <x v="271"/>
    <s v="ERIC.ROBERT@sakilacustomer.org"/>
    <n v="336"/>
    <n v="490.92"/>
    <s v="Drama"/>
  </r>
  <r>
    <x v="272"/>
    <x v="268"/>
    <x v="272"/>
    <s v="BRANDY.GRAVES@sakilacustomer.org"/>
    <n v="281"/>
    <n v="490.88"/>
    <s v="Documentary"/>
  </r>
  <r>
    <x v="273"/>
    <x v="269"/>
    <x v="273"/>
    <s v="CATHY.SPENCER@sakilacustomer.org"/>
    <n v="167"/>
    <n v="490.84"/>
    <s v="Sports"/>
  </r>
  <r>
    <x v="273"/>
    <x v="269"/>
    <x v="273"/>
    <s v="CATHY.SPENCER@sakilacustomer.org"/>
    <n v="167"/>
    <n v="490.84"/>
    <s v="Documentary"/>
  </r>
  <r>
    <x v="154"/>
    <x v="154"/>
    <x v="154"/>
    <s v="CHRISTY.VARGAS@sakilacustomer.org"/>
    <n v="265"/>
    <n v="490.76"/>
    <s v="Action"/>
  </r>
  <r>
    <x v="154"/>
    <x v="154"/>
    <x v="154"/>
    <s v="CHRISTY.VARGAS@sakilacustomer.org"/>
    <n v="265"/>
    <n v="490.76"/>
    <s v="Animation"/>
  </r>
  <r>
    <x v="154"/>
    <x v="154"/>
    <x v="154"/>
    <s v="CHRISTY.VARGAS@sakilacustomer.org"/>
    <n v="265"/>
    <n v="490.76"/>
    <s v="Sports"/>
  </r>
  <r>
    <x v="155"/>
    <x v="155"/>
    <x v="155"/>
    <s v="HEIDI.LARSON@sakilacustomer.org"/>
    <n v="245"/>
    <n v="490.64"/>
    <s v="Children"/>
  </r>
  <r>
    <x v="155"/>
    <x v="155"/>
    <x v="155"/>
    <s v="HEIDI.LARSON@sakilacustomer.org"/>
    <n v="245"/>
    <n v="490.64"/>
    <s v="Family"/>
  </r>
  <r>
    <x v="274"/>
    <x v="270"/>
    <x v="274"/>
    <s v="RENEE.LANE@sakilacustomer.org"/>
    <n v="186"/>
    <n v="488.7"/>
    <s v="Games"/>
  </r>
  <r>
    <x v="133"/>
    <x v="133"/>
    <x v="133"/>
    <s v="DAISY.BATES@sakilacustomer.org"/>
    <n v="300"/>
    <n v="487.86"/>
    <s v="Classics"/>
  </r>
  <r>
    <x v="133"/>
    <x v="133"/>
    <x v="133"/>
    <s v="DAISY.BATES@sakilacustomer.org"/>
    <n v="300"/>
    <n v="487.86"/>
    <s v="Animation"/>
  </r>
  <r>
    <x v="133"/>
    <x v="133"/>
    <x v="133"/>
    <s v="DAISY.BATES@sakilacustomer.org"/>
    <n v="300"/>
    <n v="487.86"/>
    <s v="Sci-Fi"/>
  </r>
  <r>
    <x v="157"/>
    <x v="157"/>
    <x v="157"/>
    <s v="JOHNNIE.CHISHOLM@sakilacustomer.org"/>
    <n v="577"/>
    <n v="487.04"/>
    <s v="Music"/>
  </r>
  <r>
    <x v="275"/>
    <x v="271"/>
    <x v="275"/>
    <s v="VALERIE.BLACK@sakilacustomer.org"/>
    <n v="153"/>
    <n v="486.96"/>
    <s v="Sports"/>
  </r>
  <r>
    <x v="79"/>
    <x v="79"/>
    <x v="79"/>
    <s v="GERALD.FULTZ@sakilacustomer.org"/>
    <n v="361"/>
    <n v="486.8"/>
    <s v="Documentary"/>
  </r>
  <r>
    <x v="276"/>
    <x v="272"/>
    <x v="276"/>
    <s v="PHILIP.CAUSEY@sakilacustomer.org"/>
    <n v="398"/>
    <n v="486.76"/>
    <s v="Foreign"/>
  </r>
  <r>
    <x v="276"/>
    <x v="272"/>
    <x v="276"/>
    <s v="PHILIP.CAUSEY@sakilacustomer.org"/>
    <n v="398"/>
    <n v="486.76"/>
    <s v="Action"/>
  </r>
  <r>
    <x v="15"/>
    <x v="15"/>
    <x v="15"/>
    <s v="TONYA.CHAPMAN@sakilacustomer.org"/>
    <n v="213"/>
    <n v="485.04"/>
    <s v="Classics"/>
  </r>
  <r>
    <x v="15"/>
    <x v="15"/>
    <x v="15"/>
    <s v="TONYA.CHAPMAN@sakilacustomer.org"/>
    <n v="213"/>
    <n v="485.04"/>
    <s v="Games"/>
  </r>
  <r>
    <x v="15"/>
    <x v="15"/>
    <x v="15"/>
    <s v="TONYA.CHAPMAN@sakilacustomer.org"/>
    <n v="213"/>
    <n v="485.04"/>
    <s v="Sports"/>
  </r>
  <r>
    <x v="16"/>
    <x v="16"/>
    <x v="16"/>
    <s v="LOUIS.LEONE@sakilacustomer.org"/>
    <n v="378"/>
    <n v="484.95"/>
    <s v="Foreign"/>
  </r>
  <r>
    <x v="16"/>
    <x v="16"/>
    <x v="16"/>
    <s v="LOUIS.LEONE@sakilacustomer.org"/>
    <n v="378"/>
    <n v="484.95"/>
    <s v="Family"/>
  </r>
  <r>
    <x v="277"/>
    <x v="273"/>
    <x v="277"/>
    <s v="PEGGY.MYERS@sakilacustomer.org"/>
    <n v="105"/>
    <n v="483.8"/>
    <s v="Sci-Fi"/>
  </r>
  <r>
    <x v="277"/>
    <x v="273"/>
    <x v="277"/>
    <s v="PEGGY.MYERS@sakilacustomer.org"/>
    <n v="105"/>
    <n v="483.8"/>
    <s v="Animation"/>
  </r>
  <r>
    <x v="278"/>
    <x v="274"/>
    <x v="278"/>
    <s v="ENRIQUE.FORSYTHE@sakilacustomer.org"/>
    <n v="602"/>
    <n v="483.6"/>
    <s v="Sports"/>
  </r>
  <r>
    <x v="279"/>
    <x v="275"/>
    <x v="279"/>
    <s v="PAUL.TROUT@sakilacustomer.org"/>
    <n v="316"/>
    <n v="483.08"/>
    <s v="Documentary"/>
  </r>
  <r>
    <x v="279"/>
    <x v="275"/>
    <x v="279"/>
    <s v="PAUL.TROUT@sakilacustomer.org"/>
    <n v="316"/>
    <n v="483.08"/>
    <s v="Drama"/>
  </r>
  <r>
    <x v="280"/>
    <x v="276"/>
    <x v="280"/>
    <s v="CHARLIE.BESS@sakilacustomer.org"/>
    <n v="500"/>
    <n v="482.96"/>
    <s v="Action"/>
  </r>
  <r>
    <x v="281"/>
    <x v="277"/>
    <x v="281"/>
    <s v="DAWN.SULLIVAN@sakilacustomer.org"/>
    <n v="109"/>
    <n v="482.96"/>
    <s v="Children"/>
  </r>
  <r>
    <x v="281"/>
    <x v="277"/>
    <x v="281"/>
    <s v="DAWN.SULLIVAN@sakilacustomer.org"/>
    <n v="109"/>
    <n v="482.96"/>
    <s v="Music"/>
  </r>
  <r>
    <x v="282"/>
    <x v="278"/>
    <x v="282"/>
    <s v="BYRON.BOX@sakilacustomer.org"/>
    <n v="579"/>
    <n v="482.84"/>
    <s v="Horror"/>
  </r>
  <r>
    <x v="82"/>
    <x v="82"/>
    <x v="82"/>
    <s v="SANDRA.MARTIN@sakilacustomer.org"/>
    <n v="20"/>
    <n v="482.84"/>
    <s v="Animation"/>
  </r>
  <r>
    <x v="282"/>
    <x v="278"/>
    <x v="282"/>
    <s v="BYRON.BOX@sakilacustomer.org"/>
    <n v="579"/>
    <n v="482.84"/>
    <s v="Documentary"/>
  </r>
  <r>
    <x v="159"/>
    <x v="159"/>
    <x v="159"/>
    <s v="VICKIE.BREWER@sakilacustomer.org"/>
    <n v="255"/>
    <n v="482.76"/>
    <s v="Action"/>
  </r>
  <r>
    <x v="45"/>
    <x v="45"/>
    <x v="45"/>
    <s v="GORDON.ALLARD@sakilacustomer.org"/>
    <n v="475"/>
    <n v="482.04"/>
    <s v="Animation"/>
  </r>
  <r>
    <x v="45"/>
    <x v="45"/>
    <x v="45"/>
    <s v="GORDON.ALLARD@sakilacustomer.org"/>
    <n v="475"/>
    <n v="482.04"/>
    <s v="Sci-Fi"/>
  </r>
  <r>
    <x v="141"/>
    <x v="141"/>
    <x v="141"/>
    <s v="BRITTANY.RILEY@sakilacustomer.org"/>
    <n v="191"/>
    <n v="479.16"/>
    <s v="Music"/>
  </r>
  <r>
    <x v="141"/>
    <x v="141"/>
    <x v="141"/>
    <s v="BRITTANY.RILEY@sakilacustomer.org"/>
    <n v="191"/>
    <n v="479.16"/>
    <s v="Action"/>
  </r>
  <r>
    <x v="141"/>
    <x v="141"/>
    <x v="141"/>
    <s v="BRITTANY.RILEY@sakilacustomer.org"/>
    <n v="191"/>
    <n v="479.16"/>
    <s v="Documentary"/>
  </r>
  <r>
    <x v="141"/>
    <x v="141"/>
    <x v="141"/>
    <s v="BRITTANY.RILEY@sakilacustomer.org"/>
    <n v="191"/>
    <n v="479.16"/>
    <s v="Family"/>
  </r>
  <r>
    <x v="17"/>
    <x v="17"/>
    <x v="17"/>
    <s v="GUY.BROWNLEE@sakilacustomer.org"/>
    <n v="556"/>
    <n v="479.04"/>
    <s v="Animation"/>
  </r>
  <r>
    <x v="17"/>
    <x v="17"/>
    <x v="17"/>
    <s v="GUY.BROWNLEE@sakilacustomer.org"/>
    <n v="556"/>
    <n v="479.04"/>
    <s v="Travel"/>
  </r>
  <r>
    <x v="142"/>
    <x v="142"/>
    <x v="142"/>
    <s v="WARREN.SHERROD@sakilacustomer.org"/>
    <n v="467"/>
    <n v="479.01"/>
    <s v="Games"/>
  </r>
  <r>
    <x v="142"/>
    <x v="142"/>
    <x v="142"/>
    <s v="WARREN.SHERROD@sakilacustomer.org"/>
    <n v="467"/>
    <n v="479.01"/>
    <s v="Foreign"/>
  </r>
  <r>
    <x v="142"/>
    <x v="142"/>
    <x v="142"/>
    <s v="WARREN.SHERROD@sakilacustomer.org"/>
    <n v="467"/>
    <n v="479.01"/>
    <s v="Classics"/>
  </r>
  <r>
    <x v="142"/>
    <x v="142"/>
    <x v="142"/>
    <s v="WARREN.SHERROD@sakilacustomer.org"/>
    <n v="467"/>
    <n v="479.01"/>
    <s v="Children"/>
  </r>
  <r>
    <x v="283"/>
    <x v="279"/>
    <x v="283"/>
    <s v="BEATRICE.ARNOLD@sakilacustomer.org"/>
    <n v="174"/>
    <n v="478.96"/>
    <s v="Sci-Fi"/>
  </r>
  <r>
    <x v="284"/>
    <x v="280"/>
    <x v="284"/>
    <s v="LEE.HAWKS@sakilacustomer.org"/>
    <n v="426"/>
    <n v="478.92"/>
    <s v="Travel"/>
  </r>
  <r>
    <x v="284"/>
    <x v="280"/>
    <x v="284"/>
    <s v="LEE.HAWKS@sakilacustomer.org"/>
    <n v="426"/>
    <n v="478.92"/>
    <s v="Sci-Fi"/>
  </r>
  <r>
    <x v="18"/>
    <x v="18"/>
    <x v="18"/>
    <s v="MARGIE.WADE@sakilacustomer.org"/>
    <n v="272"/>
    <n v="478.92"/>
    <s v="Comedy"/>
  </r>
  <r>
    <x v="18"/>
    <x v="18"/>
    <x v="18"/>
    <s v="MARGIE.WADE@sakilacustomer.org"/>
    <n v="272"/>
    <n v="478.92"/>
    <s v="Family"/>
  </r>
  <r>
    <x v="285"/>
    <x v="281"/>
    <x v="285"/>
    <s v="SHANE.MILLARD@sakilacustomer.org"/>
    <n v="493"/>
    <n v="478.9"/>
    <s v="Drama"/>
  </r>
  <r>
    <x v="286"/>
    <x v="282"/>
    <x v="286"/>
    <s v="PATSY.DAVIDSON@sakilacustomer.org"/>
    <n v="267"/>
    <n v="478.88"/>
    <s v="Family"/>
  </r>
  <r>
    <x v="287"/>
    <x v="283"/>
    <x v="287"/>
    <s v="NATALIE.MEYER@sakilacustomer.org"/>
    <n v="220"/>
    <n v="478.85"/>
    <s v="Travel"/>
  </r>
  <r>
    <x v="160"/>
    <x v="160"/>
    <x v="160"/>
    <s v="AUDREY.RAY@sakilacustomer.org"/>
    <n v="177"/>
    <n v="478.84"/>
    <s v="Family"/>
  </r>
  <r>
    <x v="160"/>
    <x v="160"/>
    <x v="160"/>
    <s v="AUDREY.RAY@sakilacustomer.org"/>
    <n v="177"/>
    <n v="478.84"/>
    <s v="Travel"/>
  </r>
  <r>
    <x v="161"/>
    <x v="161"/>
    <x v="161"/>
    <s v="JOSHUA.MARK@sakilacustomer.org"/>
    <n v="341"/>
    <n v="478.8"/>
    <s v="Drama"/>
  </r>
  <r>
    <x v="162"/>
    <x v="162"/>
    <x v="162"/>
    <s v="PATRICK.NEWSOM@sakilacustomer.org"/>
    <n v="345"/>
    <n v="478.76"/>
    <s v="Family"/>
  </r>
  <r>
    <x v="162"/>
    <x v="162"/>
    <x v="162"/>
    <s v="PATRICK.NEWSOM@sakilacustomer.org"/>
    <n v="345"/>
    <n v="478.76"/>
    <s v="Classics"/>
  </r>
  <r>
    <x v="162"/>
    <x v="162"/>
    <x v="162"/>
    <s v="PATRICK.NEWSOM@sakilacustomer.org"/>
    <n v="345"/>
    <n v="478.76"/>
    <s v="Comedy"/>
  </r>
  <r>
    <x v="163"/>
    <x v="163"/>
    <x v="163"/>
    <s v="SALLY.PIERCE@sakilacustomer.org"/>
    <n v="171"/>
    <n v="478.72"/>
    <s v="Family"/>
  </r>
  <r>
    <x v="49"/>
    <x v="49"/>
    <x v="49"/>
    <s v="MAE.FLETCHER@sakilacustomer.org"/>
    <n v="298"/>
    <n v="476.07"/>
    <s v="Games"/>
  </r>
  <r>
    <x v="49"/>
    <x v="49"/>
    <x v="49"/>
    <s v="MAE.FLETCHER@sakilacustomer.org"/>
    <n v="298"/>
    <n v="476.07"/>
    <s v="Drama"/>
  </r>
  <r>
    <x v="49"/>
    <x v="49"/>
    <x v="49"/>
    <s v="MAE.FLETCHER@sakilacustomer.org"/>
    <n v="298"/>
    <n v="476.07"/>
    <s v="Sci-Fi"/>
  </r>
  <r>
    <x v="49"/>
    <x v="49"/>
    <x v="49"/>
    <s v="MAE.FLETCHER@sakilacustomer.org"/>
    <n v="298"/>
    <n v="476.07"/>
    <s v="Classics"/>
  </r>
  <r>
    <x v="49"/>
    <x v="49"/>
    <x v="49"/>
    <s v="MAE.FLETCHER@sakilacustomer.org"/>
    <n v="298"/>
    <n v="476.07"/>
    <s v="Comedy"/>
  </r>
  <r>
    <x v="49"/>
    <x v="49"/>
    <x v="49"/>
    <s v="MAE.FLETCHER@sakilacustomer.org"/>
    <n v="298"/>
    <n v="476.07"/>
    <s v="Animation"/>
  </r>
  <r>
    <x v="50"/>
    <x v="50"/>
    <x v="50"/>
    <s v="STEVE.MACKENZIE@sakilacustomer.org"/>
    <n v="377"/>
    <n v="475.98"/>
    <s v="Documentary"/>
  </r>
  <r>
    <x v="50"/>
    <x v="50"/>
    <x v="50"/>
    <s v="STEVE.MACKENZIE@sakilacustomer.org"/>
    <n v="377"/>
    <n v="475.98"/>
    <s v="Foreign"/>
  </r>
  <r>
    <x v="288"/>
    <x v="284"/>
    <x v="288"/>
    <s v="MISTY.LAMBERT@sakilacustomer.org"/>
    <n v="297"/>
    <n v="474.92"/>
    <s v="Drama"/>
  </r>
  <r>
    <x v="288"/>
    <x v="284"/>
    <x v="288"/>
    <s v="MISTY.LAMBERT@sakilacustomer.org"/>
    <n v="297"/>
    <n v="474.92"/>
    <s v="Travel"/>
  </r>
  <r>
    <x v="289"/>
    <x v="285"/>
    <x v="289"/>
    <s v="STEPHEN.QUALLS@sakilacustomer.org"/>
    <n v="337"/>
    <n v="474.88"/>
    <s v="Horror"/>
  </r>
  <r>
    <x v="289"/>
    <x v="285"/>
    <x v="289"/>
    <s v="STEPHEN.QUALLS@sakilacustomer.org"/>
    <n v="337"/>
    <n v="474.88"/>
    <s v="Games"/>
  </r>
  <r>
    <x v="289"/>
    <x v="285"/>
    <x v="289"/>
    <s v="STEPHEN.QUALLS@sakilacustomer.org"/>
    <n v="337"/>
    <n v="474.88"/>
    <s v="Drama"/>
  </r>
  <r>
    <x v="167"/>
    <x v="167"/>
    <x v="167"/>
    <s v="NORA.HERRERA@sakilacustomer.org"/>
    <n v="271"/>
    <n v="474.88"/>
    <s v="Family"/>
  </r>
  <r>
    <x v="290"/>
    <x v="286"/>
    <x v="290"/>
    <s v="ERIK.GUILLEN@sakilacustomer.org"/>
    <n v="535"/>
    <n v="474.84"/>
    <s v="Sci-Fi"/>
  </r>
  <r>
    <x v="90"/>
    <x v="90"/>
    <x v="90"/>
    <s v="MARY.SMITH@sakilacustomer.org"/>
    <n v="5"/>
    <n v="474.72"/>
    <s v="Drama"/>
  </r>
  <r>
    <x v="291"/>
    <x v="287"/>
    <x v="291"/>
    <s v="NELLIE.GARRETT@sakilacustomer.org"/>
    <n v="242"/>
    <n v="473.95"/>
    <s v="Children"/>
  </r>
  <r>
    <x v="292"/>
    <x v="288"/>
    <x v="292"/>
    <s v="EMMA.BOYD@sakilacustomer.org"/>
    <n v="138"/>
    <n v="473.85"/>
    <s v="Horror"/>
  </r>
  <r>
    <x v="293"/>
    <x v="289"/>
    <x v="293"/>
    <s v="APRIL.BURNS@sakilacustomer.org"/>
    <n v="146"/>
    <n v="473.7"/>
    <s v="Documentary"/>
  </r>
  <r>
    <x v="53"/>
    <x v="53"/>
    <x v="53"/>
    <s v="PRISCILLA.LOWE@sakilacustomer.org"/>
    <n v="278"/>
    <n v="472.95"/>
    <s v="Comedy"/>
  </r>
  <r>
    <x v="53"/>
    <x v="53"/>
    <x v="53"/>
    <s v="PRISCILLA.LOWE@sakilacustomer.org"/>
    <n v="278"/>
    <n v="472.95"/>
    <s v="Animation"/>
  </r>
  <r>
    <x v="53"/>
    <x v="53"/>
    <x v="53"/>
    <s v="PRISCILLA.LOWE@sakilacustomer.org"/>
    <n v="278"/>
    <n v="472.95"/>
    <s v="Drama"/>
  </r>
  <r>
    <x v="149"/>
    <x v="149"/>
    <x v="149"/>
    <s v="HARRY.ARCE@sakilacustomer.org"/>
    <n v="373"/>
    <n v="472.95"/>
    <s v="Drama"/>
  </r>
  <r>
    <x v="149"/>
    <x v="149"/>
    <x v="149"/>
    <s v="HARRY.ARCE@sakilacustomer.org"/>
    <n v="373"/>
    <n v="472.95"/>
    <s v="Sports"/>
  </r>
  <r>
    <x v="149"/>
    <x v="149"/>
    <x v="149"/>
    <s v="HARRY.ARCE@sakilacustomer.org"/>
    <n v="373"/>
    <n v="472.95"/>
    <s v="New"/>
  </r>
  <r>
    <x v="294"/>
    <x v="290"/>
    <x v="294"/>
    <s v="MARSHALL.THORN@sakilacustomer.org"/>
    <n v="589"/>
    <n v="471.08"/>
    <s v="Sports"/>
  </r>
  <r>
    <x v="294"/>
    <x v="290"/>
    <x v="294"/>
    <s v="MARSHALL.THORN@sakilacustomer.org"/>
    <n v="589"/>
    <n v="471.08"/>
    <s v="Games"/>
  </r>
  <r>
    <x v="295"/>
    <x v="291"/>
    <x v="295"/>
    <s v="SAM.MCDUFFIE@sakilacustomer.org"/>
    <n v="495"/>
    <n v="471.04"/>
    <s v="Animation"/>
  </r>
  <r>
    <x v="296"/>
    <x v="292"/>
    <x v="296"/>
    <s v="PERRY.SWAFFORD@sakilacustomer.org"/>
    <n v="591"/>
    <n v="471.04"/>
    <s v="Sports"/>
  </r>
  <r>
    <x v="170"/>
    <x v="170"/>
    <x v="170"/>
    <s v="FERNANDO.CHURCHILL@sakilacustomer.org"/>
    <n v="542"/>
    <n v="471"/>
    <s v="Foreign"/>
  </r>
  <r>
    <x v="297"/>
    <x v="293"/>
    <x v="297"/>
    <s v="MARLENE.WELCH@sakilacustomer.org"/>
    <n v="244"/>
    <n v="470.96"/>
    <s v="New"/>
  </r>
  <r>
    <x v="298"/>
    <x v="294"/>
    <x v="298"/>
    <s v="VELMA.LUCAS@sakilacustomer.org"/>
    <n v="291"/>
    <n v="470.92"/>
    <s v="Drama"/>
  </r>
  <r>
    <x v="94"/>
    <x v="94"/>
    <x v="94"/>
    <s v="ELLEN.SIMPSON@sakilacustomer.org"/>
    <n v="130"/>
    <n v="470.88"/>
    <s v="Family"/>
  </r>
  <r>
    <x v="171"/>
    <x v="171"/>
    <x v="171"/>
    <s v="TED.BREAUX@sakilacustomer.org"/>
    <n v="544"/>
    <n v="470.84"/>
    <s v="Games"/>
  </r>
  <r>
    <x v="172"/>
    <x v="172"/>
    <x v="172"/>
    <s v="TODD.TAN@sakilacustomer.org"/>
    <n v="391"/>
    <n v="470.84"/>
    <s v="Music"/>
  </r>
  <r>
    <x v="299"/>
    <x v="295"/>
    <x v="299"/>
    <s v="TERRENCE.GUNDERSON@sakilacustomer.org"/>
    <n v="601"/>
    <n v="470.8"/>
    <s v="Documentary"/>
  </r>
  <r>
    <x v="95"/>
    <x v="95"/>
    <x v="95"/>
    <s v="CAROLYN.PEREZ@sakilacustomer.org"/>
    <n v="46"/>
    <n v="470.8"/>
    <s v="Action"/>
  </r>
  <r>
    <x v="300"/>
    <x v="296"/>
    <x v="300"/>
    <s v="EDWIN.BURK@sakilacustomer.org"/>
    <n v="437"/>
    <n v="467.08"/>
    <s v="Games"/>
  </r>
  <r>
    <x v="57"/>
    <x v="57"/>
    <x v="57"/>
    <s v="ARTHUR.SIMPKINS@sakilacustomer.org"/>
    <n v="351"/>
    <n v="467.04"/>
    <s v="Sports"/>
  </r>
  <r>
    <x v="20"/>
    <x v="20"/>
    <x v="20"/>
    <s v="MICHELLE.CLARK@sakilacustomer.org"/>
    <n v="25"/>
    <n v="466.95"/>
    <s v="Travel"/>
  </r>
  <r>
    <x v="20"/>
    <x v="20"/>
    <x v="20"/>
    <s v="MICHELLE.CLARK@sakilacustomer.org"/>
    <n v="25"/>
    <n v="466.95"/>
    <s v="Sports"/>
  </r>
  <r>
    <x v="20"/>
    <x v="20"/>
    <x v="20"/>
    <s v="MICHELLE.CLARK@sakilacustomer.org"/>
    <n v="25"/>
    <n v="466.95"/>
    <s v="New"/>
  </r>
  <r>
    <x v="20"/>
    <x v="20"/>
    <x v="20"/>
    <s v="MICHELLE.CLARK@sakilacustomer.org"/>
    <n v="25"/>
    <n v="466.95"/>
    <s v="Documentary"/>
  </r>
  <r>
    <x v="98"/>
    <x v="98"/>
    <x v="98"/>
    <s v="MANUEL.MURRELL@sakilacustomer.org"/>
    <n v="413"/>
    <n v="466.8"/>
    <s v="Family"/>
  </r>
  <r>
    <x v="98"/>
    <x v="98"/>
    <x v="98"/>
    <s v="MANUEL.MURRELL@sakilacustomer.org"/>
    <n v="413"/>
    <n v="466.8"/>
    <s v="Classics"/>
  </r>
  <r>
    <x v="21"/>
    <x v="21"/>
    <x v="21"/>
    <s v="TAMMY.SANDERS@sakilacustomer.org"/>
    <n v="79"/>
    <n v="466.77"/>
    <s v="Animation"/>
  </r>
  <r>
    <x v="21"/>
    <x v="21"/>
    <x v="21"/>
    <s v="TAMMY.SANDERS@sakilacustomer.org"/>
    <n v="79"/>
    <n v="466.77"/>
    <s v="New"/>
  </r>
  <r>
    <x v="301"/>
    <x v="297"/>
    <x v="301"/>
    <s v="KRISTIN.JOHNSTON@sakilacustomer.org"/>
    <n v="218"/>
    <n v="466.76"/>
    <s v="Sports"/>
  </r>
  <r>
    <x v="302"/>
    <x v="298"/>
    <x v="302"/>
    <s v="IRENE.PRICE@sakilacustomer.org"/>
    <n v="80"/>
    <n v="466.62"/>
    <s v="Drama"/>
  </r>
  <r>
    <x v="8"/>
    <x v="8"/>
    <x v="8"/>
    <s v="SUE.PETERS@sakilacustomer.org"/>
    <n v="201"/>
    <n v="463.8"/>
    <s v="Family"/>
  </r>
  <r>
    <x v="8"/>
    <x v="8"/>
    <x v="8"/>
    <s v="SUE.PETERS@sakilacustomer.org"/>
    <n v="201"/>
    <n v="463.8"/>
    <s v="Classics"/>
  </r>
  <r>
    <x v="8"/>
    <x v="8"/>
    <x v="8"/>
    <s v="SUE.PETERS@sakilacustomer.org"/>
    <n v="201"/>
    <n v="463.8"/>
    <s v="Animation"/>
  </r>
  <r>
    <x v="303"/>
    <x v="299"/>
    <x v="303"/>
    <s v="KATHLEEN.ADAMS@sakilacustomer.org"/>
    <n v="40"/>
    <n v="463.65"/>
    <s v="Music"/>
  </r>
  <r>
    <x v="304"/>
    <x v="300"/>
    <x v="304"/>
    <s v="DAVID.ROYAL@sakilacustomer.org"/>
    <n v="309"/>
    <n v="462.96"/>
    <s v="Sci-Fi"/>
  </r>
  <r>
    <x v="305"/>
    <x v="301"/>
    <x v="305"/>
    <s v="CECIL.VINES@sakilacustomer.org"/>
    <n v="517"/>
    <n v="462.96"/>
    <s v="Sci-Fi"/>
  </r>
  <r>
    <x v="306"/>
    <x v="302"/>
    <x v="306"/>
    <s v="REGINALD.KINDER@sakilacustomer.org"/>
    <n v="505"/>
    <n v="462.88"/>
    <s v="New"/>
  </r>
  <r>
    <x v="103"/>
    <x v="103"/>
    <x v="103"/>
    <s v="HERMAN.DEVORE@sakilacustomer.org"/>
    <n v="486"/>
    <n v="462.84"/>
    <s v="Music"/>
  </r>
  <r>
    <x v="179"/>
    <x v="56"/>
    <x v="179"/>
    <s v="MARION.OCAMPO@sakilacustomer.org"/>
    <n v="594"/>
    <n v="462.84"/>
    <s v="New"/>
  </r>
  <r>
    <x v="307"/>
    <x v="303"/>
    <x v="307"/>
    <s v="DEBORAH.WALKER@sakilacustomer.org"/>
    <n v="29"/>
    <n v="462.84"/>
    <s v="Action"/>
  </r>
  <r>
    <x v="179"/>
    <x v="56"/>
    <x v="179"/>
    <s v="MARION.OCAMPO@sakilacustomer.org"/>
    <n v="594"/>
    <n v="462.84"/>
    <s v="Children"/>
  </r>
  <r>
    <x v="308"/>
    <x v="304"/>
    <x v="308"/>
    <s v="CLYDE.TOBIAS@sakilacustomer.org"/>
    <n v="490"/>
    <n v="462.84"/>
    <s v="Children"/>
  </r>
  <r>
    <x v="180"/>
    <x v="179"/>
    <x v="180"/>
    <s v="BECKY.MILES@sakilacustomer.org"/>
    <n v="292"/>
    <n v="462.84"/>
    <s v="Comedy"/>
  </r>
  <r>
    <x v="308"/>
    <x v="304"/>
    <x v="308"/>
    <s v="CLYDE.TOBIAS@sakilacustomer.org"/>
    <n v="490"/>
    <n v="462.84"/>
    <s v="Animation"/>
  </r>
  <r>
    <x v="180"/>
    <x v="179"/>
    <x v="180"/>
    <s v="BECKY.MILES@sakilacustomer.org"/>
    <n v="292"/>
    <n v="462.84"/>
    <s v="Animation"/>
  </r>
  <r>
    <x v="308"/>
    <x v="304"/>
    <x v="308"/>
    <s v="CLYDE.TOBIAS@sakilacustomer.org"/>
    <n v="490"/>
    <n v="462.84"/>
    <s v="Travel"/>
  </r>
  <r>
    <x v="308"/>
    <x v="304"/>
    <x v="308"/>
    <s v="CLYDE.TOBIAS@sakilacustomer.org"/>
    <n v="490"/>
    <n v="462.84"/>
    <s v="Drama"/>
  </r>
  <r>
    <x v="181"/>
    <x v="180"/>
    <x v="181"/>
    <s v="HEATHER.MORRIS@sakilacustomer.org"/>
    <n v="57"/>
    <n v="462.8"/>
    <s v="Drama"/>
  </r>
  <r>
    <x v="181"/>
    <x v="180"/>
    <x v="181"/>
    <s v="HEATHER.MORRIS@sakilacustomer.org"/>
    <n v="57"/>
    <n v="462.8"/>
    <s v="Sports"/>
  </r>
  <r>
    <x v="42"/>
    <x v="42"/>
    <x v="42"/>
    <s v="SHARON.ROBINSON@sakilacustomer.org"/>
    <n v="24"/>
    <n v="462.8"/>
    <s v="Sports"/>
  </r>
  <r>
    <x v="183"/>
    <x v="182"/>
    <x v="183"/>
    <s v="ANGEL.BARCLAY@sakilacustomer.org"/>
    <n v="508"/>
    <n v="462.72"/>
    <s v="New"/>
  </r>
  <r>
    <x v="183"/>
    <x v="182"/>
    <x v="183"/>
    <s v="ANGEL.BARCLAY@sakilacustomer.org"/>
    <n v="508"/>
    <n v="462.72"/>
    <s v="Games"/>
  </r>
  <r>
    <x v="65"/>
    <x v="65"/>
    <x v="65"/>
    <s v="SHERRY.MARSHALL@sakilacustomer.org"/>
    <n v="123"/>
    <n v="460.98"/>
    <s v="Sports"/>
  </r>
  <r>
    <x v="65"/>
    <x v="65"/>
    <x v="65"/>
    <s v="SHERRY.MARSHALL@sakilacustomer.org"/>
    <n v="123"/>
    <n v="460.98"/>
    <s v="Action"/>
  </r>
  <r>
    <x v="65"/>
    <x v="65"/>
    <x v="65"/>
    <s v="SHERRY.MARSHALL@sakilacustomer.org"/>
    <n v="123"/>
    <n v="460.98"/>
    <s v="Animation"/>
  </r>
  <r>
    <x v="109"/>
    <x v="109"/>
    <x v="109"/>
    <s v="DOUGLAS.GRAF@sakilacustomer.org"/>
    <n v="348"/>
    <n v="459"/>
    <s v="Children"/>
  </r>
  <r>
    <x v="185"/>
    <x v="184"/>
    <x v="185"/>
    <s v="DOLORES.WAGNER@sakilacustomer.org"/>
    <n v="175"/>
    <n v="458.96"/>
    <s v="Documentary"/>
  </r>
  <r>
    <x v="186"/>
    <x v="185"/>
    <x v="186"/>
    <s v="MARIE.TURNER@sakilacustomer.org"/>
    <n v="48"/>
    <n v="458.96"/>
    <s v="Games"/>
  </r>
  <r>
    <x v="309"/>
    <x v="305"/>
    <x v="309"/>
    <s v="CHARLENE.ALVAREZ@sakilacustomer.org"/>
    <n v="224"/>
    <n v="458.92"/>
    <s v="New"/>
  </r>
  <r>
    <x v="310"/>
    <x v="306"/>
    <x v="310"/>
    <s v="TIMOTHY.BUNN@sakilacustomer.org"/>
    <n v="330"/>
    <n v="458.9"/>
    <s v="New"/>
  </r>
  <r>
    <x v="311"/>
    <x v="307"/>
    <x v="311"/>
    <s v="EDWARD.BAUGH@sakilacustomer.org"/>
    <n v="322"/>
    <n v="458.88"/>
    <s v="Sports"/>
  </r>
  <r>
    <x v="312"/>
    <x v="308"/>
    <x v="312"/>
    <s v="BILL.GAVIN@sakilacustomer.org"/>
    <n v="462"/>
    <n v="458.88"/>
    <s v="Music"/>
  </r>
  <r>
    <x v="311"/>
    <x v="307"/>
    <x v="311"/>
    <s v="EDWARD.BAUGH@sakilacustomer.org"/>
    <n v="322"/>
    <n v="458.88"/>
    <s v="Sci-Fi"/>
  </r>
  <r>
    <x v="313"/>
    <x v="309"/>
    <x v="313"/>
    <s v="EVELYN.MORGAN@sakilacustomer.org"/>
    <n v="61"/>
    <n v="458.88"/>
    <s v="Foreign"/>
  </r>
  <r>
    <x v="311"/>
    <x v="307"/>
    <x v="311"/>
    <s v="EDWARD.BAUGH@sakilacustomer.org"/>
    <n v="322"/>
    <n v="458.88"/>
    <s v="Family"/>
  </r>
  <r>
    <x v="312"/>
    <x v="308"/>
    <x v="312"/>
    <s v="BILL.GAVIN@sakilacustomer.org"/>
    <n v="462"/>
    <n v="458.88"/>
    <s v="Drama"/>
  </r>
  <r>
    <x v="313"/>
    <x v="309"/>
    <x v="313"/>
    <s v="EVELYN.MORGAN@sakilacustomer.org"/>
    <n v="61"/>
    <n v="458.88"/>
    <s v="Action"/>
  </r>
  <r>
    <x v="311"/>
    <x v="307"/>
    <x v="311"/>
    <s v="EDWARD.BAUGH@sakilacustomer.org"/>
    <n v="322"/>
    <n v="458.88"/>
    <s v="Animation"/>
  </r>
  <r>
    <x v="187"/>
    <x v="186"/>
    <x v="187"/>
    <s v="DENNIS.GILMAN@sakilacustomer.org"/>
    <n v="343"/>
    <n v="458.88"/>
    <s v="Animation"/>
  </r>
  <r>
    <x v="314"/>
    <x v="310"/>
    <x v="314"/>
    <s v="VICTOR.BARKLEY@sakilacustomer.org"/>
    <n v="387"/>
    <n v="458.8"/>
    <s v="Documentary"/>
  </r>
  <r>
    <x v="210"/>
    <x v="92"/>
    <x v="210"/>
    <s v="JESSIE.BANKS@sakilacustomer.org"/>
    <n v="219"/>
    <n v="458.7"/>
    <s v="Sports"/>
  </r>
  <r>
    <x v="156"/>
    <x v="156"/>
    <x v="156"/>
    <s v="NEIL.RENNER@sakilacustomer.org"/>
    <n v="538"/>
    <n v="458.04"/>
    <s v="New"/>
  </r>
  <r>
    <x v="156"/>
    <x v="156"/>
    <x v="156"/>
    <s v="NEIL.RENNER@sakilacustomer.org"/>
    <n v="538"/>
    <n v="458.04"/>
    <s v="Games"/>
  </r>
  <r>
    <x v="156"/>
    <x v="156"/>
    <x v="156"/>
    <s v="NEIL.RENNER@sakilacustomer.org"/>
    <n v="538"/>
    <n v="458.04"/>
    <s v="Foreign"/>
  </r>
  <r>
    <x v="67"/>
    <x v="67"/>
    <x v="67"/>
    <s v="SHAWN.HEATON@sakilacustomer.org"/>
    <n v="395"/>
    <n v="458.01"/>
    <s v="Family"/>
  </r>
  <r>
    <x v="67"/>
    <x v="67"/>
    <x v="67"/>
    <s v="SHAWN.HEATON@sakilacustomer.org"/>
    <n v="395"/>
    <n v="458.01"/>
    <s v="Travel"/>
  </r>
  <r>
    <x v="67"/>
    <x v="67"/>
    <x v="67"/>
    <s v="SHAWN.HEATON@sakilacustomer.org"/>
    <n v="395"/>
    <n v="458.01"/>
    <s v="Comedy"/>
  </r>
  <r>
    <x v="68"/>
    <x v="68"/>
    <x v="68"/>
    <s v="JESSICA.HALL@sakilacustomer.org"/>
    <n v="30"/>
    <n v="457.98"/>
    <s v="Action"/>
  </r>
  <r>
    <x v="68"/>
    <x v="68"/>
    <x v="68"/>
    <s v="JESSICA.HALL@sakilacustomer.org"/>
    <n v="30"/>
    <n v="457.98"/>
    <s v="Sports"/>
  </r>
  <r>
    <x v="68"/>
    <x v="68"/>
    <x v="68"/>
    <s v="JESSICA.HALL@sakilacustomer.org"/>
    <n v="30"/>
    <n v="457.98"/>
    <s v="Games"/>
  </r>
  <r>
    <x v="9"/>
    <x v="9"/>
    <x v="9"/>
    <s v="LESLIE.SEWARD@sakilacustomer.org"/>
    <n v="511"/>
    <n v="457.95"/>
    <s v="Family"/>
  </r>
  <r>
    <x v="23"/>
    <x v="23"/>
    <x v="23"/>
    <s v="NAOMI.JENNINGS@sakilacustomer.org"/>
    <n v="279"/>
    <n v="457.95"/>
    <s v="Sports"/>
  </r>
  <r>
    <x v="23"/>
    <x v="23"/>
    <x v="23"/>
    <s v="NAOMI.JENNINGS@sakilacustomer.org"/>
    <n v="279"/>
    <n v="457.95"/>
    <s v="Sci-Fi"/>
  </r>
  <r>
    <x v="23"/>
    <x v="23"/>
    <x v="23"/>
    <s v="NAOMI.JENNINGS@sakilacustomer.org"/>
    <n v="279"/>
    <n v="457.95"/>
    <s v="Classics"/>
  </r>
  <r>
    <x v="9"/>
    <x v="9"/>
    <x v="9"/>
    <s v="LESLIE.SEWARD@sakilacustomer.org"/>
    <n v="511"/>
    <n v="457.95"/>
    <s v="Children"/>
  </r>
  <r>
    <x v="9"/>
    <x v="9"/>
    <x v="9"/>
    <s v="LESLIE.SEWARD@sakilacustomer.org"/>
    <n v="511"/>
    <n v="457.95"/>
    <s v="Animation"/>
  </r>
  <r>
    <x v="69"/>
    <x v="69"/>
    <x v="69"/>
    <s v="BRANDON.HUEY@sakilacustomer.org"/>
    <n v="371"/>
    <n v="457.89"/>
    <s v="Classics"/>
  </r>
  <r>
    <x v="69"/>
    <x v="69"/>
    <x v="69"/>
    <s v="BRANDON.HUEY@sakilacustomer.org"/>
    <n v="371"/>
    <n v="457.89"/>
    <s v="Action"/>
  </r>
  <r>
    <x v="69"/>
    <x v="69"/>
    <x v="69"/>
    <s v="BRANDON.HUEY@sakilacustomer.org"/>
    <n v="371"/>
    <n v="457.89"/>
    <s v="Travel"/>
  </r>
  <r>
    <x v="10"/>
    <x v="10"/>
    <x v="10"/>
    <s v="ALEX.GRESHAM@sakilacustomer.org"/>
    <n v="459"/>
    <n v="455.01"/>
    <s v="Comedy"/>
  </r>
  <r>
    <x v="315"/>
    <x v="311"/>
    <x v="315"/>
    <s v="ANDY.VANHORN@sakilacustomer.org"/>
    <n v="588"/>
    <n v="455"/>
    <s v="Sci-Fi"/>
  </r>
  <r>
    <x v="72"/>
    <x v="72"/>
    <x v="72"/>
    <s v="STACEY.MONTGOMERY@sakilacustomer.org"/>
    <n v="215"/>
    <n v="454.98"/>
    <s v="Sci-Fi"/>
  </r>
  <r>
    <x v="72"/>
    <x v="72"/>
    <x v="72"/>
    <s v="STACEY.MONTGOMERY@sakilacustomer.org"/>
    <n v="215"/>
    <n v="454.98"/>
    <s v="Animation"/>
  </r>
  <r>
    <x v="72"/>
    <x v="72"/>
    <x v="72"/>
    <s v="STACEY.MONTGOMERY@sakilacustomer.org"/>
    <n v="215"/>
    <n v="454.98"/>
    <s v="Foreign"/>
  </r>
  <r>
    <x v="5"/>
    <x v="5"/>
    <x v="5"/>
    <s v="ALMA.AUSTIN@sakilacustomer.org"/>
    <n v="200"/>
    <n v="454.95"/>
    <s v="Action"/>
  </r>
  <r>
    <x v="5"/>
    <x v="5"/>
    <x v="5"/>
    <s v="ALMA.AUSTIN@sakilacustomer.org"/>
    <n v="200"/>
    <n v="454.95"/>
    <s v="New"/>
  </r>
  <r>
    <x v="24"/>
    <x v="24"/>
    <x v="24"/>
    <s v="ALEXANDER.FENNELL@sakilacustomer.org"/>
    <n v="444"/>
    <n v="454.92"/>
    <s v="Action"/>
  </r>
  <r>
    <x v="24"/>
    <x v="24"/>
    <x v="24"/>
    <s v="ALEXANDER.FENNELL@sakilacustomer.org"/>
    <n v="444"/>
    <n v="454.92"/>
    <s v="Classics"/>
  </r>
  <r>
    <x v="24"/>
    <x v="24"/>
    <x v="24"/>
    <s v="ALEXANDER.FENNELL@sakilacustomer.org"/>
    <n v="444"/>
    <n v="454.92"/>
    <s v="Children"/>
  </r>
  <r>
    <x v="24"/>
    <x v="24"/>
    <x v="24"/>
    <s v="ALEXANDER.FENNELL@sakilacustomer.org"/>
    <n v="444"/>
    <n v="454.92"/>
    <s v="Animation"/>
  </r>
  <r>
    <x v="24"/>
    <x v="24"/>
    <x v="24"/>
    <s v="ALEXANDER.FENNELL@sakilacustomer.org"/>
    <n v="444"/>
    <n v="454.92"/>
    <s v="Foreign"/>
  </r>
  <r>
    <x v="11"/>
    <x v="11"/>
    <x v="11"/>
    <s v="MARSHA.DOUGLAS@sakilacustomer.org"/>
    <n v="262"/>
    <n v="454.89"/>
    <s v="Games"/>
  </r>
  <r>
    <x v="11"/>
    <x v="11"/>
    <x v="11"/>
    <s v="MARSHA.DOUGLAS@sakilacustomer.org"/>
    <n v="262"/>
    <n v="454.89"/>
    <s v="Sci-Fi"/>
  </r>
  <r>
    <x v="11"/>
    <x v="11"/>
    <x v="11"/>
    <s v="MARSHA.DOUGLAS@sakilacustomer.org"/>
    <n v="262"/>
    <n v="454.89"/>
    <s v="New"/>
  </r>
  <r>
    <x v="192"/>
    <x v="191"/>
    <x v="192"/>
    <s v="CINDY.FISHER@sakilacustomer.org"/>
    <n v="117"/>
    <n v="454.84"/>
    <s v="Drama"/>
  </r>
  <r>
    <x v="193"/>
    <x v="192"/>
    <x v="193"/>
    <s v="LOIS.BUTLER@sakilacustomer.org"/>
    <n v="95"/>
    <n v="454.6"/>
    <s v="Drama"/>
  </r>
  <r>
    <x v="193"/>
    <x v="192"/>
    <x v="193"/>
    <s v="LOIS.BUTLER@sakilacustomer.org"/>
    <n v="95"/>
    <n v="454.6"/>
    <s v="Comedy"/>
  </r>
  <r>
    <x v="316"/>
    <x v="312"/>
    <x v="316"/>
    <s v="JEFFREY.SPEAR@sakilacustomer.org"/>
    <n v="333"/>
    <n v="453.85"/>
    <s v="Games"/>
  </r>
  <r>
    <x v="73"/>
    <x v="73"/>
    <x v="73"/>
    <s v="RALPH.MADRIGAL@sakilacustomer.org"/>
    <n v="365"/>
    <n v="451.98"/>
    <s v="Action"/>
  </r>
  <r>
    <x v="73"/>
    <x v="73"/>
    <x v="73"/>
    <s v="RALPH.MADRIGAL@sakilacustomer.org"/>
    <n v="365"/>
    <n v="451.98"/>
    <s v="Animation"/>
  </r>
  <r>
    <x v="73"/>
    <x v="73"/>
    <x v="73"/>
    <s v="RALPH.MADRIGAL@sakilacustomer.org"/>
    <n v="365"/>
    <n v="451.98"/>
    <s v="Music"/>
  </r>
  <r>
    <x v="197"/>
    <x v="196"/>
    <x v="197"/>
    <s v="SETH.HANNON@sakilacustomer.org"/>
    <n v="596"/>
    <n v="451"/>
    <s v="Sci-Fi"/>
  </r>
  <r>
    <x v="317"/>
    <x v="313"/>
    <x v="317"/>
    <s v="ASHLEY.RICHARDSON@sakilacustomer.org"/>
    <n v="67"/>
    <n v="451"/>
    <s v="New"/>
  </r>
  <r>
    <x v="197"/>
    <x v="196"/>
    <x v="197"/>
    <s v="SETH.HANNON@sakilacustomer.org"/>
    <n v="596"/>
    <n v="451"/>
    <s v="Action"/>
  </r>
  <r>
    <x v="317"/>
    <x v="313"/>
    <x v="317"/>
    <s v="ASHLEY.RICHARDSON@sakilacustomer.org"/>
    <n v="67"/>
    <n v="451"/>
    <s v="Documentary"/>
  </r>
  <r>
    <x v="197"/>
    <x v="196"/>
    <x v="197"/>
    <s v="SETH.HANNON@sakilacustomer.org"/>
    <n v="596"/>
    <n v="451"/>
    <s v="Family"/>
  </r>
  <r>
    <x v="318"/>
    <x v="314"/>
    <x v="318"/>
    <s v="LARRY.THRASHER@sakilacustomer.org"/>
    <n v="332"/>
    <n v="450.96"/>
    <s v="Documentary"/>
  </r>
  <r>
    <x v="319"/>
    <x v="315"/>
    <x v="319"/>
    <s v="DALE.RATCLIFF@sakilacustomer.org"/>
    <n v="412"/>
    <n v="450.92"/>
    <s v="Games"/>
  </r>
  <r>
    <x v="319"/>
    <x v="315"/>
    <x v="319"/>
    <s v="DALE.RATCLIFF@sakilacustomer.org"/>
    <n v="412"/>
    <n v="450.92"/>
    <s v="New"/>
  </r>
  <r>
    <x v="52"/>
    <x v="52"/>
    <x v="52"/>
    <s v="MARIO.CHEATHAM@sakilacustomer.org"/>
    <n v="446"/>
    <n v="450.88"/>
    <s v="Sci-Fi"/>
  </r>
  <r>
    <x v="320"/>
    <x v="316"/>
    <x v="320"/>
    <s v="GERALDINE.PERKINS@sakilacustomer.org"/>
    <n v="165"/>
    <n v="450.8"/>
    <s v="New"/>
  </r>
  <r>
    <x v="320"/>
    <x v="316"/>
    <x v="320"/>
    <s v="GERALDINE.PERKINS@sakilacustomer.org"/>
    <n v="165"/>
    <n v="450.8"/>
    <s v="Foreign"/>
  </r>
  <r>
    <x v="198"/>
    <x v="197"/>
    <x v="198"/>
    <s v="MABEL.HOLLAND@sakilacustomer.org"/>
    <n v="261"/>
    <n v="450.8"/>
    <s v="Drama"/>
  </r>
  <r>
    <x v="321"/>
    <x v="317"/>
    <x v="321"/>
    <s v="JULIO.NOLAND@sakilacustomer.org"/>
    <n v="551"/>
    <n v="448.95"/>
    <s v="Family"/>
  </r>
  <r>
    <x v="74"/>
    <x v="74"/>
    <x v="74"/>
    <s v="BILLY.POULIN@sakilacustomer.org"/>
    <n v="376"/>
    <n v="448.95"/>
    <s v="Music"/>
  </r>
  <r>
    <x v="74"/>
    <x v="74"/>
    <x v="74"/>
    <s v="BILLY.POULIN@sakilacustomer.org"/>
    <n v="376"/>
    <n v="448.95"/>
    <s v="Action"/>
  </r>
  <r>
    <x v="74"/>
    <x v="74"/>
    <x v="74"/>
    <s v="BILLY.POULIN@sakilacustomer.org"/>
    <n v="376"/>
    <n v="448.95"/>
    <s v="Classics"/>
  </r>
  <r>
    <x v="322"/>
    <x v="318"/>
    <x v="322"/>
    <s v="ERNEST.STEPP@sakilacustomer.org"/>
    <n v="389"/>
    <n v="448.75"/>
    <s v="Foreign"/>
  </r>
  <r>
    <x v="323"/>
    <x v="319"/>
    <x v="323"/>
    <s v="CLAUDE.HERZOG@sakilacustomer.org"/>
    <n v="534"/>
    <n v="447"/>
    <s v="Comedy"/>
  </r>
  <r>
    <x v="323"/>
    <x v="319"/>
    <x v="323"/>
    <s v="CLAUDE.HERZOG@sakilacustomer.org"/>
    <n v="534"/>
    <n v="447"/>
    <s v="Horror"/>
  </r>
  <r>
    <x v="324"/>
    <x v="320"/>
    <x v="324"/>
    <s v="CLAUDIA.FULLER@sakilacustomer.org"/>
    <n v="238"/>
    <n v="446.96"/>
    <s v="Classics"/>
  </r>
  <r>
    <x v="324"/>
    <x v="320"/>
    <x v="324"/>
    <s v="CLAUDIA.FULLER@sakilacustomer.org"/>
    <n v="238"/>
    <n v="446.96"/>
    <s v="Foreign"/>
  </r>
  <r>
    <x v="325"/>
    <x v="321"/>
    <x v="325"/>
    <s v="EARL.SHANKS@sakilacustomer.org"/>
    <n v="401"/>
    <n v="446.92"/>
    <s v="Documentary"/>
  </r>
  <r>
    <x v="325"/>
    <x v="321"/>
    <x v="325"/>
    <s v="EARL.SHANKS@sakilacustomer.org"/>
    <n v="401"/>
    <n v="446.92"/>
    <s v="Animation"/>
  </r>
  <r>
    <x v="117"/>
    <x v="117"/>
    <x v="117"/>
    <s v="GINA.WILLIAMSON@sakilacustomer.org"/>
    <n v="217"/>
    <n v="446.88"/>
    <s v="Children"/>
  </r>
  <r>
    <x v="326"/>
    <x v="322"/>
    <x v="326"/>
    <s v="TERRANCE.ROUSH@sakilacustomer.org"/>
    <n v="598"/>
    <n v="446.84"/>
    <s v="Family"/>
  </r>
  <r>
    <x v="326"/>
    <x v="322"/>
    <x v="326"/>
    <s v="TERRANCE.ROUSH@sakilacustomer.org"/>
    <n v="598"/>
    <n v="446.84"/>
    <s v="Sci-Fi"/>
  </r>
  <r>
    <x v="327"/>
    <x v="323"/>
    <x v="327"/>
    <s v="CYNTHIA.YOUNG@sakilacustomer.org"/>
    <n v="32"/>
    <n v="446.72"/>
    <s v="Drama"/>
  </r>
  <r>
    <x v="327"/>
    <x v="323"/>
    <x v="327"/>
    <s v="CYNTHIA.YOUNG@sakilacustomer.org"/>
    <n v="32"/>
    <n v="446.72"/>
    <s v="Action"/>
  </r>
  <r>
    <x v="76"/>
    <x v="76"/>
    <x v="76"/>
    <s v="DUANE.TUBBS@sakilacustomer.org"/>
    <n v="519"/>
    <n v="446.07"/>
    <s v="Games"/>
  </r>
  <r>
    <x v="164"/>
    <x v="164"/>
    <x v="164"/>
    <s v="JACQUELINE.LONG@sakilacustomer.org"/>
    <n v="90"/>
    <n v="446.01"/>
    <s v="Foreign"/>
  </r>
  <r>
    <x v="164"/>
    <x v="164"/>
    <x v="164"/>
    <s v="JACQUELINE.LONG@sakilacustomer.org"/>
    <n v="90"/>
    <n v="446.01"/>
    <s v="Classics"/>
  </r>
  <r>
    <x v="164"/>
    <x v="164"/>
    <x v="164"/>
    <s v="JACQUELINE.LONG@sakilacustomer.org"/>
    <n v="90"/>
    <n v="446.01"/>
    <s v="Animation"/>
  </r>
  <r>
    <x v="164"/>
    <x v="164"/>
    <x v="164"/>
    <s v="JACQUELINE.LONG@sakilacustomer.org"/>
    <n v="90"/>
    <n v="446.01"/>
    <s v="Horror"/>
  </r>
  <r>
    <x v="164"/>
    <x v="164"/>
    <x v="164"/>
    <s v="JACQUELINE.LONG@sakilacustomer.org"/>
    <n v="90"/>
    <n v="446.01"/>
    <s v="Sports"/>
  </r>
  <r>
    <x v="328"/>
    <x v="324"/>
    <x v="328"/>
    <s v="CHRISTIAN.JUNG@sakilacustomer.org"/>
    <n v="540"/>
    <n v="443.8"/>
    <s v="Family"/>
  </r>
  <r>
    <x v="329"/>
    <x v="325"/>
    <x v="329"/>
    <s v="FRED.WHEAT@sakilacustomer.org"/>
    <n v="374"/>
    <n v="443.75"/>
    <s v="Family"/>
  </r>
  <r>
    <x v="330"/>
    <x v="326"/>
    <x v="330"/>
    <s v="BILLIE.HORTON@sakilacustomer.org"/>
    <n v="283"/>
    <n v="443.7"/>
    <s v="Comedy"/>
  </r>
  <r>
    <x v="0"/>
    <x v="0"/>
    <x v="0"/>
    <s v="KARL.SEAL@sakilacustomer.org"/>
    <n v="532"/>
    <n v="443.1"/>
    <s v="Comedy"/>
  </r>
  <r>
    <x v="0"/>
    <x v="0"/>
    <x v="0"/>
    <s v="KARL.SEAL@sakilacustomer.org"/>
    <n v="532"/>
    <n v="443.1"/>
    <s v="Action"/>
  </r>
  <r>
    <x v="0"/>
    <x v="0"/>
    <x v="0"/>
    <s v="KARL.SEAL@sakilacustomer.org"/>
    <n v="532"/>
    <n v="443.1"/>
    <s v="Games"/>
  </r>
  <r>
    <x v="0"/>
    <x v="0"/>
    <x v="0"/>
    <s v="KARL.SEAL@sakilacustomer.org"/>
    <n v="532"/>
    <n v="443.1"/>
    <s v="Foreign"/>
  </r>
  <r>
    <x v="0"/>
    <x v="0"/>
    <x v="0"/>
    <s v="KARL.SEAL@sakilacustomer.org"/>
    <n v="532"/>
    <n v="443.1"/>
    <s v="Sci-Fi"/>
  </r>
  <r>
    <x v="169"/>
    <x v="169"/>
    <x v="169"/>
    <s v="CHRISTOPHER.GRECO@sakilacustomer.org"/>
    <n v="314"/>
    <n v="443.07"/>
    <s v="Documentary"/>
  </r>
  <r>
    <x v="331"/>
    <x v="327"/>
    <x v="331"/>
    <s v="MYRTLE.FLEMING@sakilacustomer.org"/>
    <n v="263"/>
    <n v="443.04"/>
    <s v="Drama"/>
  </r>
  <r>
    <x v="331"/>
    <x v="327"/>
    <x v="331"/>
    <s v="MYRTLE.FLEMING@sakilacustomer.org"/>
    <n v="263"/>
    <n v="443.04"/>
    <s v="Family"/>
  </r>
  <r>
    <x v="205"/>
    <x v="203"/>
    <x v="205"/>
    <s v="TRAVIS.ESTEP@sakilacustomer.org"/>
    <n v="422"/>
    <n v="443"/>
    <s v="Sci-Fi"/>
  </r>
  <r>
    <x v="205"/>
    <x v="203"/>
    <x v="205"/>
    <s v="TRAVIS.ESTEP@sakilacustomer.org"/>
    <n v="422"/>
    <n v="443"/>
    <s v="New"/>
  </r>
  <r>
    <x v="205"/>
    <x v="203"/>
    <x v="205"/>
    <s v="TRAVIS.ESTEP@sakilacustomer.org"/>
    <n v="422"/>
    <n v="443"/>
    <s v="Action"/>
  </r>
  <r>
    <x v="77"/>
    <x v="77"/>
    <x v="77"/>
    <s v="ROSEMARY.SCHMIDT@sakilacustomer.org"/>
    <n v="208"/>
    <n v="442.95"/>
    <s v="Children"/>
  </r>
  <r>
    <x v="77"/>
    <x v="77"/>
    <x v="77"/>
    <s v="ROSEMARY.SCHMIDT@sakilacustomer.org"/>
    <n v="208"/>
    <n v="442.95"/>
    <s v="Games"/>
  </r>
  <r>
    <x v="332"/>
    <x v="328"/>
    <x v="332"/>
    <s v="EVERETT.BANDA@sakilacustomer.org"/>
    <n v="565"/>
    <n v="442.88"/>
    <s v="Family"/>
  </r>
  <r>
    <x v="206"/>
    <x v="204"/>
    <x v="206"/>
    <s v="RUBY.WASHINGTON@sakilacustomer.org"/>
    <n v="94"/>
    <n v="442.88"/>
    <s v="Drama"/>
  </r>
  <r>
    <x v="333"/>
    <x v="329"/>
    <x v="333"/>
    <s v="RANDY.GAITHER@sakilacustomer.org"/>
    <n v="381"/>
    <n v="442.88"/>
    <s v="Classics"/>
  </r>
  <r>
    <x v="332"/>
    <x v="328"/>
    <x v="332"/>
    <s v="EVERETT.BANDA@sakilacustomer.org"/>
    <n v="565"/>
    <n v="442.88"/>
    <s v="Animation"/>
  </r>
  <r>
    <x v="207"/>
    <x v="205"/>
    <x v="207"/>
    <s v="KEN.PREWITT@sakilacustomer.org"/>
    <n v="569"/>
    <n v="442.84"/>
    <s v="Children"/>
  </r>
  <r>
    <x v="207"/>
    <x v="205"/>
    <x v="207"/>
    <s v="KEN.PREWITT@sakilacustomer.org"/>
    <n v="569"/>
    <n v="442.84"/>
    <s v="Music"/>
  </r>
  <r>
    <x v="121"/>
    <x v="121"/>
    <x v="121"/>
    <s v="KYLE.SPURLOCK@sakilacustomer.org"/>
    <n v="429"/>
    <n v="442.8"/>
    <s v="Animation"/>
  </r>
  <r>
    <x v="121"/>
    <x v="121"/>
    <x v="121"/>
    <s v="KYLE.SPURLOCK@sakilacustomer.org"/>
    <n v="429"/>
    <n v="442.8"/>
    <s v="Documentary"/>
  </r>
  <r>
    <x v="208"/>
    <x v="206"/>
    <x v="208"/>
    <s v="JUANITA.MASON@sakilacustomer.org"/>
    <n v="139"/>
    <n v="442.8"/>
    <s v="Family"/>
  </r>
  <r>
    <x v="174"/>
    <x v="174"/>
    <x v="174"/>
    <s v="GLADYS.HAMILTON@sakilacustomer.org"/>
    <n v="107"/>
    <n v="440.07"/>
    <s v="Documentary"/>
  </r>
  <r>
    <x v="173"/>
    <x v="173"/>
    <x v="173"/>
    <s v="ZACHARY.HITE@sakilacustomer.org"/>
    <n v="484"/>
    <n v="440.07"/>
    <s v="Foreign"/>
  </r>
  <r>
    <x v="173"/>
    <x v="173"/>
    <x v="173"/>
    <s v="ZACHARY.HITE@sakilacustomer.org"/>
    <n v="484"/>
    <n v="440.07"/>
    <s v="Classics"/>
  </r>
  <r>
    <x v="173"/>
    <x v="173"/>
    <x v="173"/>
    <s v="ZACHARY.HITE@sakilacustomer.org"/>
    <n v="484"/>
    <n v="440.07"/>
    <s v="Children"/>
  </r>
  <r>
    <x v="174"/>
    <x v="174"/>
    <x v="174"/>
    <s v="GLADYS.HAMILTON@sakilacustomer.org"/>
    <n v="107"/>
    <n v="440.07"/>
    <s v="Action"/>
  </r>
  <r>
    <x v="174"/>
    <x v="174"/>
    <x v="174"/>
    <s v="GLADYS.HAMILTON@sakilacustomer.org"/>
    <n v="107"/>
    <n v="440.07"/>
    <s v="Horror"/>
  </r>
  <r>
    <x v="174"/>
    <x v="174"/>
    <x v="174"/>
    <s v="GLADYS.HAMILTON@sakilacustomer.org"/>
    <n v="107"/>
    <n v="440.07"/>
    <s v="Sports"/>
  </r>
  <r>
    <x v="334"/>
    <x v="330"/>
    <x v="334"/>
    <s v="GAIL.KNIGHT@sakilacustomer.org"/>
    <n v="159"/>
    <n v="439"/>
    <s v="Classics"/>
  </r>
  <r>
    <x v="126"/>
    <x v="126"/>
    <x v="126"/>
    <s v="WALLACE.SLONE@sakilacustomer.org"/>
    <n v="568"/>
    <n v="439"/>
    <s v="Classics"/>
  </r>
  <r>
    <x v="334"/>
    <x v="330"/>
    <x v="334"/>
    <s v="GAIL.KNIGHT@sakilacustomer.org"/>
    <n v="159"/>
    <n v="439"/>
    <s v="Animation"/>
  </r>
  <r>
    <x v="212"/>
    <x v="209"/>
    <x v="212"/>
    <s v="RICHARD.MCCRARY@sakilacustomer.org"/>
    <n v="310"/>
    <n v="439"/>
    <s v="Horror"/>
  </r>
  <r>
    <x v="334"/>
    <x v="330"/>
    <x v="334"/>
    <s v="GAIL.KNIGHT@sakilacustomer.org"/>
    <n v="159"/>
    <n v="439"/>
    <s v="Documentary"/>
  </r>
  <r>
    <x v="335"/>
    <x v="331"/>
    <x v="335"/>
    <s v="JOSEPHINE.GOMEZ@sakilacustomer.org"/>
    <n v="125"/>
    <n v="438.96"/>
    <s v="Documentary"/>
  </r>
  <r>
    <x v="335"/>
    <x v="331"/>
    <x v="335"/>
    <s v="JOSEPHINE.GOMEZ@sakilacustomer.org"/>
    <n v="125"/>
    <n v="438.96"/>
    <s v="Action"/>
  </r>
  <r>
    <x v="336"/>
    <x v="332"/>
    <x v="336"/>
    <s v="KRISTINA.CHAMBERS@sakilacustomer.org"/>
    <n v="295"/>
    <n v="438.88"/>
    <s v="Horror"/>
  </r>
  <r>
    <x v="129"/>
    <x v="129"/>
    <x v="129"/>
    <s v="LEONARD.SCHOFIELD@sakilacustomer.org"/>
    <n v="410"/>
    <n v="438.72"/>
    <s v="New"/>
  </r>
  <r>
    <x v="129"/>
    <x v="129"/>
    <x v="129"/>
    <s v="LEONARD.SCHOFIELD@sakilacustomer.org"/>
    <n v="410"/>
    <n v="438.72"/>
    <s v="Games"/>
  </r>
  <r>
    <x v="337"/>
    <x v="333"/>
    <x v="337"/>
    <s v="WANDA.PATTERSON@sakilacustomer.org"/>
    <n v="91"/>
    <n v="437.1"/>
    <s v="Sports"/>
  </r>
  <r>
    <x v="337"/>
    <x v="333"/>
    <x v="337"/>
    <s v="WANDA.PATTERSON@sakilacustomer.org"/>
    <n v="91"/>
    <n v="437.1"/>
    <s v="Sci-Fi"/>
  </r>
  <r>
    <x v="337"/>
    <x v="333"/>
    <x v="337"/>
    <s v="WANDA.PATTERSON@sakilacustomer.org"/>
    <n v="91"/>
    <n v="437.1"/>
    <s v="Classics"/>
  </r>
  <r>
    <x v="337"/>
    <x v="333"/>
    <x v="337"/>
    <s v="WANDA.PATTERSON@sakilacustomer.org"/>
    <n v="91"/>
    <n v="437.1"/>
    <s v="Action"/>
  </r>
  <r>
    <x v="337"/>
    <x v="333"/>
    <x v="337"/>
    <s v="WANDA.PATTERSON@sakilacustomer.org"/>
    <n v="91"/>
    <n v="437.1"/>
    <s v="Children"/>
  </r>
  <r>
    <x v="80"/>
    <x v="80"/>
    <x v="80"/>
    <s v="NICHOLAS.BARFIELD@sakilacustomer.org"/>
    <n v="367"/>
    <n v="437.04"/>
    <s v="Children"/>
  </r>
  <r>
    <x v="80"/>
    <x v="80"/>
    <x v="80"/>
    <s v="NICHOLAS.BARFIELD@sakilacustomer.org"/>
    <n v="367"/>
    <n v="437.04"/>
    <s v="Games"/>
  </r>
  <r>
    <x v="81"/>
    <x v="81"/>
    <x v="81"/>
    <s v="BERNICE.WILLIS@sakilacustomer.org"/>
    <n v="176"/>
    <n v="437.01"/>
    <s v="Games"/>
  </r>
  <r>
    <x v="81"/>
    <x v="81"/>
    <x v="81"/>
    <s v="BERNICE.WILLIS@sakilacustomer.org"/>
    <n v="176"/>
    <n v="437.01"/>
    <s v="Drama"/>
  </r>
  <r>
    <x v="81"/>
    <x v="81"/>
    <x v="81"/>
    <s v="BERNICE.WILLIS@sakilacustomer.org"/>
    <n v="176"/>
    <n v="437.01"/>
    <s v="Travel"/>
  </r>
  <r>
    <x v="81"/>
    <x v="81"/>
    <x v="81"/>
    <s v="BERNICE.WILLIS@sakilacustomer.org"/>
    <n v="176"/>
    <n v="437.01"/>
    <s v="Music"/>
  </r>
  <r>
    <x v="338"/>
    <x v="334"/>
    <x v="338"/>
    <s v="FRANCES.PARKER@sakilacustomer.org"/>
    <n v="51"/>
    <n v="435.12"/>
    <s v="Action"/>
  </r>
  <r>
    <x v="338"/>
    <x v="334"/>
    <x v="338"/>
    <s v="FRANCES.PARKER@sakilacustomer.org"/>
    <n v="51"/>
    <n v="435.12"/>
    <s v="Comedy"/>
  </r>
  <r>
    <x v="339"/>
    <x v="335"/>
    <x v="339"/>
    <s v="DARREN.WINDHAM@sakilacustomer.org"/>
    <n v="547"/>
    <n v="435.04"/>
    <s v="Animation"/>
  </r>
  <r>
    <x v="340"/>
    <x v="336"/>
    <x v="340"/>
    <s v="SIDNEY.BURLESON@sakilacustomer.org"/>
    <n v="578"/>
    <n v="435"/>
    <s v="Sports"/>
  </r>
  <r>
    <x v="70"/>
    <x v="70"/>
    <x v="70"/>
    <s v="LUCILLE.HOLMES@sakilacustomer.org"/>
    <n v="149"/>
    <n v="434.88"/>
    <s v="Sci-Fi"/>
  </r>
  <r>
    <x v="341"/>
    <x v="337"/>
    <x v="341"/>
    <s v="CAROLE.BARNETT@sakilacustomer.org"/>
    <n v="280"/>
    <n v="434.8"/>
    <s v="Games"/>
  </r>
  <r>
    <x v="341"/>
    <x v="337"/>
    <x v="341"/>
    <s v="CAROLE.BARNETT@sakilacustomer.org"/>
    <n v="280"/>
    <n v="434.8"/>
    <s v="Family"/>
  </r>
  <r>
    <x v="83"/>
    <x v="83"/>
    <x v="83"/>
    <s v="TROY.QUIGLEY@sakilacustomer.org"/>
    <n v="441"/>
    <n v="434.1"/>
    <s v="Games"/>
  </r>
  <r>
    <x v="83"/>
    <x v="83"/>
    <x v="83"/>
    <s v="TROY.QUIGLEY@sakilacustomer.org"/>
    <n v="441"/>
    <n v="434.1"/>
    <s v="Travel"/>
  </r>
  <r>
    <x v="83"/>
    <x v="83"/>
    <x v="83"/>
    <s v="TROY.QUIGLEY@sakilacustomer.org"/>
    <n v="441"/>
    <n v="434.1"/>
    <s v="New"/>
  </r>
  <r>
    <x v="29"/>
    <x v="29"/>
    <x v="29"/>
    <s v="OLGA.JIMENEZ@sakilacustomer.org"/>
    <n v="282"/>
    <n v="434.04"/>
    <s v="Animation"/>
  </r>
  <r>
    <x v="84"/>
    <x v="84"/>
    <x v="84"/>
    <s v="TANYA.GILBERT@sakilacustomer.org"/>
    <n v="241"/>
    <n v="434.01"/>
    <s v="Children"/>
  </r>
  <r>
    <x v="178"/>
    <x v="178"/>
    <x v="178"/>
    <s v="JANICE.WARD@sakilacustomer.org"/>
    <n v="70"/>
    <n v="433.98"/>
    <s v="Action"/>
  </r>
  <r>
    <x v="178"/>
    <x v="178"/>
    <x v="178"/>
    <s v="JANICE.WARD@sakilacustomer.org"/>
    <n v="70"/>
    <n v="433.98"/>
    <s v="Documentary"/>
  </r>
  <r>
    <x v="178"/>
    <x v="178"/>
    <x v="178"/>
    <s v="JANICE.WARD@sakilacustomer.org"/>
    <n v="70"/>
    <n v="433.98"/>
    <s v="Foreign"/>
  </r>
  <r>
    <x v="178"/>
    <x v="178"/>
    <x v="178"/>
    <s v="JANICE.WARD@sakilacustomer.org"/>
    <n v="70"/>
    <n v="433.98"/>
    <s v="Family"/>
  </r>
  <r>
    <x v="178"/>
    <x v="178"/>
    <x v="178"/>
    <s v="JANICE.WARD@sakilacustomer.org"/>
    <n v="70"/>
    <n v="433.98"/>
    <s v="Drama"/>
  </r>
  <r>
    <x v="12"/>
    <x v="12"/>
    <x v="12"/>
    <s v="ELIZABETH.BROWN@sakilacustomer.org"/>
    <n v="9"/>
    <n v="433.86"/>
    <s v="Games"/>
  </r>
  <r>
    <x v="12"/>
    <x v="12"/>
    <x v="12"/>
    <s v="ELIZABETH.BROWN@sakilacustomer.org"/>
    <n v="9"/>
    <n v="433.86"/>
    <s v="Sports"/>
  </r>
  <r>
    <x v="12"/>
    <x v="12"/>
    <x v="12"/>
    <s v="ELIZABETH.BROWN@sakilacustomer.org"/>
    <n v="9"/>
    <n v="433.86"/>
    <s v="New"/>
  </r>
  <r>
    <x v="2"/>
    <x v="2"/>
    <x v="2"/>
    <s v="ELEANOR.HUNT@sakilacustomer.org"/>
    <n v="152"/>
    <n v="433.08"/>
    <s v="New"/>
  </r>
  <r>
    <x v="2"/>
    <x v="2"/>
    <x v="2"/>
    <s v="ELEANOR.HUNT@sakilacustomer.org"/>
    <n v="152"/>
    <n v="433.08"/>
    <s v="Comedy"/>
  </r>
  <r>
    <x v="85"/>
    <x v="85"/>
    <x v="85"/>
    <s v="JERRY.JORDON@sakilacustomer.org"/>
    <n v="342"/>
    <n v="431.13"/>
    <s v="Animation"/>
  </r>
  <r>
    <x v="30"/>
    <x v="30"/>
    <x v="30"/>
    <s v="ROY.WHITING@sakilacustomer.org"/>
    <n v="368"/>
    <n v="431.13"/>
    <s v="Travel"/>
  </r>
  <r>
    <x v="30"/>
    <x v="30"/>
    <x v="30"/>
    <s v="ROY.WHITING@sakilacustomer.org"/>
    <n v="368"/>
    <n v="431.13"/>
    <s v="Foreign"/>
  </r>
  <r>
    <x v="85"/>
    <x v="85"/>
    <x v="85"/>
    <s v="JERRY.JORDON@sakilacustomer.org"/>
    <n v="342"/>
    <n v="431.13"/>
    <s v="Drama"/>
  </r>
  <r>
    <x v="85"/>
    <x v="85"/>
    <x v="85"/>
    <s v="JERRY.JORDON@sakilacustomer.org"/>
    <n v="342"/>
    <n v="431.13"/>
    <s v="Travel"/>
  </r>
  <r>
    <x v="342"/>
    <x v="338"/>
    <x v="342"/>
    <s v="DORA.MEDINA@sakilacustomer.org"/>
    <n v="253"/>
    <n v="431.08"/>
    <s v="Games"/>
  </r>
  <r>
    <x v="184"/>
    <x v="183"/>
    <x v="184"/>
    <s v="SYLVIA.ORTIZ@sakilacustomer.org"/>
    <n v="124"/>
    <n v="431.04"/>
    <s v="Drama"/>
  </r>
  <r>
    <x v="184"/>
    <x v="183"/>
    <x v="184"/>
    <s v="SYLVIA.ORTIZ@sakilacustomer.org"/>
    <n v="124"/>
    <n v="431.04"/>
    <s v="Sports"/>
  </r>
  <r>
    <x v="343"/>
    <x v="339"/>
    <x v="343"/>
    <s v="MAX.PITT@sakilacustomer.org"/>
    <n v="559"/>
    <n v="431.04"/>
    <s v="Sci-Fi"/>
  </r>
  <r>
    <x v="184"/>
    <x v="183"/>
    <x v="184"/>
    <s v="SYLVIA.ORTIZ@sakilacustomer.org"/>
    <n v="124"/>
    <n v="431.04"/>
    <s v="Comedy"/>
  </r>
  <r>
    <x v="184"/>
    <x v="183"/>
    <x v="184"/>
    <s v="SYLVIA.ORTIZ@sakilacustomer.org"/>
    <n v="124"/>
    <n v="431.04"/>
    <s v="Travel"/>
  </r>
  <r>
    <x v="344"/>
    <x v="340"/>
    <x v="344"/>
    <s v="ELAINE.STEVENS@sakilacustomer.org"/>
    <n v="131"/>
    <n v="431.04"/>
    <s v="Travel"/>
  </r>
  <r>
    <x v="345"/>
    <x v="341"/>
    <x v="345"/>
    <s v="DEANNA.BYRD@sakilacustomer.org"/>
    <n v="266"/>
    <n v="430.96"/>
    <s v="Travel"/>
  </r>
  <r>
    <x v="346"/>
    <x v="342"/>
    <x v="346"/>
    <s v="EDNA.WEST@sakilacustomer.org"/>
    <n v="113"/>
    <n v="430.96"/>
    <s v="Sci-Fi"/>
  </r>
  <r>
    <x v="345"/>
    <x v="341"/>
    <x v="345"/>
    <s v="DEANNA.BYRD@sakilacustomer.org"/>
    <n v="266"/>
    <n v="430.96"/>
    <s v="Foreign"/>
  </r>
  <r>
    <x v="346"/>
    <x v="342"/>
    <x v="346"/>
    <s v="EDNA.WEST@sakilacustomer.org"/>
    <n v="113"/>
    <n v="430.96"/>
    <s v="Classics"/>
  </r>
  <r>
    <x v="227"/>
    <x v="224"/>
    <x v="227"/>
    <s v="VIRGIL.WOFFORD@sakilacustomer.org"/>
    <n v="587"/>
    <n v="430.92"/>
    <s v="Animation"/>
  </r>
  <r>
    <x v="347"/>
    <x v="343"/>
    <x v="347"/>
    <s v="JULIE.SANCHEZ@sakilacustomer.org"/>
    <n v="56"/>
    <n v="430.84"/>
    <s v="Comedy"/>
  </r>
  <r>
    <x v="347"/>
    <x v="343"/>
    <x v="347"/>
    <s v="JULIE.SANCHEZ@sakilacustomer.org"/>
    <n v="56"/>
    <n v="430.84"/>
    <s v="Documentary"/>
  </r>
  <r>
    <x v="228"/>
    <x v="225"/>
    <x v="228"/>
    <s v="JEFF.EAST@sakilacustomer.org"/>
    <n v="423"/>
    <n v="430.8"/>
    <s v="Documentary"/>
  </r>
  <r>
    <x v="348"/>
    <x v="344"/>
    <x v="348"/>
    <s v="TOM.MILNER@sakilacustomer.org"/>
    <n v="457"/>
    <n v="430.72"/>
    <s v="Drama"/>
  </r>
  <r>
    <x v="348"/>
    <x v="344"/>
    <x v="348"/>
    <s v="TOM.MILNER@sakilacustomer.org"/>
    <n v="457"/>
    <n v="430.72"/>
    <s v="Sci-Fi"/>
  </r>
  <r>
    <x v="348"/>
    <x v="344"/>
    <x v="348"/>
    <s v="TOM.MILNER@sakilacustomer.org"/>
    <n v="457"/>
    <n v="430.72"/>
    <s v="Action"/>
  </r>
  <r>
    <x v="349"/>
    <x v="345"/>
    <x v="349"/>
    <s v="ALFREDO.MCADAMS@sakilacustomer.org"/>
    <n v="573"/>
    <n v="429"/>
    <s v="Travel"/>
  </r>
  <r>
    <x v="350"/>
    <x v="346"/>
    <x v="350"/>
    <s v="ALLEN.BUTTERFIELD@sakilacustomer.org"/>
    <n v="417"/>
    <n v="428.95"/>
    <s v="Action"/>
  </r>
  <r>
    <x v="189"/>
    <x v="188"/>
    <x v="189"/>
    <s v="RYAN.SALISBURY@sakilacustomer.org"/>
    <n v="352"/>
    <n v="428.1"/>
    <s v="Classics"/>
  </r>
  <r>
    <x v="189"/>
    <x v="188"/>
    <x v="189"/>
    <s v="RYAN.SALISBURY@sakilacustomer.org"/>
    <n v="352"/>
    <n v="428.1"/>
    <s v="Action"/>
  </r>
  <r>
    <x v="190"/>
    <x v="189"/>
    <x v="190"/>
    <s v="VIOLET.RODRIQUEZ@sakilacustomer.org"/>
    <n v="294"/>
    <n v="428.1"/>
    <s v="Games"/>
  </r>
  <r>
    <x v="190"/>
    <x v="189"/>
    <x v="190"/>
    <s v="VIOLET.RODRIQUEZ@sakilacustomer.org"/>
    <n v="294"/>
    <n v="428.1"/>
    <s v="Documentary"/>
  </r>
  <r>
    <x v="189"/>
    <x v="188"/>
    <x v="189"/>
    <s v="RYAN.SALISBURY@sakilacustomer.org"/>
    <n v="352"/>
    <n v="428.1"/>
    <s v="Drama"/>
  </r>
  <r>
    <x v="190"/>
    <x v="189"/>
    <x v="190"/>
    <s v="VIOLET.RODRIQUEZ@sakilacustomer.org"/>
    <n v="294"/>
    <n v="428.1"/>
    <s v="Family"/>
  </r>
  <r>
    <x v="89"/>
    <x v="89"/>
    <x v="89"/>
    <s v="MINNIE.ROMERO@sakilacustomer.org"/>
    <n v="243"/>
    <n v="427.98"/>
    <s v="Games"/>
  </r>
  <r>
    <x v="88"/>
    <x v="88"/>
    <x v="88"/>
    <s v="CATHERINE.CAMPBELL@sakilacustomer.org"/>
    <n v="50"/>
    <n v="427.98"/>
    <s v="Games"/>
  </r>
  <r>
    <x v="89"/>
    <x v="89"/>
    <x v="89"/>
    <s v="MINNIE.ROMERO@sakilacustomer.org"/>
    <n v="243"/>
    <n v="427.98"/>
    <s v="Documentary"/>
  </r>
  <r>
    <x v="88"/>
    <x v="88"/>
    <x v="88"/>
    <s v="CATHERINE.CAMPBELL@sakilacustomer.org"/>
    <n v="50"/>
    <n v="427.98"/>
    <s v="Drama"/>
  </r>
  <r>
    <x v="88"/>
    <x v="88"/>
    <x v="88"/>
    <s v="CATHERINE.CAMPBELL@sakilacustomer.org"/>
    <n v="50"/>
    <n v="427.98"/>
    <s v="Classics"/>
  </r>
  <r>
    <x v="89"/>
    <x v="89"/>
    <x v="89"/>
    <s v="MINNIE.ROMERO@sakilacustomer.org"/>
    <n v="243"/>
    <n v="427.98"/>
    <s v="Action"/>
  </r>
  <r>
    <x v="88"/>
    <x v="88"/>
    <x v="88"/>
    <s v="CATHERINE.CAMPBELL@sakilacustomer.org"/>
    <n v="50"/>
    <n v="427.98"/>
    <s v="Horror"/>
  </r>
  <r>
    <x v="89"/>
    <x v="89"/>
    <x v="89"/>
    <s v="MINNIE.ROMERO@sakilacustomer.org"/>
    <n v="243"/>
    <n v="427.98"/>
    <s v="New"/>
  </r>
  <r>
    <x v="351"/>
    <x v="347"/>
    <x v="351"/>
    <s v="CARL.ARTIS@sakilacustomer.org"/>
    <n v="350"/>
    <n v="427.08"/>
    <s v="Horror"/>
  </r>
  <r>
    <x v="352"/>
    <x v="348"/>
    <x v="352"/>
    <s v="LILLIAN.GRIFFIN@sakilacustomer.org"/>
    <n v="102"/>
    <n v="427"/>
    <s v="Sports"/>
  </r>
  <r>
    <x v="353"/>
    <x v="349"/>
    <x v="353"/>
    <s v="ERIN.DUNN@sakilacustomer.org"/>
    <n v="164"/>
    <n v="426.92"/>
    <s v="Documentary"/>
  </r>
  <r>
    <x v="232"/>
    <x v="229"/>
    <x v="232"/>
    <s v="BOBBY.BOUDREAU@sakilacustomer.org"/>
    <n v="386"/>
    <n v="426.6"/>
    <s v="Sci-Fi"/>
  </r>
  <r>
    <x v="232"/>
    <x v="229"/>
    <x v="232"/>
    <s v="BOBBY.BOUDREAU@sakilacustomer.org"/>
    <n v="386"/>
    <n v="426.6"/>
    <s v="Animation"/>
  </r>
  <r>
    <x v="354"/>
    <x v="350"/>
    <x v="354"/>
    <s v="DEBRA.NELSON@sakilacustomer.org"/>
    <n v="43"/>
    <n v="425.13"/>
    <s v="Action"/>
  </r>
  <r>
    <x v="354"/>
    <x v="350"/>
    <x v="354"/>
    <s v="DEBRA.NELSON@sakilacustomer.org"/>
    <n v="43"/>
    <n v="425.13"/>
    <s v="Games"/>
  </r>
  <r>
    <x v="354"/>
    <x v="350"/>
    <x v="354"/>
    <s v="DEBRA.NELSON@sakilacustomer.org"/>
    <n v="43"/>
    <n v="425.13"/>
    <s v="New"/>
  </r>
  <r>
    <x v="33"/>
    <x v="33"/>
    <x v="33"/>
    <s v="GREG.ROBINS@sakilacustomer.org"/>
    <n v="477"/>
    <n v="425.1"/>
    <s v="Action"/>
  </r>
  <r>
    <x v="33"/>
    <x v="33"/>
    <x v="33"/>
    <s v="GREG.ROBINS@sakilacustomer.org"/>
    <n v="477"/>
    <n v="425.1"/>
    <s v="Games"/>
  </r>
  <r>
    <x v="91"/>
    <x v="91"/>
    <x v="91"/>
    <s v="LORI.WOOD@sakilacustomer.org"/>
    <n v="82"/>
    <n v="425.07"/>
    <s v="Animation"/>
  </r>
  <r>
    <x v="194"/>
    <x v="193"/>
    <x v="194"/>
    <s v="SARA.PERRY@sakilacustomer.org"/>
    <n v="88"/>
    <n v="425.01"/>
    <s v="Children"/>
  </r>
  <r>
    <x v="92"/>
    <x v="92"/>
    <x v="92"/>
    <s v="JESSIE.MILAM@sakilacustomer.org"/>
    <n v="539"/>
    <n v="425.01"/>
    <s v="Music"/>
  </r>
  <r>
    <x v="92"/>
    <x v="92"/>
    <x v="92"/>
    <s v="JESSIE.MILAM@sakilacustomer.org"/>
    <n v="539"/>
    <n v="425.01"/>
    <s v="New"/>
  </r>
  <r>
    <x v="92"/>
    <x v="92"/>
    <x v="92"/>
    <s v="JESSIE.MILAM@sakilacustomer.org"/>
    <n v="539"/>
    <n v="425.01"/>
    <s v="Horror"/>
  </r>
  <r>
    <x v="194"/>
    <x v="193"/>
    <x v="194"/>
    <s v="SARA.PERRY@sakilacustomer.org"/>
    <n v="88"/>
    <n v="425.01"/>
    <s v="Foreign"/>
  </r>
  <r>
    <x v="194"/>
    <x v="193"/>
    <x v="194"/>
    <s v="SARA.PERRY@sakilacustomer.org"/>
    <n v="88"/>
    <n v="425.01"/>
    <s v="Family"/>
  </r>
  <r>
    <x v="194"/>
    <x v="193"/>
    <x v="194"/>
    <s v="SARA.PERRY@sakilacustomer.org"/>
    <n v="88"/>
    <n v="425.01"/>
    <s v="Drama"/>
  </r>
  <r>
    <x v="195"/>
    <x v="194"/>
    <x v="195"/>
    <s v="CASEY.MENA@sakilacustomer.org"/>
    <n v="572"/>
    <n v="424.98"/>
    <s v="Horror"/>
  </r>
  <r>
    <x v="195"/>
    <x v="194"/>
    <x v="195"/>
    <s v="CASEY.MENA@sakilacustomer.org"/>
    <n v="572"/>
    <n v="424.98"/>
    <s v="Family"/>
  </r>
  <r>
    <x v="195"/>
    <x v="194"/>
    <x v="195"/>
    <s v="CASEY.MENA@sakilacustomer.org"/>
    <n v="572"/>
    <n v="424.98"/>
    <s v="Children"/>
  </r>
  <r>
    <x v="195"/>
    <x v="194"/>
    <x v="195"/>
    <s v="CASEY.MENA@sakilacustomer.org"/>
    <n v="572"/>
    <n v="424.98"/>
    <s v="Sci-Fi"/>
  </r>
  <r>
    <x v="93"/>
    <x v="93"/>
    <x v="93"/>
    <s v="ELSIE.KELLEY@sakilacustomer.org"/>
    <n v="202"/>
    <n v="424.89"/>
    <s v="Music"/>
  </r>
  <r>
    <x v="93"/>
    <x v="93"/>
    <x v="93"/>
    <s v="ELSIE.KELLEY@sakilacustomer.org"/>
    <n v="202"/>
    <n v="424.89"/>
    <s v="Sci-Fi"/>
  </r>
  <r>
    <x v="93"/>
    <x v="93"/>
    <x v="93"/>
    <s v="ELSIE.KELLEY@sakilacustomer.org"/>
    <n v="202"/>
    <n v="424.89"/>
    <s v="Family"/>
  </r>
  <r>
    <x v="93"/>
    <x v="93"/>
    <x v="93"/>
    <s v="ELSIE.KELLEY@sakilacustomer.org"/>
    <n v="202"/>
    <n v="424.89"/>
    <s v="Comedy"/>
  </r>
  <r>
    <x v="355"/>
    <x v="351"/>
    <x v="355"/>
    <s v="RACHEL.BARNES@sakilacustomer.org"/>
    <n v="83"/>
    <n v="423.9"/>
    <s v="Sci-Fi"/>
  </r>
  <r>
    <x v="356"/>
    <x v="352"/>
    <x v="356"/>
    <s v="ROBERTA.HARPER@sakilacustomer.org"/>
    <n v="189"/>
    <n v="423.85"/>
    <s v="Action"/>
  </r>
  <r>
    <x v="357"/>
    <x v="353"/>
    <x v="357"/>
    <s v="JOAN.COOPER@sakilacustomer.org"/>
    <n v="66"/>
    <n v="423.85"/>
    <s v="Games"/>
  </r>
  <r>
    <x v="356"/>
    <x v="352"/>
    <x v="356"/>
    <s v="ROBERTA.HARPER@sakilacustomer.org"/>
    <n v="189"/>
    <n v="423.85"/>
    <s v="Foreign"/>
  </r>
  <r>
    <x v="358"/>
    <x v="354"/>
    <x v="358"/>
    <s v="BRAD.MCCURDY@sakilacustomer.org"/>
    <n v="523"/>
    <n v="423"/>
    <s v="Drama"/>
  </r>
  <r>
    <x v="359"/>
    <x v="355"/>
    <x v="359"/>
    <s v="DANIELLE.DANIELS@sakilacustomer.org"/>
    <n v="154"/>
    <n v="423"/>
    <s v="Sports"/>
  </r>
  <r>
    <x v="360"/>
    <x v="356"/>
    <x v="360"/>
    <s v="THOMAS.GRIGSBY@sakilacustomer.org"/>
    <n v="313"/>
    <n v="423"/>
    <s v="New"/>
  </r>
  <r>
    <x v="361"/>
    <x v="357"/>
    <x v="361"/>
    <s v="DIANA.ALEXANDER@sakilacustomer.org"/>
    <n v="100"/>
    <n v="422.92"/>
    <s v="Documentary"/>
  </r>
  <r>
    <x v="361"/>
    <x v="357"/>
    <x v="361"/>
    <s v="DIANA.ALEXANDER@sakilacustomer.org"/>
    <n v="100"/>
    <n v="422.92"/>
    <s v="Drama"/>
  </r>
  <r>
    <x v="362"/>
    <x v="358"/>
    <x v="362"/>
    <s v="JIMMY.SCHRADER@sakilacustomer.org"/>
    <n v="402"/>
    <n v="422.84"/>
    <s v="Drama"/>
  </r>
  <r>
    <x v="362"/>
    <x v="358"/>
    <x v="362"/>
    <s v="JIMMY.SCHRADER@sakilacustomer.org"/>
    <n v="402"/>
    <n v="422.84"/>
    <s v="Travel"/>
  </r>
  <r>
    <x v="35"/>
    <x v="35"/>
    <x v="35"/>
    <s v="RAMON.CHOATE@sakilacustomer.org"/>
    <n v="499"/>
    <n v="422.07"/>
    <s v="New"/>
  </r>
  <r>
    <x v="96"/>
    <x v="96"/>
    <x v="96"/>
    <s v="GLENDA.FRAZIER@sakilacustomer.org"/>
    <n v="246"/>
    <n v="422.04"/>
    <s v="Family"/>
  </r>
  <r>
    <x v="96"/>
    <x v="96"/>
    <x v="96"/>
    <s v="GLENDA.FRAZIER@sakilacustomer.org"/>
    <n v="246"/>
    <n v="422.04"/>
    <s v="Action"/>
  </r>
  <r>
    <x v="96"/>
    <x v="96"/>
    <x v="96"/>
    <s v="GLENDA.FRAZIER@sakilacustomer.org"/>
    <n v="246"/>
    <n v="422.04"/>
    <s v="Animation"/>
  </r>
  <r>
    <x v="97"/>
    <x v="97"/>
    <x v="97"/>
    <s v="ANGELA.HERNANDEZ@sakilacustomer.org"/>
    <n v="33"/>
    <n v="421.92"/>
    <s v="Animation"/>
  </r>
  <r>
    <x v="97"/>
    <x v="97"/>
    <x v="97"/>
    <s v="ANGELA.HERNANDEZ@sakilacustomer.org"/>
    <n v="33"/>
    <n v="421.92"/>
    <s v="New"/>
  </r>
  <r>
    <x v="97"/>
    <x v="97"/>
    <x v="97"/>
    <s v="ANGELA.HERNANDEZ@sakilacustomer.org"/>
    <n v="33"/>
    <n v="421.92"/>
    <s v="Travel"/>
  </r>
  <r>
    <x v="97"/>
    <x v="97"/>
    <x v="97"/>
    <s v="ANGELA.HERNANDEZ@sakilacustomer.org"/>
    <n v="33"/>
    <n v="421.92"/>
    <s v="Foreign"/>
  </r>
  <r>
    <x v="100"/>
    <x v="100"/>
    <x v="100"/>
    <s v="ALVIN.DELOACH@sakilacustomer.org"/>
    <n v="472"/>
    <n v="419.13"/>
    <s v="Games"/>
  </r>
  <r>
    <x v="200"/>
    <x v="165"/>
    <x v="200"/>
    <s v="JAMIE.RICE@sakilacustomer.org"/>
    <n v="150"/>
    <n v="419.13"/>
    <s v="Family"/>
  </r>
  <r>
    <x v="100"/>
    <x v="100"/>
    <x v="100"/>
    <s v="ALVIN.DELOACH@sakilacustomer.org"/>
    <n v="472"/>
    <n v="419.13"/>
    <s v="Travel"/>
  </r>
  <r>
    <x v="100"/>
    <x v="100"/>
    <x v="100"/>
    <s v="ALVIN.DELOACH@sakilacustomer.org"/>
    <n v="472"/>
    <n v="419.13"/>
    <s v="Sports"/>
  </r>
  <r>
    <x v="200"/>
    <x v="165"/>
    <x v="200"/>
    <s v="JAMIE.RICE@sakilacustomer.org"/>
    <n v="150"/>
    <n v="419.13"/>
    <s v="Documentary"/>
  </r>
  <r>
    <x v="200"/>
    <x v="165"/>
    <x v="200"/>
    <s v="JAMIE.RICE@sakilacustomer.org"/>
    <n v="150"/>
    <n v="419.13"/>
    <s v="Animation"/>
  </r>
  <r>
    <x v="201"/>
    <x v="199"/>
    <x v="201"/>
    <s v="ROBERTO.VU@sakilacustomer.org"/>
    <n v="489"/>
    <n v="419.1"/>
    <s v="Children"/>
  </r>
  <r>
    <x v="201"/>
    <x v="199"/>
    <x v="201"/>
    <s v="ROBERTO.VU@sakilacustomer.org"/>
    <n v="489"/>
    <n v="419.1"/>
    <s v="Travel"/>
  </r>
  <r>
    <x v="101"/>
    <x v="101"/>
    <x v="101"/>
    <s v="STANLEY.SCROGGINS@sakilacustomer.org"/>
    <n v="409"/>
    <n v="419.1"/>
    <s v="Sports"/>
  </r>
  <r>
    <x v="102"/>
    <x v="102"/>
    <x v="102"/>
    <s v="GRACE.ELLIS@sakilacustomer.org"/>
    <n v="118"/>
    <n v="419.01"/>
    <s v="Sports"/>
  </r>
  <r>
    <x v="102"/>
    <x v="102"/>
    <x v="102"/>
    <s v="GRACE.ELLIS@sakilacustomer.org"/>
    <n v="118"/>
    <n v="419.01"/>
    <s v="New"/>
  </r>
  <r>
    <x v="102"/>
    <x v="102"/>
    <x v="102"/>
    <s v="GRACE.ELLIS@sakilacustomer.org"/>
    <n v="118"/>
    <n v="419.01"/>
    <s v="Classics"/>
  </r>
  <r>
    <x v="102"/>
    <x v="102"/>
    <x v="102"/>
    <s v="GRACE.ELLIS@sakilacustomer.org"/>
    <n v="118"/>
    <n v="419.01"/>
    <s v="Children"/>
  </r>
  <r>
    <x v="36"/>
    <x v="36"/>
    <x v="36"/>
    <s v="MORRIS.MCCARTER@sakilacustomer.org"/>
    <n v="582"/>
    <n v="418.98"/>
    <s v="Action"/>
  </r>
  <r>
    <x v="36"/>
    <x v="36"/>
    <x v="36"/>
    <s v="MORRIS.MCCARTER@sakilacustomer.org"/>
    <n v="582"/>
    <n v="418.98"/>
    <s v="Sci-Fi"/>
  </r>
  <r>
    <x v="363"/>
    <x v="359"/>
    <x v="363"/>
    <s v="BRENDA.WRIGHT@sakilacustomer.org"/>
    <n v="35"/>
    <n v="418.96"/>
    <s v="Classics"/>
  </r>
  <r>
    <x v="364"/>
    <x v="360"/>
    <x v="364"/>
    <s v="MARK.RINEHART@sakilacustomer.org"/>
    <n v="317"/>
    <n v="418.96"/>
    <s v="Action"/>
  </r>
  <r>
    <x v="363"/>
    <x v="359"/>
    <x v="363"/>
    <s v="BRENDA.WRIGHT@sakilacustomer.org"/>
    <n v="35"/>
    <n v="418.96"/>
    <s v="Documentary"/>
  </r>
  <r>
    <x v="363"/>
    <x v="359"/>
    <x v="363"/>
    <s v="BRENDA.WRIGHT@sakilacustomer.org"/>
    <n v="35"/>
    <n v="418.96"/>
    <s v="Foreign"/>
  </r>
  <r>
    <x v="365"/>
    <x v="361"/>
    <x v="365"/>
    <s v="FRANCIS.SIKES@sakilacustomer.org"/>
    <n v="430"/>
    <n v="418.96"/>
    <s v="Travel"/>
  </r>
  <r>
    <x v="104"/>
    <x v="104"/>
    <x v="104"/>
    <s v="MAURICE.CRAWLEY@sakilacustomer.org"/>
    <n v="487"/>
    <n v="416.13"/>
    <s v="Sports"/>
  </r>
  <r>
    <x v="204"/>
    <x v="202"/>
    <x v="204"/>
    <s v="JOE.GILLILAND@sakilacustomer.org"/>
    <n v="354"/>
    <n v="416.13"/>
    <s v="Sports"/>
  </r>
  <r>
    <x v="104"/>
    <x v="104"/>
    <x v="104"/>
    <s v="MAURICE.CRAWLEY@sakilacustomer.org"/>
    <n v="487"/>
    <n v="416.13"/>
    <s v="Sci-Fi"/>
  </r>
  <r>
    <x v="204"/>
    <x v="202"/>
    <x v="204"/>
    <s v="JOE.GILLILAND@sakilacustomer.org"/>
    <n v="354"/>
    <n v="416.13"/>
    <s v="New"/>
  </r>
  <r>
    <x v="104"/>
    <x v="104"/>
    <x v="104"/>
    <s v="MAURICE.CRAWLEY@sakilacustomer.org"/>
    <n v="487"/>
    <n v="416.13"/>
    <s v="Drama"/>
  </r>
  <r>
    <x v="105"/>
    <x v="105"/>
    <x v="105"/>
    <s v="CHARLES.KOWALSKI@sakilacustomer.org"/>
    <n v="311"/>
    <n v="416.04"/>
    <s v="Family"/>
  </r>
  <r>
    <x v="105"/>
    <x v="105"/>
    <x v="105"/>
    <s v="CHARLES.KOWALSKI@sakilacustomer.org"/>
    <n v="311"/>
    <n v="416.04"/>
    <s v="Travel"/>
  </r>
  <r>
    <x v="105"/>
    <x v="105"/>
    <x v="105"/>
    <s v="CHARLES.KOWALSKI@sakilacustomer.org"/>
    <n v="311"/>
    <n v="416.04"/>
    <s v="Action"/>
  </r>
  <r>
    <x v="105"/>
    <x v="105"/>
    <x v="105"/>
    <s v="CHARLES.KOWALSKI@sakilacustomer.org"/>
    <n v="311"/>
    <n v="416.04"/>
    <s v="Sports"/>
  </r>
  <r>
    <x v="38"/>
    <x v="38"/>
    <x v="38"/>
    <s v="ALICE.STEWART@sakilacustomer.org"/>
    <n v="55"/>
    <n v="416.01"/>
    <s v="Sci-Fi"/>
  </r>
  <r>
    <x v="38"/>
    <x v="38"/>
    <x v="38"/>
    <s v="ALICE.STEWART@sakilacustomer.org"/>
    <n v="55"/>
    <n v="416.01"/>
    <s v="Foreign"/>
  </r>
  <r>
    <x v="38"/>
    <x v="38"/>
    <x v="38"/>
    <s v="ALICE.STEWART@sakilacustomer.org"/>
    <n v="55"/>
    <n v="416.01"/>
    <s v="Family"/>
  </r>
  <r>
    <x v="38"/>
    <x v="38"/>
    <x v="38"/>
    <s v="ALICE.STEWART@sakilacustomer.org"/>
    <n v="55"/>
    <n v="416.01"/>
    <s v="Comedy"/>
  </r>
  <r>
    <x v="38"/>
    <x v="38"/>
    <x v="38"/>
    <s v="ALICE.STEWART@sakilacustomer.org"/>
    <n v="55"/>
    <n v="416.01"/>
    <s v="Animation"/>
  </r>
  <r>
    <x v="106"/>
    <x v="106"/>
    <x v="106"/>
    <s v="BRETT.CORNWELL@sakilacustomer.org"/>
    <n v="507"/>
    <n v="415.98"/>
    <s v="Music"/>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2">
  <r>
    <x v="0"/>
    <x v="0"/>
    <x v="0"/>
    <n v="92"/>
    <x v="0"/>
  </r>
  <r>
    <x v="0"/>
    <x v="1"/>
    <x v="1"/>
    <n v="32"/>
    <x v="1"/>
  </r>
  <r>
    <x v="0"/>
    <x v="0"/>
    <x v="2"/>
    <n v="30"/>
    <x v="2"/>
  </r>
  <r>
    <x v="0"/>
    <x v="2"/>
    <x v="3"/>
    <n v="30"/>
    <x v="2"/>
  </r>
  <r>
    <x v="0"/>
    <x v="3"/>
    <x v="4"/>
    <n v="30"/>
    <x v="2"/>
  </r>
  <r>
    <x v="0"/>
    <x v="4"/>
    <x v="1"/>
    <n v="29"/>
    <x v="3"/>
  </r>
  <r>
    <x v="0"/>
    <x v="5"/>
    <x v="3"/>
    <n v="29"/>
    <x v="3"/>
  </r>
  <r>
    <x v="0"/>
    <x v="0"/>
    <x v="4"/>
    <n v="27"/>
    <x v="4"/>
  </r>
  <r>
    <x v="0"/>
    <x v="3"/>
    <x v="5"/>
    <n v="27"/>
    <x v="4"/>
  </r>
  <r>
    <x v="0"/>
    <x v="0"/>
    <x v="6"/>
    <n v="27"/>
    <x v="4"/>
  </r>
  <r>
    <x v="0"/>
    <x v="6"/>
    <x v="5"/>
    <n v="27"/>
    <x v="4"/>
  </r>
  <r>
    <x v="0"/>
    <x v="7"/>
    <x v="1"/>
    <n v="27"/>
    <x v="4"/>
  </r>
  <r>
    <x v="0"/>
    <x v="4"/>
    <x v="2"/>
    <n v="26"/>
    <x v="5"/>
  </r>
  <r>
    <x v="0"/>
    <x v="8"/>
    <x v="4"/>
    <n v="26"/>
    <x v="5"/>
  </r>
  <r>
    <x v="0"/>
    <x v="9"/>
    <x v="5"/>
    <n v="25"/>
    <x v="6"/>
  </r>
  <r>
    <x v="0"/>
    <x v="10"/>
    <x v="7"/>
    <n v="25"/>
    <x v="6"/>
  </r>
  <r>
    <x v="0"/>
    <x v="11"/>
    <x v="2"/>
    <n v="25"/>
    <x v="6"/>
  </r>
  <r>
    <x v="0"/>
    <x v="12"/>
    <x v="1"/>
    <n v="25"/>
    <x v="6"/>
  </r>
  <r>
    <x v="0"/>
    <x v="7"/>
    <x v="6"/>
    <n v="25"/>
    <x v="6"/>
  </r>
  <r>
    <x v="0"/>
    <x v="13"/>
    <x v="1"/>
    <n v="25"/>
    <x v="6"/>
  </r>
  <r>
    <x v="0"/>
    <x v="8"/>
    <x v="5"/>
    <n v="24"/>
    <x v="7"/>
  </r>
  <r>
    <x v="0"/>
    <x v="14"/>
    <x v="2"/>
    <n v="24"/>
    <x v="7"/>
  </r>
  <r>
    <x v="0"/>
    <x v="15"/>
    <x v="7"/>
    <n v="24"/>
    <x v="7"/>
  </r>
  <r>
    <x v="0"/>
    <x v="11"/>
    <x v="7"/>
    <n v="24"/>
    <x v="7"/>
  </r>
  <r>
    <x v="0"/>
    <x v="2"/>
    <x v="4"/>
    <n v="24"/>
    <x v="7"/>
  </r>
  <r>
    <x v="0"/>
    <x v="16"/>
    <x v="1"/>
    <n v="24"/>
    <x v="7"/>
  </r>
  <r>
    <x v="0"/>
    <x v="10"/>
    <x v="8"/>
    <n v="23"/>
    <x v="8"/>
  </r>
  <r>
    <x v="0"/>
    <x v="17"/>
    <x v="2"/>
    <n v="23"/>
    <x v="8"/>
  </r>
  <r>
    <x v="0"/>
    <x v="18"/>
    <x v="8"/>
    <n v="23"/>
    <x v="8"/>
  </r>
  <r>
    <x v="0"/>
    <x v="19"/>
    <x v="9"/>
    <n v="23"/>
    <x v="8"/>
  </r>
  <r>
    <x v="0"/>
    <x v="20"/>
    <x v="4"/>
    <n v="23"/>
    <x v="8"/>
  </r>
  <r>
    <x v="0"/>
    <x v="8"/>
    <x v="2"/>
    <n v="23"/>
    <x v="8"/>
  </r>
  <r>
    <x v="0"/>
    <x v="3"/>
    <x v="1"/>
    <n v="23"/>
    <x v="8"/>
  </r>
  <r>
    <x v="0"/>
    <x v="21"/>
    <x v="8"/>
    <n v="23"/>
    <x v="8"/>
  </r>
  <r>
    <x v="0"/>
    <x v="0"/>
    <x v="5"/>
    <n v="23"/>
    <x v="8"/>
  </r>
  <r>
    <x v="0"/>
    <x v="3"/>
    <x v="3"/>
    <n v="23"/>
    <x v="8"/>
  </r>
  <r>
    <x v="0"/>
    <x v="14"/>
    <x v="5"/>
    <n v="23"/>
    <x v="8"/>
  </r>
  <r>
    <x v="0"/>
    <x v="4"/>
    <x v="3"/>
    <n v="22"/>
    <x v="9"/>
  </r>
  <r>
    <x v="0"/>
    <x v="1"/>
    <x v="3"/>
    <n v="22"/>
    <x v="9"/>
  </r>
  <r>
    <x v="0"/>
    <x v="8"/>
    <x v="6"/>
    <n v="22"/>
    <x v="9"/>
  </r>
  <r>
    <x v="0"/>
    <x v="2"/>
    <x v="5"/>
    <n v="22"/>
    <x v="9"/>
  </r>
  <r>
    <x v="0"/>
    <x v="5"/>
    <x v="8"/>
    <n v="22"/>
    <x v="9"/>
  </r>
  <r>
    <x v="0"/>
    <x v="8"/>
    <x v="9"/>
    <n v="22"/>
    <x v="9"/>
  </r>
  <r>
    <x v="0"/>
    <x v="17"/>
    <x v="4"/>
    <n v="22"/>
    <x v="9"/>
  </r>
  <r>
    <x v="0"/>
    <x v="10"/>
    <x v="10"/>
    <n v="22"/>
    <x v="9"/>
  </r>
  <r>
    <x v="0"/>
    <x v="5"/>
    <x v="1"/>
    <n v="22"/>
    <x v="9"/>
  </r>
  <r>
    <x v="0"/>
    <x v="11"/>
    <x v="4"/>
    <n v="22"/>
    <x v="9"/>
  </r>
  <r>
    <x v="0"/>
    <x v="10"/>
    <x v="1"/>
    <n v="22"/>
    <x v="9"/>
  </r>
  <r>
    <x v="0"/>
    <x v="2"/>
    <x v="11"/>
    <n v="22"/>
    <x v="9"/>
  </r>
  <r>
    <x v="0"/>
    <x v="8"/>
    <x v="8"/>
    <n v="22"/>
    <x v="9"/>
  </r>
  <r>
    <x v="0"/>
    <x v="13"/>
    <x v="2"/>
    <n v="22"/>
    <x v="9"/>
  </r>
  <r>
    <x v="0"/>
    <x v="15"/>
    <x v="1"/>
    <n v="22"/>
    <x v="9"/>
  </r>
  <r>
    <x v="0"/>
    <x v="7"/>
    <x v="2"/>
    <n v="22"/>
    <x v="9"/>
  </r>
  <r>
    <x v="0"/>
    <x v="12"/>
    <x v="7"/>
    <n v="21"/>
    <x v="10"/>
  </r>
  <r>
    <x v="0"/>
    <x v="20"/>
    <x v="7"/>
    <n v="21"/>
    <x v="10"/>
  </r>
  <r>
    <x v="0"/>
    <x v="19"/>
    <x v="2"/>
    <n v="21"/>
    <x v="10"/>
  </r>
  <r>
    <x v="0"/>
    <x v="10"/>
    <x v="5"/>
    <n v="21"/>
    <x v="10"/>
  </r>
  <r>
    <x v="0"/>
    <x v="15"/>
    <x v="5"/>
    <n v="21"/>
    <x v="10"/>
  </r>
  <r>
    <x v="0"/>
    <x v="11"/>
    <x v="5"/>
    <n v="21"/>
    <x v="10"/>
  </r>
  <r>
    <x v="0"/>
    <x v="0"/>
    <x v="1"/>
    <n v="21"/>
    <x v="10"/>
  </r>
  <r>
    <x v="0"/>
    <x v="16"/>
    <x v="3"/>
    <n v="21"/>
    <x v="10"/>
  </r>
  <r>
    <x v="0"/>
    <x v="15"/>
    <x v="4"/>
    <n v="21"/>
    <x v="10"/>
  </r>
  <r>
    <x v="0"/>
    <x v="21"/>
    <x v="7"/>
    <n v="21"/>
    <x v="10"/>
  </r>
  <r>
    <x v="0"/>
    <x v="6"/>
    <x v="2"/>
    <n v="21"/>
    <x v="10"/>
  </r>
  <r>
    <x v="0"/>
    <x v="17"/>
    <x v="1"/>
    <n v="21"/>
    <x v="10"/>
  </r>
  <r>
    <x v="0"/>
    <x v="6"/>
    <x v="4"/>
    <n v="21"/>
    <x v="10"/>
  </r>
  <r>
    <x v="0"/>
    <x v="22"/>
    <x v="7"/>
    <n v="21"/>
    <x v="10"/>
  </r>
  <r>
    <x v="0"/>
    <x v="2"/>
    <x v="12"/>
    <n v="21"/>
    <x v="10"/>
  </r>
  <r>
    <x v="0"/>
    <x v="15"/>
    <x v="2"/>
    <n v="21"/>
    <x v="10"/>
  </r>
  <r>
    <x v="0"/>
    <x v="12"/>
    <x v="9"/>
    <n v="21"/>
    <x v="10"/>
  </r>
  <r>
    <x v="0"/>
    <x v="9"/>
    <x v="6"/>
    <n v="21"/>
    <x v="10"/>
  </r>
  <r>
    <x v="0"/>
    <x v="16"/>
    <x v="2"/>
    <n v="21"/>
    <x v="10"/>
  </r>
  <r>
    <x v="0"/>
    <x v="14"/>
    <x v="4"/>
    <n v="21"/>
    <x v="10"/>
  </r>
  <r>
    <x v="0"/>
    <x v="23"/>
    <x v="7"/>
    <n v="20"/>
    <x v="11"/>
  </r>
  <r>
    <x v="0"/>
    <x v="22"/>
    <x v="1"/>
    <n v="20"/>
    <x v="11"/>
  </r>
  <r>
    <x v="0"/>
    <x v="15"/>
    <x v="6"/>
    <n v="20"/>
    <x v="11"/>
  </r>
  <r>
    <x v="0"/>
    <x v="5"/>
    <x v="10"/>
    <n v="20"/>
    <x v="11"/>
  </r>
  <r>
    <x v="0"/>
    <x v="17"/>
    <x v="6"/>
    <n v="20"/>
    <x v="11"/>
  </r>
  <r>
    <x v="0"/>
    <x v="10"/>
    <x v="2"/>
    <n v="20"/>
    <x v="11"/>
  </r>
  <r>
    <x v="0"/>
    <x v="17"/>
    <x v="5"/>
    <n v="20"/>
    <x v="11"/>
  </r>
  <r>
    <x v="0"/>
    <x v="12"/>
    <x v="6"/>
    <n v="20"/>
    <x v="11"/>
  </r>
  <r>
    <x v="0"/>
    <x v="16"/>
    <x v="8"/>
    <n v="20"/>
    <x v="11"/>
  </r>
  <r>
    <x v="0"/>
    <x v="7"/>
    <x v="4"/>
    <n v="20"/>
    <x v="11"/>
  </r>
  <r>
    <x v="0"/>
    <x v="12"/>
    <x v="13"/>
    <n v="20"/>
    <x v="11"/>
  </r>
  <r>
    <x v="0"/>
    <x v="16"/>
    <x v="5"/>
    <n v="20"/>
    <x v="11"/>
  </r>
  <r>
    <x v="0"/>
    <x v="18"/>
    <x v="7"/>
    <n v="20"/>
    <x v="11"/>
  </r>
  <r>
    <x v="0"/>
    <x v="14"/>
    <x v="3"/>
    <n v="20"/>
    <x v="11"/>
  </r>
  <r>
    <x v="0"/>
    <x v="9"/>
    <x v="9"/>
    <n v="20"/>
    <x v="11"/>
  </r>
  <r>
    <x v="0"/>
    <x v="16"/>
    <x v="12"/>
    <n v="20"/>
    <x v="11"/>
  </r>
  <r>
    <x v="0"/>
    <x v="22"/>
    <x v="2"/>
    <n v="20"/>
    <x v="11"/>
  </r>
  <r>
    <x v="0"/>
    <x v="11"/>
    <x v="1"/>
    <n v="20"/>
    <x v="11"/>
  </r>
  <r>
    <x v="0"/>
    <x v="17"/>
    <x v="7"/>
    <n v="19"/>
    <x v="12"/>
  </r>
  <r>
    <x v="0"/>
    <x v="18"/>
    <x v="10"/>
    <n v="19"/>
    <x v="12"/>
  </r>
  <r>
    <x v="0"/>
    <x v="7"/>
    <x v="5"/>
    <n v="19"/>
    <x v="12"/>
  </r>
  <r>
    <x v="0"/>
    <x v="18"/>
    <x v="4"/>
    <n v="19"/>
    <x v="12"/>
  </r>
  <r>
    <x v="0"/>
    <x v="21"/>
    <x v="2"/>
    <n v="19"/>
    <x v="12"/>
  </r>
  <r>
    <x v="0"/>
    <x v="1"/>
    <x v="7"/>
    <n v="19"/>
    <x v="12"/>
  </r>
  <r>
    <x v="0"/>
    <x v="13"/>
    <x v="3"/>
    <n v="19"/>
    <x v="12"/>
  </r>
  <r>
    <x v="0"/>
    <x v="20"/>
    <x v="2"/>
    <n v="19"/>
    <x v="12"/>
  </r>
  <r>
    <x v="0"/>
    <x v="5"/>
    <x v="4"/>
    <n v="19"/>
    <x v="12"/>
  </r>
  <r>
    <x v="0"/>
    <x v="18"/>
    <x v="3"/>
    <n v="19"/>
    <x v="12"/>
  </r>
  <r>
    <x v="0"/>
    <x v="18"/>
    <x v="12"/>
    <n v="19"/>
    <x v="12"/>
  </r>
  <r>
    <x v="0"/>
    <x v="18"/>
    <x v="9"/>
    <n v="19"/>
    <x v="12"/>
  </r>
  <r>
    <x v="0"/>
    <x v="14"/>
    <x v="8"/>
    <n v="19"/>
    <x v="12"/>
  </r>
  <r>
    <x v="0"/>
    <x v="23"/>
    <x v="13"/>
    <n v="19"/>
    <x v="12"/>
  </r>
  <r>
    <x v="0"/>
    <x v="1"/>
    <x v="2"/>
    <n v="19"/>
    <x v="12"/>
  </r>
  <r>
    <x v="0"/>
    <x v="11"/>
    <x v="3"/>
    <n v="19"/>
    <x v="12"/>
  </r>
  <r>
    <x v="0"/>
    <x v="8"/>
    <x v="3"/>
    <n v="19"/>
    <x v="12"/>
  </r>
  <r>
    <x v="0"/>
    <x v="21"/>
    <x v="11"/>
    <n v="19"/>
    <x v="12"/>
  </r>
  <r>
    <x v="0"/>
    <x v="2"/>
    <x v="6"/>
    <n v="19"/>
    <x v="12"/>
  </r>
  <r>
    <x v="0"/>
    <x v="21"/>
    <x v="9"/>
    <n v="19"/>
    <x v="12"/>
  </r>
  <r>
    <x v="0"/>
    <x v="19"/>
    <x v="1"/>
    <n v="19"/>
    <x v="12"/>
  </r>
  <r>
    <x v="0"/>
    <x v="8"/>
    <x v="1"/>
    <n v="19"/>
    <x v="12"/>
  </r>
  <r>
    <x v="0"/>
    <x v="4"/>
    <x v="4"/>
    <n v="18"/>
    <x v="13"/>
  </r>
  <r>
    <x v="0"/>
    <x v="9"/>
    <x v="14"/>
    <n v="18"/>
    <x v="13"/>
  </r>
  <r>
    <x v="0"/>
    <x v="15"/>
    <x v="8"/>
    <n v="18"/>
    <x v="13"/>
  </r>
  <r>
    <x v="0"/>
    <x v="21"/>
    <x v="10"/>
    <n v="18"/>
    <x v="13"/>
  </r>
  <r>
    <x v="0"/>
    <x v="20"/>
    <x v="11"/>
    <n v="18"/>
    <x v="13"/>
  </r>
  <r>
    <x v="0"/>
    <x v="11"/>
    <x v="8"/>
    <n v="18"/>
    <x v="13"/>
  </r>
  <r>
    <x v="0"/>
    <x v="4"/>
    <x v="9"/>
    <n v="18"/>
    <x v="13"/>
  </r>
  <r>
    <x v="0"/>
    <x v="9"/>
    <x v="1"/>
    <n v="18"/>
    <x v="13"/>
  </r>
  <r>
    <x v="0"/>
    <x v="2"/>
    <x v="8"/>
    <n v="18"/>
    <x v="13"/>
  </r>
  <r>
    <x v="0"/>
    <x v="13"/>
    <x v="9"/>
    <n v="18"/>
    <x v="13"/>
  </r>
  <r>
    <x v="0"/>
    <x v="4"/>
    <x v="7"/>
    <n v="18"/>
    <x v="13"/>
  </r>
  <r>
    <x v="0"/>
    <x v="23"/>
    <x v="11"/>
    <n v="18"/>
    <x v="13"/>
  </r>
  <r>
    <x v="0"/>
    <x v="5"/>
    <x v="5"/>
    <n v="18"/>
    <x v="13"/>
  </r>
  <r>
    <x v="0"/>
    <x v="9"/>
    <x v="10"/>
    <n v="18"/>
    <x v="13"/>
  </r>
  <r>
    <x v="0"/>
    <x v="7"/>
    <x v="12"/>
    <n v="18"/>
    <x v="13"/>
  </r>
  <r>
    <x v="0"/>
    <x v="16"/>
    <x v="13"/>
    <n v="18"/>
    <x v="13"/>
  </r>
  <r>
    <x v="0"/>
    <x v="17"/>
    <x v="12"/>
    <n v="18"/>
    <x v="13"/>
  </r>
  <r>
    <x v="0"/>
    <x v="3"/>
    <x v="6"/>
    <n v="18"/>
    <x v="13"/>
  </r>
  <r>
    <x v="0"/>
    <x v="0"/>
    <x v="7"/>
    <n v="18"/>
    <x v="13"/>
  </r>
  <r>
    <x v="0"/>
    <x v="20"/>
    <x v="5"/>
    <n v="18"/>
    <x v="13"/>
  </r>
  <r>
    <x v="0"/>
    <x v="20"/>
    <x v="6"/>
    <n v="18"/>
    <x v="13"/>
  </r>
  <r>
    <x v="0"/>
    <x v="16"/>
    <x v="4"/>
    <n v="18"/>
    <x v="13"/>
  </r>
  <r>
    <x v="0"/>
    <x v="21"/>
    <x v="15"/>
    <n v="17"/>
    <x v="14"/>
  </r>
  <r>
    <x v="0"/>
    <x v="4"/>
    <x v="11"/>
    <n v="17"/>
    <x v="14"/>
  </r>
  <r>
    <x v="0"/>
    <x v="17"/>
    <x v="15"/>
    <n v="17"/>
    <x v="14"/>
  </r>
  <r>
    <x v="0"/>
    <x v="12"/>
    <x v="3"/>
    <n v="17"/>
    <x v="14"/>
  </r>
  <r>
    <x v="0"/>
    <x v="22"/>
    <x v="8"/>
    <n v="17"/>
    <x v="14"/>
  </r>
  <r>
    <x v="0"/>
    <x v="8"/>
    <x v="7"/>
    <n v="17"/>
    <x v="14"/>
  </r>
  <r>
    <x v="0"/>
    <x v="18"/>
    <x v="1"/>
    <n v="17"/>
    <x v="14"/>
  </r>
  <r>
    <x v="0"/>
    <x v="23"/>
    <x v="4"/>
    <n v="17"/>
    <x v="14"/>
  </r>
  <r>
    <x v="0"/>
    <x v="21"/>
    <x v="1"/>
    <n v="17"/>
    <x v="14"/>
  </r>
  <r>
    <x v="0"/>
    <x v="4"/>
    <x v="8"/>
    <n v="17"/>
    <x v="14"/>
  </r>
  <r>
    <x v="0"/>
    <x v="22"/>
    <x v="12"/>
    <n v="17"/>
    <x v="14"/>
  </r>
  <r>
    <x v="0"/>
    <x v="23"/>
    <x v="2"/>
    <n v="17"/>
    <x v="14"/>
  </r>
  <r>
    <x v="0"/>
    <x v="3"/>
    <x v="12"/>
    <n v="17"/>
    <x v="14"/>
  </r>
  <r>
    <x v="0"/>
    <x v="19"/>
    <x v="6"/>
    <n v="17"/>
    <x v="14"/>
  </r>
  <r>
    <x v="0"/>
    <x v="3"/>
    <x v="9"/>
    <n v="17"/>
    <x v="14"/>
  </r>
  <r>
    <x v="0"/>
    <x v="12"/>
    <x v="2"/>
    <n v="17"/>
    <x v="14"/>
  </r>
  <r>
    <x v="0"/>
    <x v="12"/>
    <x v="16"/>
    <n v="17"/>
    <x v="14"/>
  </r>
  <r>
    <x v="0"/>
    <x v="9"/>
    <x v="7"/>
    <n v="17"/>
    <x v="14"/>
  </r>
  <r>
    <x v="0"/>
    <x v="14"/>
    <x v="12"/>
    <n v="17"/>
    <x v="14"/>
  </r>
  <r>
    <x v="0"/>
    <x v="0"/>
    <x v="13"/>
    <n v="17"/>
    <x v="14"/>
  </r>
  <r>
    <x v="0"/>
    <x v="7"/>
    <x v="17"/>
    <n v="17"/>
    <x v="14"/>
  </r>
  <r>
    <x v="0"/>
    <x v="14"/>
    <x v="9"/>
    <n v="17"/>
    <x v="14"/>
  </r>
  <r>
    <x v="0"/>
    <x v="1"/>
    <x v="12"/>
    <n v="17"/>
    <x v="14"/>
  </r>
  <r>
    <x v="0"/>
    <x v="19"/>
    <x v="18"/>
    <n v="17"/>
    <x v="14"/>
  </r>
  <r>
    <x v="0"/>
    <x v="4"/>
    <x v="19"/>
    <n v="17"/>
    <x v="14"/>
  </r>
  <r>
    <x v="0"/>
    <x v="7"/>
    <x v="3"/>
    <n v="17"/>
    <x v="14"/>
  </r>
  <r>
    <x v="0"/>
    <x v="2"/>
    <x v="10"/>
    <n v="17"/>
    <x v="14"/>
  </r>
  <r>
    <x v="0"/>
    <x v="12"/>
    <x v="5"/>
    <n v="17"/>
    <x v="14"/>
  </r>
  <r>
    <x v="0"/>
    <x v="17"/>
    <x v="8"/>
    <n v="17"/>
    <x v="14"/>
  </r>
  <r>
    <x v="0"/>
    <x v="10"/>
    <x v="12"/>
    <n v="17"/>
    <x v="14"/>
  </r>
  <r>
    <x v="0"/>
    <x v="20"/>
    <x v="1"/>
    <n v="17"/>
    <x v="14"/>
  </r>
  <r>
    <x v="0"/>
    <x v="15"/>
    <x v="9"/>
    <n v="17"/>
    <x v="14"/>
  </r>
  <r>
    <x v="0"/>
    <x v="12"/>
    <x v="15"/>
    <n v="17"/>
    <x v="14"/>
  </r>
  <r>
    <x v="0"/>
    <x v="13"/>
    <x v="15"/>
    <n v="17"/>
    <x v="14"/>
  </r>
  <r>
    <x v="0"/>
    <x v="4"/>
    <x v="12"/>
    <n v="17"/>
    <x v="14"/>
  </r>
  <r>
    <x v="0"/>
    <x v="6"/>
    <x v="3"/>
    <n v="17"/>
    <x v="14"/>
  </r>
  <r>
    <x v="0"/>
    <x v="1"/>
    <x v="9"/>
    <n v="17"/>
    <x v="14"/>
  </r>
  <r>
    <x v="0"/>
    <x v="19"/>
    <x v="5"/>
    <n v="17"/>
    <x v="14"/>
  </r>
  <r>
    <x v="0"/>
    <x v="12"/>
    <x v="4"/>
    <n v="16"/>
    <x v="15"/>
  </r>
  <r>
    <x v="0"/>
    <x v="14"/>
    <x v="18"/>
    <n v="16"/>
    <x v="15"/>
  </r>
  <r>
    <x v="0"/>
    <x v="10"/>
    <x v="11"/>
    <n v="16"/>
    <x v="15"/>
  </r>
  <r>
    <x v="0"/>
    <x v="23"/>
    <x v="3"/>
    <n v="16"/>
    <x v="15"/>
  </r>
  <r>
    <x v="0"/>
    <x v="4"/>
    <x v="6"/>
    <n v="16"/>
    <x v="15"/>
  </r>
  <r>
    <x v="0"/>
    <x v="7"/>
    <x v="7"/>
    <n v="16"/>
    <x v="15"/>
  </r>
  <r>
    <x v="0"/>
    <x v="2"/>
    <x v="1"/>
    <n v="16"/>
    <x v="15"/>
  </r>
  <r>
    <x v="0"/>
    <x v="3"/>
    <x v="8"/>
    <n v="16"/>
    <x v="15"/>
  </r>
  <r>
    <x v="0"/>
    <x v="13"/>
    <x v="12"/>
    <n v="16"/>
    <x v="15"/>
  </r>
  <r>
    <x v="0"/>
    <x v="18"/>
    <x v="2"/>
    <n v="16"/>
    <x v="15"/>
  </r>
  <r>
    <x v="0"/>
    <x v="19"/>
    <x v="4"/>
    <n v="16"/>
    <x v="15"/>
  </r>
  <r>
    <x v="0"/>
    <x v="6"/>
    <x v="10"/>
    <n v="16"/>
    <x v="15"/>
  </r>
  <r>
    <x v="0"/>
    <x v="5"/>
    <x v="12"/>
    <n v="16"/>
    <x v="15"/>
  </r>
  <r>
    <x v="0"/>
    <x v="21"/>
    <x v="13"/>
    <n v="16"/>
    <x v="15"/>
  </r>
  <r>
    <x v="0"/>
    <x v="18"/>
    <x v="5"/>
    <n v="16"/>
    <x v="15"/>
  </r>
  <r>
    <x v="0"/>
    <x v="4"/>
    <x v="20"/>
    <n v="16"/>
    <x v="15"/>
  </r>
  <r>
    <x v="0"/>
    <x v="0"/>
    <x v="17"/>
    <n v="16"/>
    <x v="15"/>
  </r>
  <r>
    <x v="0"/>
    <x v="14"/>
    <x v="6"/>
    <n v="16"/>
    <x v="15"/>
  </r>
  <r>
    <x v="0"/>
    <x v="5"/>
    <x v="9"/>
    <n v="16"/>
    <x v="15"/>
  </r>
  <r>
    <x v="0"/>
    <x v="21"/>
    <x v="4"/>
    <n v="16"/>
    <x v="15"/>
  </r>
  <r>
    <x v="0"/>
    <x v="23"/>
    <x v="16"/>
    <n v="16"/>
    <x v="15"/>
  </r>
  <r>
    <x v="0"/>
    <x v="0"/>
    <x v="12"/>
    <n v="16"/>
    <x v="15"/>
  </r>
  <r>
    <x v="0"/>
    <x v="7"/>
    <x v="8"/>
    <n v="16"/>
    <x v="15"/>
  </r>
  <r>
    <x v="0"/>
    <x v="6"/>
    <x v="1"/>
    <n v="16"/>
    <x v="15"/>
  </r>
  <r>
    <x v="0"/>
    <x v="5"/>
    <x v="6"/>
    <n v="16"/>
    <x v="15"/>
  </r>
  <r>
    <x v="0"/>
    <x v="11"/>
    <x v="15"/>
    <n v="16"/>
    <x v="15"/>
  </r>
  <r>
    <x v="0"/>
    <x v="0"/>
    <x v="3"/>
    <n v="16"/>
    <x v="15"/>
  </r>
  <r>
    <x v="0"/>
    <x v="1"/>
    <x v="5"/>
    <n v="16"/>
    <x v="15"/>
  </r>
  <r>
    <x v="0"/>
    <x v="1"/>
    <x v="4"/>
    <n v="16"/>
    <x v="15"/>
  </r>
  <r>
    <x v="0"/>
    <x v="21"/>
    <x v="5"/>
    <n v="16"/>
    <x v="15"/>
  </r>
  <r>
    <x v="0"/>
    <x v="23"/>
    <x v="15"/>
    <n v="15"/>
    <x v="16"/>
  </r>
  <r>
    <x v="0"/>
    <x v="23"/>
    <x v="9"/>
    <n v="15"/>
    <x v="16"/>
  </r>
  <r>
    <x v="0"/>
    <x v="15"/>
    <x v="13"/>
    <n v="15"/>
    <x v="16"/>
  </r>
  <r>
    <x v="0"/>
    <x v="9"/>
    <x v="11"/>
    <n v="15"/>
    <x v="16"/>
  </r>
  <r>
    <x v="0"/>
    <x v="21"/>
    <x v="3"/>
    <n v="15"/>
    <x v="16"/>
  </r>
  <r>
    <x v="0"/>
    <x v="1"/>
    <x v="13"/>
    <n v="15"/>
    <x v="16"/>
  </r>
  <r>
    <x v="0"/>
    <x v="8"/>
    <x v="12"/>
    <n v="15"/>
    <x v="16"/>
  </r>
  <r>
    <x v="0"/>
    <x v="1"/>
    <x v="15"/>
    <n v="15"/>
    <x v="16"/>
  </r>
  <r>
    <x v="0"/>
    <x v="11"/>
    <x v="13"/>
    <n v="15"/>
    <x v="16"/>
  </r>
  <r>
    <x v="0"/>
    <x v="11"/>
    <x v="16"/>
    <n v="15"/>
    <x v="16"/>
  </r>
  <r>
    <x v="0"/>
    <x v="9"/>
    <x v="18"/>
    <n v="15"/>
    <x v="16"/>
  </r>
  <r>
    <x v="0"/>
    <x v="20"/>
    <x v="12"/>
    <n v="15"/>
    <x v="16"/>
  </r>
  <r>
    <x v="0"/>
    <x v="20"/>
    <x v="3"/>
    <n v="15"/>
    <x v="16"/>
  </r>
  <r>
    <x v="0"/>
    <x v="0"/>
    <x v="19"/>
    <n v="15"/>
    <x v="16"/>
  </r>
  <r>
    <x v="0"/>
    <x v="23"/>
    <x v="6"/>
    <n v="15"/>
    <x v="16"/>
  </r>
  <r>
    <x v="0"/>
    <x v="5"/>
    <x v="21"/>
    <n v="15"/>
    <x v="16"/>
  </r>
  <r>
    <x v="0"/>
    <x v="17"/>
    <x v="3"/>
    <n v="15"/>
    <x v="16"/>
  </r>
  <r>
    <x v="0"/>
    <x v="2"/>
    <x v="2"/>
    <n v="15"/>
    <x v="16"/>
  </r>
  <r>
    <x v="0"/>
    <x v="17"/>
    <x v="9"/>
    <n v="15"/>
    <x v="16"/>
  </r>
  <r>
    <x v="0"/>
    <x v="19"/>
    <x v="7"/>
    <n v="15"/>
    <x v="16"/>
  </r>
  <r>
    <x v="0"/>
    <x v="23"/>
    <x v="8"/>
    <n v="15"/>
    <x v="16"/>
  </r>
  <r>
    <x v="0"/>
    <x v="20"/>
    <x v="9"/>
    <n v="15"/>
    <x v="16"/>
  </r>
  <r>
    <x v="0"/>
    <x v="12"/>
    <x v="8"/>
    <n v="15"/>
    <x v="16"/>
  </r>
  <r>
    <x v="0"/>
    <x v="13"/>
    <x v="5"/>
    <n v="15"/>
    <x v="16"/>
  </r>
  <r>
    <x v="0"/>
    <x v="10"/>
    <x v="22"/>
    <n v="15"/>
    <x v="16"/>
  </r>
  <r>
    <x v="0"/>
    <x v="10"/>
    <x v="15"/>
    <n v="15"/>
    <x v="16"/>
  </r>
  <r>
    <x v="0"/>
    <x v="10"/>
    <x v="6"/>
    <n v="15"/>
    <x v="16"/>
  </r>
  <r>
    <x v="0"/>
    <x v="19"/>
    <x v="3"/>
    <n v="15"/>
    <x v="16"/>
  </r>
  <r>
    <x v="0"/>
    <x v="0"/>
    <x v="8"/>
    <n v="15"/>
    <x v="16"/>
  </r>
  <r>
    <x v="0"/>
    <x v="14"/>
    <x v="15"/>
    <n v="15"/>
    <x v="16"/>
  </r>
  <r>
    <x v="0"/>
    <x v="23"/>
    <x v="5"/>
    <n v="15"/>
    <x v="16"/>
  </r>
  <r>
    <x v="0"/>
    <x v="6"/>
    <x v="7"/>
    <n v="15"/>
    <x v="16"/>
  </r>
  <r>
    <x v="0"/>
    <x v="4"/>
    <x v="13"/>
    <n v="15"/>
    <x v="16"/>
  </r>
  <r>
    <x v="0"/>
    <x v="19"/>
    <x v="12"/>
    <n v="15"/>
    <x v="16"/>
  </r>
  <r>
    <x v="0"/>
    <x v="16"/>
    <x v="19"/>
    <n v="15"/>
    <x v="16"/>
  </r>
  <r>
    <x v="0"/>
    <x v="16"/>
    <x v="9"/>
    <n v="15"/>
    <x v="16"/>
  </r>
  <r>
    <x v="0"/>
    <x v="7"/>
    <x v="18"/>
    <n v="15"/>
    <x v="16"/>
  </r>
  <r>
    <x v="0"/>
    <x v="9"/>
    <x v="23"/>
    <n v="15"/>
    <x v="16"/>
  </r>
  <r>
    <x v="0"/>
    <x v="13"/>
    <x v="7"/>
    <n v="15"/>
    <x v="16"/>
  </r>
  <r>
    <x v="0"/>
    <x v="22"/>
    <x v="5"/>
    <n v="15"/>
    <x v="16"/>
  </r>
  <r>
    <x v="0"/>
    <x v="5"/>
    <x v="2"/>
    <n v="15"/>
    <x v="16"/>
  </r>
  <r>
    <x v="0"/>
    <x v="16"/>
    <x v="17"/>
    <n v="15"/>
    <x v="16"/>
  </r>
  <r>
    <x v="0"/>
    <x v="7"/>
    <x v="9"/>
    <n v="15"/>
    <x v="16"/>
  </r>
  <r>
    <x v="0"/>
    <x v="12"/>
    <x v="12"/>
    <n v="15"/>
    <x v="16"/>
  </r>
  <r>
    <x v="0"/>
    <x v="2"/>
    <x v="18"/>
    <n v="14"/>
    <x v="17"/>
  </r>
  <r>
    <x v="0"/>
    <x v="6"/>
    <x v="9"/>
    <n v="14"/>
    <x v="17"/>
  </r>
  <r>
    <x v="0"/>
    <x v="21"/>
    <x v="12"/>
    <n v="14"/>
    <x v="17"/>
  </r>
  <r>
    <x v="0"/>
    <x v="19"/>
    <x v="24"/>
    <n v="14"/>
    <x v="17"/>
  </r>
  <r>
    <x v="0"/>
    <x v="23"/>
    <x v="1"/>
    <n v="14"/>
    <x v="17"/>
  </r>
  <r>
    <x v="0"/>
    <x v="16"/>
    <x v="7"/>
    <n v="14"/>
    <x v="17"/>
  </r>
  <r>
    <x v="0"/>
    <x v="2"/>
    <x v="9"/>
    <n v="14"/>
    <x v="17"/>
  </r>
  <r>
    <x v="0"/>
    <x v="21"/>
    <x v="16"/>
    <n v="14"/>
    <x v="17"/>
  </r>
  <r>
    <x v="0"/>
    <x v="2"/>
    <x v="21"/>
    <n v="14"/>
    <x v="17"/>
  </r>
  <r>
    <x v="0"/>
    <x v="9"/>
    <x v="12"/>
    <n v="14"/>
    <x v="17"/>
  </r>
  <r>
    <x v="0"/>
    <x v="9"/>
    <x v="4"/>
    <n v="14"/>
    <x v="17"/>
  </r>
  <r>
    <x v="0"/>
    <x v="9"/>
    <x v="8"/>
    <n v="14"/>
    <x v="17"/>
  </r>
  <r>
    <x v="0"/>
    <x v="22"/>
    <x v="6"/>
    <n v="14"/>
    <x v="17"/>
  </r>
  <r>
    <x v="0"/>
    <x v="5"/>
    <x v="7"/>
    <n v="14"/>
    <x v="17"/>
  </r>
  <r>
    <x v="0"/>
    <x v="1"/>
    <x v="8"/>
    <n v="14"/>
    <x v="17"/>
  </r>
  <r>
    <x v="0"/>
    <x v="10"/>
    <x v="4"/>
    <n v="14"/>
    <x v="17"/>
  </r>
  <r>
    <x v="0"/>
    <x v="5"/>
    <x v="15"/>
    <n v="14"/>
    <x v="17"/>
  </r>
  <r>
    <x v="0"/>
    <x v="13"/>
    <x v="8"/>
    <n v="14"/>
    <x v="17"/>
  </r>
  <r>
    <x v="0"/>
    <x v="0"/>
    <x v="9"/>
    <n v="14"/>
    <x v="17"/>
  </r>
  <r>
    <x v="0"/>
    <x v="23"/>
    <x v="12"/>
    <n v="14"/>
    <x v="17"/>
  </r>
  <r>
    <x v="0"/>
    <x v="15"/>
    <x v="22"/>
    <n v="14"/>
    <x v="17"/>
  </r>
  <r>
    <x v="0"/>
    <x v="15"/>
    <x v="16"/>
    <n v="14"/>
    <x v="17"/>
  </r>
  <r>
    <x v="0"/>
    <x v="3"/>
    <x v="15"/>
    <n v="14"/>
    <x v="17"/>
  </r>
  <r>
    <x v="0"/>
    <x v="14"/>
    <x v="13"/>
    <n v="14"/>
    <x v="17"/>
  </r>
  <r>
    <x v="0"/>
    <x v="22"/>
    <x v="9"/>
    <n v="13"/>
    <x v="18"/>
  </r>
  <r>
    <x v="0"/>
    <x v="16"/>
    <x v="11"/>
    <n v="13"/>
    <x v="18"/>
  </r>
  <r>
    <x v="0"/>
    <x v="0"/>
    <x v="11"/>
    <n v="13"/>
    <x v="18"/>
  </r>
  <r>
    <x v="0"/>
    <x v="5"/>
    <x v="13"/>
    <n v="13"/>
    <x v="18"/>
  </r>
  <r>
    <x v="0"/>
    <x v="4"/>
    <x v="21"/>
    <n v="13"/>
    <x v="18"/>
  </r>
  <r>
    <x v="0"/>
    <x v="23"/>
    <x v="10"/>
    <n v="13"/>
    <x v="18"/>
  </r>
  <r>
    <x v="0"/>
    <x v="22"/>
    <x v="3"/>
    <n v="13"/>
    <x v="18"/>
  </r>
  <r>
    <x v="0"/>
    <x v="19"/>
    <x v="10"/>
    <n v="13"/>
    <x v="18"/>
  </r>
  <r>
    <x v="0"/>
    <x v="8"/>
    <x v="17"/>
    <n v="13"/>
    <x v="18"/>
  </r>
  <r>
    <x v="0"/>
    <x v="3"/>
    <x v="16"/>
    <n v="13"/>
    <x v="18"/>
  </r>
  <r>
    <x v="0"/>
    <x v="20"/>
    <x v="10"/>
    <n v="13"/>
    <x v="18"/>
  </r>
  <r>
    <x v="0"/>
    <x v="4"/>
    <x v="22"/>
    <n v="13"/>
    <x v="18"/>
  </r>
  <r>
    <x v="0"/>
    <x v="6"/>
    <x v="13"/>
    <n v="13"/>
    <x v="18"/>
  </r>
  <r>
    <x v="0"/>
    <x v="17"/>
    <x v="13"/>
    <n v="13"/>
    <x v="18"/>
  </r>
  <r>
    <x v="0"/>
    <x v="14"/>
    <x v="10"/>
    <n v="13"/>
    <x v="18"/>
  </r>
  <r>
    <x v="0"/>
    <x v="8"/>
    <x v="10"/>
    <n v="13"/>
    <x v="18"/>
  </r>
  <r>
    <x v="0"/>
    <x v="13"/>
    <x v="11"/>
    <n v="13"/>
    <x v="18"/>
  </r>
  <r>
    <x v="0"/>
    <x v="2"/>
    <x v="7"/>
    <n v="13"/>
    <x v="18"/>
  </r>
  <r>
    <x v="0"/>
    <x v="1"/>
    <x v="10"/>
    <n v="13"/>
    <x v="18"/>
  </r>
  <r>
    <x v="0"/>
    <x v="21"/>
    <x v="22"/>
    <n v="13"/>
    <x v="18"/>
  </r>
  <r>
    <x v="0"/>
    <x v="13"/>
    <x v="19"/>
    <n v="13"/>
    <x v="18"/>
  </r>
  <r>
    <x v="0"/>
    <x v="0"/>
    <x v="10"/>
    <n v="13"/>
    <x v="18"/>
  </r>
  <r>
    <x v="0"/>
    <x v="16"/>
    <x v="6"/>
    <n v="13"/>
    <x v="18"/>
  </r>
  <r>
    <x v="0"/>
    <x v="14"/>
    <x v="11"/>
    <n v="13"/>
    <x v="18"/>
  </r>
  <r>
    <x v="0"/>
    <x v="10"/>
    <x v="16"/>
    <n v="13"/>
    <x v="18"/>
  </r>
  <r>
    <x v="0"/>
    <x v="15"/>
    <x v="3"/>
    <n v="13"/>
    <x v="18"/>
  </r>
  <r>
    <x v="0"/>
    <x v="6"/>
    <x v="15"/>
    <n v="13"/>
    <x v="18"/>
  </r>
  <r>
    <x v="0"/>
    <x v="11"/>
    <x v="9"/>
    <n v="13"/>
    <x v="18"/>
  </r>
  <r>
    <x v="0"/>
    <x v="15"/>
    <x v="11"/>
    <n v="13"/>
    <x v="18"/>
  </r>
  <r>
    <x v="0"/>
    <x v="14"/>
    <x v="7"/>
    <n v="13"/>
    <x v="18"/>
  </r>
  <r>
    <x v="0"/>
    <x v="10"/>
    <x v="9"/>
    <n v="13"/>
    <x v="18"/>
  </r>
  <r>
    <x v="0"/>
    <x v="9"/>
    <x v="3"/>
    <n v="13"/>
    <x v="18"/>
  </r>
  <r>
    <x v="0"/>
    <x v="18"/>
    <x v="15"/>
    <n v="13"/>
    <x v="18"/>
  </r>
  <r>
    <x v="0"/>
    <x v="4"/>
    <x v="10"/>
    <n v="13"/>
    <x v="18"/>
  </r>
  <r>
    <x v="0"/>
    <x v="21"/>
    <x v="24"/>
    <n v="13"/>
    <x v="18"/>
  </r>
  <r>
    <x v="0"/>
    <x v="8"/>
    <x v="24"/>
    <n v="12"/>
    <x v="19"/>
  </r>
  <r>
    <x v="0"/>
    <x v="22"/>
    <x v="18"/>
    <n v="12"/>
    <x v="19"/>
  </r>
  <r>
    <x v="0"/>
    <x v="19"/>
    <x v="16"/>
    <n v="12"/>
    <x v="19"/>
  </r>
  <r>
    <x v="0"/>
    <x v="13"/>
    <x v="6"/>
    <n v="12"/>
    <x v="19"/>
  </r>
  <r>
    <x v="0"/>
    <x v="10"/>
    <x v="24"/>
    <n v="12"/>
    <x v="19"/>
  </r>
  <r>
    <x v="0"/>
    <x v="10"/>
    <x v="21"/>
    <n v="12"/>
    <x v="19"/>
  </r>
  <r>
    <x v="0"/>
    <x v="13"/>
    <x v="10"/>
    <n v="12"/>
    <x v="19"/>
  </r>
  <r>
    <x v="0"/>
    <x v="1"/>
    <x v="6"/>
    <n v="12"/>
    <x v="19"/>
  </r>
  <r>
    <x v="0"/>
    <x v="16"/>
    <x v="18"/>
    <n v="12"/>
    <x v="19"/>
  </r>
  <r>
    <x v="0"/>
    <x v="3"/>
    <x v="10"/>
    <n v="12"/>
    <x v="19"/>
  </r>
  <r>
    <x v="0"/>
    <x v="8"/>
    <x v="11"/>
    <n v="12"/>
    <x v="19"/>
  </r>
  <r>
    <x v="0"/>
    <x v="7"/>
    <x v="15"/>
    <n v="12"/>
    <x v="19"/>
  </r>
  <r>
    <x v="0"/>
    <x v="8"/>
    <x v="21"/>
    <n v="12"/>
    <x v="19"/>
  </r>
  <r>
    <x v="0"/>
    <x v="17"/>
    <x v="19"/>
    <n v="12"/>
    <x v="19"/>
  </r>
  <r>
    <x v="0"/>
    <x v="3"/>
    <x v="24"/>
    <n v="12"/>
    <x v="19"/>
  </r>
  <r>
    <x v="0"/>
    <x v="6"/>
    <x v="19"/>
    <n v="12"/>
    <x v="19"/>
  </r>
  <r>
    <x v="0"/>
    <x v="13"/>
    <x v="18"/>
    <n v="12"/>
    <x v="19"/>
  </r>
  <r>
    <x v="0"/>
    <x v="11"/>
    <x v="24"/>
    <n v="12"/>
    <x v="19"/>
  </r>
  <r>
    <x v="0"/>
    <x v="11"/>
    <x v="21"/>
    <n v="12"/>
    <x v="19"/>
  </r>
  <r>
    <x v="0"/>
    <x v="20"/>
    <x v="13"/>
    <n v="12"/>
    <x v="19"/>
  </r>
  <r>
    <x v="0"/>
    <x v="17"/>
    <x v="24"/>
    <n v="12"/>
    <x v="19"/>
  </r>
  <r>
    <x v="0"/>
    <x v="8"/>
    <x v="15"/>
    <n v="12"/>
    <x v="19"/>
  </r>
  <r>
    <x v="0"/>
    <x v="2"/>
    <x v="15"/>
    <n v="12"/>
    <x v="19"/>
  </r>
  <r>
    <x v="0"/>
    <x v="7"/>
    <x v="19"/>
    <n v="12"/>
    <x v="19"/>
  </r>
  <r>
    <x v="0"/>
    <x v="2"/>
    <x v="16"/>
    <n v="12"/>
    <x v="19"/>
  </r>
  <r>
    <x v="0"/>
    <x v="7"/>
    <x v="13"/>
    <n v="12"/>
    <x v="19"/>
  </r>
  <r>
    <x v="0"/>
    <x v="3"/>
    <x v="7"/>
    <n v="12"/>
    <x v="19"/>
  </r>
  <r>
    <x v="0"/>
    <x v="19"/>
    <x v="8"/>
    <n v="12"/>
    <x v="19"/>
  </r>
  <r>
    <x v="0"/>
    <x v="1"/>
    <x v="16"/>
    <n v="12"/>
    <x v="19"/>
  </r>
  <r>
    <x v="0"/>
    <x v="18"/>
    <x v="6"/>
    <n v="12"/>
    <x v="19"/>
  </r>
  <r>
    <x v="0"/>
    <x v="19"/>
    <x v="11"/>
    <n v="12"/>
    <x v="19"/>
  </r>
  <r>
    <x v="0"/>
    <x v="12"/>
    <x v="18"/>
    <n v="12"/>
    <x v="19"/>
  </r>
  <r>
    <x v="0"/>
    <x v="1"/>
    <x v="19"/>
    <n v="12"/>
    <x v="19"/>
  </r>
  <r>
    <x v="0"/>
    <x v="4"/>
    <x v="5"/>
    <n v="12"/>
    <x v="19"/>
  </r>
  <r>
    <x v="0"/>
    <x v="2"/>
    <x v="22"/>
    <n v="12"/>
    <x v="19"/>
  </r>
  <r>
    <x v="0"/>
    <x v="23"/>
    <x v="24"/>
    <n v="12"/>
    <x v="19"/>
  </r>
  <r>
    <x v="0"/>
    <x v="0"/>
    <x v="21"/>
    <n v="12"/>
    <x v="19"/>
  </r>
  <r>
    <x v="0"/>
    <x v="11"/>
    <x v="19"/>
    <n v="12"/>
    <x v="19"/>
  </r>
  <r>
    <x v="0"/>
    <x v="13"/>
    <x v="4"/>
    <n v="12"/>
    <x v="19"/>
  </r>
  <r>
    <x v="0"/>
    <x v="16"/>
    <x v="10"/>
    <n v="12"/>
    <x v="19"/>
  </r>
  <r>
    <x v="0"/>
    <x v="0"/>
    <x v="22"/>
    <n v="12"/>
    <x v="19"/>
  </r>
  <r>
    <x v="0"/>
    <x v="21"/>
    <x v="6"/>
    <n v="12"/>
    <x v="19"/>
  </r>
  <r>
    <x v="0"/>
    <x v="12"/>
    <x v="20"/>
    <n v="12"/>
    <x v="19"/>
  </r>
  <r>
    <x v="0"/>
    <x v="15"/>
    <x v="10"/>
    <n v="12"/>
    <x v="19"/>
  </r>
  <r>
    <x v="0"/>
    <x v="12"/>
    <x v="19"/>
    <n v="11"/>
    <x v="20"/>
  </r>
  <r>
    <x v="0"/>
    <x v="8"/>
    <x v="13"/>
    <n v="11"/>
    <x v="20"/>
  </r>
  <r>
    <x v="0"/>
    <x v="12"/>
    <x v="10"/>
    <n v="11"/>
    <x v="20"/>
  </r>
  <r>
    <x v="0"/>
    <x v="7"/>
    <x v="10"/>
    <n v="11"/>
    <x v="20"/>
  </r>
  <r>
    <x v="0"/>
    <x v="23"/>
    <x v="17"/>
    <n v="11"/>
    <x v="20"/>
  </r>
  <r>
    <x v="0"/>
    <x v="6"/>
    <x v="6"/>
    <n v="11"/>
    <x v="20"/>
  </r>
  <r>
    <x v="0"/>
    <x v="9"/>
    <x v="21"/>
    <n v="11"/>
    <x v="20"/>
  </r>
  <r>
    <x v="0"/>
    <x v="17"/>
    <x v="11"/>
    <n v="11"/>
    <x v="20"/>
  </r>
  <r>
    <x v="0"/>
    <x v="17"/>
    <x v="18"/>
    <n v="11"/>
    <x v="20"/>
  </r>
  <r>
    <x v="0"/>
    <x v="22"/>
    <x v="21"/>
    <n v="11"/>
    <x v="20"/>
  </r>
  <r>
    <x v="0"/>
    <x v="6"/>
    <x v="22"/>
    <n v="11"/>
    <x v="20"/>
  </r>
  <r>
    <x v="0"/>
    <x v="14"/>
    <x v="21"/>
    <n v="11"/>
    <x v="20"/>
  </r>
  <r>
    <x v="0"/>
    <x v="16"/>
    <x v="16"/>
    <n v="11"/>
    <x v="20"/>
  </r>
  <r>
    <x v="0"/>
    <x v="5"/>
    <x v="20"/>
    <n v="11"/>
    <x v="20"/>
  </r>
  <r>
    <x v="0"/>
    <x v="20"/>
    <x v="8"/>
    <n v="11"/>
    <x v="20"/>
  </r>
  <r>
    <x v="0"/>
    <x v="20"/>
    <x v="24"/>
    <n v="11"/>
    <x v="20"/>
  </r>
  <r>
    <x v="0"/>
    <x v="6"/>
    <x v="11"/>
    <n v="11"/>
    <x v="20"/>
  </r>
  <r>
    <x v="0"/>
    <x v="17"/>
    <x v="17"/>
    <n v="11"/>
    <x v="20"/>
  </r>
  <r>
    <x v="0"/>
    <x v="11"/>
    <x v="6"/>
    <n v="11"/>
    <x v="20"/>
  </r>
  <r>
    <x v="0"/>
    <x v="10"/>
    <x v="19"/>
    <n v="11"/>
    <x v="20"/>
  </r>
  <r>
    <x v="0"/>
    <x v="0"/>
    <x v="15"/>
    <n v="11"/>
    <x v="20"/>
  </r>
  <r>
    <x v="0"/>
    <x v="9"/>
    <x v="17"/>
    <n v="11"/>
    <x v="20"/>
  </r>
  <r>
    <x v="0"/>
    <x v="2"/>
    <x v="24"/>
    <n v="11"/>
    <x v="20"/>
  </r>
  <r>
    <x v="0"/>
    <x v="5"/>
    <x v="16"/>
    <n v="11"/>
    <x v="20"/>
  </r>
  <r>
    <x v="0"/>
    <x v="14"/>
    <x v="16"/>
    <n v="11"/>
    <x v="20"/>
  </r>
  <r>
    <x v="0"/>
    <x v="13"/>
    <x v="13"/>
    <n v="11"/>
    <x v="20"/>
  </r>
  <r>
    <x v="0"/>
    <x v="18"/>
    <x v="11"/>
    <n v="11"/>
    <x v="20"/>
  </r>
  <r>
    <x v="0"/>
    <x v="17"/>
    <x v="10"/>
    <n v="11"/>
    <x v="20"/>
  </r>
  <r>
    <x v="0"/>
    <x v="13"/>
    <x v="17"/>
    <n v="11"/>
    <x v="20"/>
  </r>
  <r>
    <x v="0"/>
    <x v="14"/>
    <x v="24"/>
    <n v="11"/>
    <x v="20"/>
  </r>
  <r>
    <x v="0"/>
    <x v="10"/>
    <x v="13"/>
    <n v="11"/>
    <x v="20"/>
  </r>
  <r>
    <x v="0"/>
    <x v="22"/>
    <x v="4"/>
    <n v="11"/>
    <x v="20"/>
  </r>
  <r>
    <x v="0"/>
    <x v="19"/>
    <x v="15"/>
    <n v="11"/>
    <x v="20"/>
  </r>
  <r>
    <x v="0"/>
    <x v="22"/>
    <x v="10"/>
    <n v="11"/>
    <x v="20"/>
  </r>
  <r>
    <x v="0"/>
    <x v="3"/>
    <x v="22"/>
    <n v="11"/>
    <x v="20"/>
  </r>
  <r>
    <x v="0"/>
    <x v="12"/>
    <x v="17"/>
    <n v="11"/>
    <x v="20"/>
  </r>
  <r>
    <x v="0"/>
    <x v="16"/>
    <x v="22"/>
    <n v="11"/>
    <x v="20"/>
  </r>
  <r>
    <x v="0"/>
    <x v="9"/>
    <x v="22"/>
    <n v="11"/>
    <x v="20"/>
  </r>
  <r>
    <x v="0"/>
    <x v="10"/>
    <x v="3"/>
    <n v="11"/>
    <x v="20"/>
  </r>
  <r>
    <x v="0"/>
    <x v="15"/>
    <x v="12"/>
    <n v="11"/>
    <x v="20"/>
  </r>
  <r>
    <x v="0"/>
    <x v="3"/>
    <x v="19"/>
    <n v="10"/>
    <x v="21"/>
  </r>
  <r>
    <x v="0"/>
    <x v="11"/>
    <x v="22"/>
    <n v="10"/>
    <x v="21"/>
  </r>
  <r>
    <x v="0"/>
    <x v="11"/>
    <x v="10"/>
    <n v="10"/>
    <x v="21"/>
  </r>
  <r>
    <x v="0"/>
    <x v="2"/>
    <x v="17"/>
    <n v="10"/>
    <x v="21"/>
  </r>
  <r>
    <x v="0"/>
    <x v="11"/>
    <x v="17"/>
    <n v="10"/>
    <x v="21"/>
  </r>
  <r>
    <x v="0"/>
    <x v="9"/>
    <x v="25"/>
    <n v="10"/>
    <x v="21"/>
  </r>
  <r>
    <x v="0"/>
    <x v="1"/>
    <x v="17"/>
    <n v="10"/>
    <x v="21"/>
  </r>
  <r>
    <x v="0"/>
    <x v="18"/>
    <x v="19"/>
    <n v="10"/>
    <x v="21"/>
  </r>
  <r>
    <x v="0"/>
    <x v="20"/>
    <x v="23"/>
    <n v="10"/>
    <x v="21"/>
  </r>
  <r>
    <x v="0"/>
    <x v="18"/>
    <x v="24"/>
    <n v="10"/>
    <x v="21"/>
  </r>
  <r>
    <x v="0"/>
    <x v="4"/>
    <x v="15"/>
    <n v="10"/>
    <x v="21"/>
  </r>
  <r>
    <x v="0"/>
    <x v="1"/>
    <x v="24"/>
    <n v="10"/>
    <x v="21"/>
  </r>
  <r>
    <x v="0"/>
    <x v="18"/>
    <x v="22"/>
    <n v="10"/>
    <x v="21"/>
  </r>
  <r>
    <x v="0"/>
    <x v="13"/>
    <x v="21"/>
    <n v="10"/>
    <x v="21"/>
  </r>
  <r>
    <x v="0"/>
    <x v="1"/>
    <x v="11"/>
    <n v="10"/>
    <x v="21"/>
  </r>
  <r>
    <x v="0"/>
    <x v="20"/>
    <x v="15"/>
    <n v="10"/>
    <x v="21"/>
  </r>
  <r>
    <x v="0"/>
    <x v="21"/>
    <x v="17"/>
    <n v="10"/>
    <x v="21"/>
  </r>
  <r>
    <x v="0"/>
    <x v="9"/>
    <x v="2"/>
    <n v="10"/>
    <x v="21"/>
  </r>
  <r>
    <x v="0"/>
    <x v="10"/>
    <x v="17"/>
    <n v="10"/>
    <x v="21"/>
  </r>
  <r>
    <x v="0"/>
    <x v="17"/>
    <x v="23"/>
    <n v="10"/>
    <x v="21"/>
  </r>
  <r>
    <x v="0"/>
    <x v="23"/>
    <x v="18"/>
    <n v="10"/>
    <x v="21"/>
  </r>
  <r>
    <x v="0"/>
    <x v="7"/>
    <x v="11"/>
    <n v="10"/>
    <x v="21"/>
  </r>
  <r>
    <x v="0"/>
    <x v="19"/>
    <x v="22"/>
    <n v="10"/>
    <x v="21"/>
  </r>
  <r>
    <x v="0"/>
    <x v="12"/>
    <x v="22"/>
    <n v="10"/>
    <x v="21"/>
  </r>
  <r>
    <x v="0"/>
    <x v="20"/>
    <x v="21"/>
    <n v="10"/>
    <x v="21"/>
  </r>
  <r>
    <x v="0"/>
    <x v="22"/>
    <x v="13"/>
    <n v="10"/>
    <x v="21"/>
  </r>
  <r>
    <x v="0"/>
    <x v="3"/>
    <x v="18"/>
    <n v="10"/>
    <x v="21"/>
  </r>
  <r>
    <x v="0"/>
    <x v="11"/>
    <x v="12"/>
    <n v="10"/>
    <x v="21"/>
  </r>
  <r>
    <x v="0"/>
    <x v="6"/>
    <x v="24"/>
    <n v="10"/>
    <x v="21"/>
  </r>
  <r>
    <x v="0"/>
    <x v="1"/>
    <x v="21"/>
    <n v="10"/>
    <x v="21"/>
  </r>
  <r>
    <x v="0"/>
    <x v="17"/>
    <x v="16"/>
    <n v="10"/>
    <x v="21"/>
  </r>
  <r>
    <x v="0"/>
    <x v="4"/>
    <x v="18"/>
    <n v="10"/>
    <x v="21"/>
  </r>
  <r>
    <x v="0"/>
    <x v="12"/>
    <x v="11"/>
    <n v="10"/>
    <x v="21"/>
  </r>
  <r>
    <x v="0"/>
    <x v="18"/>
    <x v="18"/>
    <n v="10"/>
    <x v="21"/>
  </r>
  <r>
    <x v="0"/>
    <x v="7"/>
    <x v="21"/>
    <n v="9"/>
    <x v="22"/>
  </r>
  <r>
    <x v="0"/>
    <x v="21"/>
    <x v="19"/>
    <n v="9"/>
    <x v="22"/>
  </r>
  <r>
    <x v="0"/>
    <x v="11"/>
    <x v="11"/>
    <n v="9"/>
    <x v="22"/>
  </r>
  <r>
    <x v="0"/>
    <x v="0"/>
    <x v="23"/>
    <n v="9"/>
    <x v="22"/>
  </r>
  <r>
    <x v="0"/>
    <x v="20"/>
    <x v="18"/>
    <n v="9"/>
    <x v="22"/>
  </r>
  <r>
    <x v="0"/>
    <x v="23"/>
    <x v="19"/>
    <n v="9"/>
    <x v="22"/>
  </r>
  <r>
    <x v="0"/>
    <x v="13"/>
    <x v="22"/>
    <n v="9"/>
    <x v="22"/>
  </r>
  <r>
    <x v="0"/>
    <x v="6"/>
    <x v="8"/>
    <n v="9"/>
    <x v="22"/>
  </r>
  <r>
    <x v="0"/>
    <x v="12"/>
    <x v="24"/>
    <n v="9"/>
    <x v="22"/>
  </r>
  <r>
    <x v="0"/>
    <x v="4"/>
    <x v="17"/>
    <n v="9"/>
    <x v="22"/>
  </r>
  <r>
    <x v="0"/>
    <x v="15"/>
    <x v="20"/>
    <n v="9"/>
    <x v="22"/>
  </r>
  <r>
    <x v="0"/>
    <x v="6"/>
    <x v="23"/>
    <n v="9"/>
    <x v="22"/>
  </r>
  <r>
    <x v="0"/>
    <x v="4"/>
    <x v="16"/>
    <n v="9"/>
    <x v="22"/>
  </r>
  <r>
    <x v="0"/>
    <x v="7"/>
    <x v="16"/>
    <n v="9"/>
    <x v="22"/>
  </r>
  <r>
    <x v="0"/>
    <x v="21"/>
    <x v="23"/>
    <n v="9"/>
    <x v="22"/>
  </r>
  <r>
    <x v="0"/>
    <x v="8"/>
    <x v="16"/>
    <n v="9"/>
    <x v="22"/>
  </r>
  <r>
    <x v="0"/>
    <x v="3"/>
    <x v="20"/>
    <n v="9"/>
    <x v="22"/>
  </r>
  <r>
    <x v="0"/>
    <x v="18"/>
    <x v="13"/>
    <n v="9"/>
    <x v="22"/>
  </r>
  <r>
    <x v="0"/>
    <x v="3"/>
    <x v="11"/>
    <n v="9"/>
    <x v="22"/>
  </r>
  <r>
    <x v="0"/>
    <x v="2"/>
    <x v="13"/>
    <n v="9"/>
    <x v="22"/>
  </r>
  <r>
    <x v="0"/>
    <x v="9"/>
    <x v="24"/>
    <n v="9"/>
    <x v="22"/>
  </r>
  <r>
    <x v="0"/>
    <x v="18"/>
    <x v="16"/>
    <n v="9"/>
    <x v="22"/>
  </r>
  <r>
    <x v="0"/>
    <x v="22"/>
    <x v="19"/>
    <n v="9"/>
    <x v="22"/>
  </r>
  <r>
    <x v="0"/>
    <x v="5"/>
    <x v="18"/>
    <n v="9"/>
    <x v="22"/>
  </r>
  <r>
    <x v="0"/>
    <x v="6"/>
    <x v="18"/>
    <n v="9"/>
    <x v="22"/>
  </r>
  <r>
    <x v="0"/>
    <x v="16"/>
    <x v="15"/>
    <n v="9"/>
    <x v="22"/>
  </r>
  <r>
    <x v="0"/>
    <x v="17"/>
    <x v="22"/>
    <n v="9"/>
    <x v="22"/>
  </r>
  <r>
    <x v="0"/>
    <x v="13"/>
    <x v="24"/>
    <n v="9"/>
    <x v="22"/>
  </r>
  <r>
    <x v="0"/>
    <x v="4"/>
    <x v="23"/>
    <n v="9"/>
    <x v="22"/>
  </r>
  <r>
    <x v="0"/>
    <x v="23"/>
    <x v="22"/>
    <n v="9"/>
    <x v="22"/>
  </r>
  <r>
    <x v="0"/>
    <x v="10"/>
    <x v="18"/>
    <n v="9"/>
    <x v="22"/>
  </r>
  <r>
    <x v="0"/>
    <x v="19"/>
    <x v="19"/>
    <n v="9"/>
    <x v="22"/>
  </r>
  <r>
    <x v="0"/>
    <x v="20"/>
    <x v="22"/>
    <n v="9"/>
    <x v="22"/>
  </r>
  <r>
    <x v="0"/>
    <x v="0"/>
    <x v="24"/>
    <n v="9"/>
    <x v="22"/>
  </r>
  <r>
    <x v="0"/>
    <x v="9"/>
    <x v="0"/>
    <n v="9"/>
    <x v="22"/>
  </r>
  <r>
    <x v="0"/>
    <x v="23"/>
    <x v="21"/>
    <n v="9"/>
    <x v="22"/>
  </r>
  <r>
    <x v="0"/>
    <x v="9"/>
    <x v="19"/>
    <n v="9"/>
    <x v="22"/>
  </r>
  <r>
    <x v="0"/>
    <x v="15"/>
    <x v="19"/>
    <n v="9"/>
    <x v="22"/>
  </r>
  <r>
    <x v="0"/>
    <x v="21"/>
    <x v="18"/>
    <n v="9"/>
    <x v="22"/>
  </r>
  <r>
    <x v="0"/>
    <x v="17"/>
    <x v="20"/>
    <n v="8"/>
    <x v="23"/>
  </r>
  <r>
    <x v="0"/>
    <x v="3"/>
    <x v="13"/>
    <n v="8"/>
    <x v="23"/>
  </r>
  <r>
    <x v="0"/>
    <x v="15"/>
    <x v="15"/>
    <n v="8"/>
    <x v="23"/>
  </r>
  <r>
    <x v="0"/>
    <x v="20"/>
    <x v="19"/>
    <n v="8"/>
    <x v="23"/>
  </r>
  <r>
    <x v="0"/>
    <x v="19"/>
    <x v="23"/>
    <n v="8"/>
    <x v="23"/>
  </r>
  <r>
    <x v="0"/>
    <x v="16"/>
    <x v="24"/>
    <n v="8"/>
    <x v="23"/>
  </r>
  <r>
    <x v="0"/>
    <x v="14"/>
    <x v="1"/>
    <n v="8"/>
    <x v="23"/>
  </r>
  <r>
    <x v="0"/>
    <x v="15"/>
    <x v="17"/>
    <n v="8"/>
    <x v="23"/>
  </r>
  <r>
    <x v="0"/>
    <x v="8"/>
    <x v="18"/>
    <n v="8"/>
    <x v="23"/>
  </r>
  <r>
    <x v="0"/>
    <x v="23"/>
    <x v="14"/>
    <n v="8"/>
    <x v="23"/>
  </r>
  <r>
    <x v="0"/>
    <x v="23"/>
    <x v="23"/>
    <n v="8"/>
    <x v="23"/>
  </r>
  <r>
    <x v="0"/>
    <x v="19"/>
    <x v="21"/>
    <n v="8"/>
    <x v="23"/>
  </r>
  <r>
    <x v="0"/>
    <x v="6"/>
    <x v="12"/>
    <n v="8"/>
    <x v="23"/>
  </r>
  <r>
    <x v="0"/>
    <x v="22"/>
    <x v="24"/>
    <n v="8"/>
    <x v="23"/>
  </r>
  <r>
    <x v="0"/>
    <x v="6"/>
    <x v="17"/>
    <n v="8"/>
    <x v="23"/>
  </r>
  <r>
    <x v="0"/>
    <x v="5"/>
    <x v="22"/>
    <n v="8"/>
    <x v="23"/>
  </r>
  <r>
    <x v="0"/>
    <x v="0"/>
    <x v="20"/>
    <n v="8"/>
    <x v="23"/>
  </r>
  <r>
    <x v="0"/>
    <x v="13"/>
    <x v="16"/>
    <n v="8"/>
    <x v="23"/>
  </r>
  <r>
    <x v="0"/>
    <x v="22"/>
    <x v="22"/>
    <n v="8"/>
    <x v="23"/>
  </r>
  <r>
    <x v="0"/>
    <x v="10"/>
    <x v="20"/>
    <n v="8"/>
    <x v="23"/>
  </r>
  <r>
    <x v="0"/>
    <x v="5"/>
    <x v="17"/>
    <n v="8"/>
    <x v="23"/>
  </r>
  <r>
    <x v="0"/>
    <x v="5"/>
    <x v="11"/>
    <n v="8"/>
    <x v="23"/>
  </r>
  <r>
    <x v="0"/>
    <x v="16"/>
    <x v="20"/>
    <n v="8"/>
    <x v="23"/>
  </r>
  <r>
    <x v="0"/>
    <x v="8"/>
    <x v="22"/>
    <n v="8"/>
    <x v="23"/>
  </r>
  <r>
    <x v="0"/>
    <x v="18"/>
    <x v="21"/>
    <n v="8"/>
    <x v="23"/>
  </r>
  <r>
    <x v="0"/>
    <x v="16"/>
    <x v="23"/>
    <n v="8"/>
    <x v="23"/>
  </r>
  <r>
    <x v="0"/>
    <x v="15"/>
    <x v="24"/>
    <n v="8"/>
    <x v="23"/>
  </r>
  <r>
    <x v="0"/>
    <x v="3"/>
    <x v="2"/>
    <n v="8"/>
    <x v="23"/>
  </r>
  <r>
    <x v="0"/>
    <x v="6"/>
    <x v="21"/>
    <n v="7"/>
    <x v="24"/>
  </r>
  <r>
    <x v="0"/>
    <x v="19"/>
    <x v="13"/>
    <n v="7"/>
    <x v="24"/>
  </r>
  <r>
    <x v="0"/>
    <x v="22"/>
    <x v="11"/>
    <n v="7"/>
    <x v="24"/>
  </r>
  <r>
    <x v="0"/>
    <x v="5"/>
    <x v="23"/>
    <n v="7"/>
    <x v="24"/>
  </r>
  <r>
    <x v="0"/>
    <x v="10"/>
    <x v="23"/>
    <n v="7"/>
    <x v="24"/>
  </r>
  <r>
    <x v="0"/>
    <x v="8"/>
    <x v="23"/>
    <n v="7"/>
    <x v="24"/>
  </r>
  <r>
    <x v="0"/>
    <x v="15"/>
    <x v="23"/>
    <n v="7"/>
    <x v="24"/>
  </r>
  <r>
    <x v="0"/>
    <x v="8"/>
    <x v="19"/>
    <n v="7"/>
    <x v="24"/>
  </r>
  <r>
    <x v="0"/>
    <x v="7"/>
    <x v="23"/>
    <n v="7"/>
    <x v="24"/>
  </r>
  <r>
    <x v="0"/>
    <x v="17"/>
    <x v="21"/>
    <n v="7"/>
    <x v="24"/>
  </r>
  <r>
    <x v="0"/>
    <x v="7"/>
    <x v="22"/>
    <n v="7"/>
    <x v="24"/>
  </r>
  <r>
    <x v="0"/>
    <x v="7"/>
    <x v="20"/>
    <n v="7"/>
    <x v="24"/>
  </r>
  <r>
    <x v="0"/>
    <x v="13"/>
    <x v="23"/>
    <n v="7"/>
    <x v="24"/>
  </r>
  <r>
    <x v="0"/>
    <x v="12"/>
    <x v="21"/>
    <n v="7"/>
    <x v="24"/>
  </r>
  <r>
    <x v="0"/>
    <x v="22"/>
    <x v="16"/>
    <n v="7"/>
    <x v="24"/>
  </r>
  <r>
    <x v="0"/>
    <x v="0"/>
    <x v="16"/>
    <n v="7"/>
    <x v="24"/>
  </r>
  <r>
    <x v="0"/>
    <x v="21"/>
    <x v="14"/>
    <n v="7"/>
    <x v="24"/>
  </r>
  <r>
    <x v="0"/>
    <x v="20"/>
    <x v="17"/>
    <n v="7"/>
    <x v="24"/>
  </r>
  <r>
    <x v="0"/>
    <x v="20"/>
    <x v="16"/>
    <n v="7"/>
    <x v="24"/>
  </r>
  <r>
    <x v="0"/>
    <x v="0"/>
    <x v="18"/>
    <n v="7"/>
    <x v="24"/>
  </r>
  <r>
    <x v="0"/>
    <x v="19"/>
    <x v="17"/>
    <n v="7"/>
    <x v="24"/>
  </r>
  <r>
    <x v="0"/>
    <x v="22"/>
    <x v="15"/>
    <n v="7"/>
    <x v="24"/>
  </r>
  <r>
    <x v="0"/>
    <x v="16"/>
    <x v="21"/>
    <n v="7"/>
    <x v="24"/>
  </r>
  <r>
    <x v="0"/>
    <x v="13"/>
    <x v="20"/>
    <n v="7"/>
    <x v="24"/>
  </r>
  <r>
    <x v="0"/>
    <x v="14"/>
    <x v="19"/>
    <n v="7"/>
    <x v="24"/>
  </r>
  <r>
    <x v="0"/>
    <x v="5"/>
    <x v="19"/>
    <n v="7"/>
    <x v="24"/>
  </r>
  <r>
    <x v="0"/>
    <x v="14"/>
    <x v="17"/>
    <n v="6"/>
    <x v="25"/>
  </r>
  <r>
    <x v="0"/>
    <x v="1"/>
    <x v="18"/>
    <n v="6"/>
    <x v="25"/>
  </r>
  <r>
    <x v="0"/>
    <x v="5"/>
    <x v="24"/>
    <n v="6"/>
    <x v="25"/>
  </r>
  <r>
    <x v="0"/>
    <x v="21"/>
    <x v="26"/>
    <n v="6"/>
    <x v="25"/>
  </r>
  <r>
    <x v="0"/>
    <x v="7"/>
    <x v="14"/>
    <n v="6"/>
    <x v="25"/>
  </r>
  <r>
    <x v="0"/>
    <x v="16"/>
    <x v="14"/>
    <n v="6"/>
    <x v="25"/>
  </r>
  <r>
    <x v="0"/>
    <x v="11"/>
    <x v="20"/>
    <n v="6"/>
    <x v="25"/>
  </r>
  <r>
    <x v="0"/>
    <x v="11"/>
    <x v="18"/>
    <n v="6"/>
    <x v="25"/>
  </r>
  <r>
    <x v="0"/>
    <x v="1"/>
    <x v="22"/>
    <n v="6"/>
    <x v="25"/>
  </r>
  <r>
    <x v="0"/>
    <x v="3"/>
    <x v="17"/>
    <n v="6"/>
    <x v="25"/>
  </r>
  <r>
    <x v="0"/>
    <x v="6"/>
    <x v="16"/>
    <n v="5"/>
    <x v="26"/>
  </r>
  <r>
    <x v="0"/>
    <x v="22"/>
    <x v="17"/>
    <n v="5"/>
    <x v="26"/>
  </r>
  <r>
    <x v="0"/>
    <x v="2"/>
    <x v="20"/>
    <n v="5"/>
    <x v="26"/>
  </r>
  <r>
    <x v="0"/>
    <x v="4"/>
    <x v="24"/>
    <n v="5"/>
    <x v="26"/>
  </r>
  <r>
    <x v="0"/>
    <x v="2"/>
    <x v="23"/>
    <n v="5"/>
    <x v="26"/>
  </r>
  <r>
    <x v="0"/>
    <x v="3"/>
    <x v="23"/>
    <n v="5"/>
    <x v="26"/>
  </r>
  <r>
    <x v="0"/>
    <x v="15"/>
    <x v="21"/>
    <n v="5"/>
    <x v="26"/>
  </r>
  <r>
    <x v="0"/>
    <x v="9"/>
    <x v="26"/>
    <n v="5"/>
    <x v="26"/>
  </r>
  <r>
    <x v="0"/>
    <x v="5"/>
    <x v="14"/>
    <n v="5"/>
    <x v="26"/>
  </r>
  <r>
    <x v="0"/>
    <x v="19"/>
    <x v="20"/>
    <n v="5"/>
    <x v="26"/>
  </r>
  <r>
    <x v="0"/>
    <x v="0"/>
    <x v="14"/>
    <n v="5"/>
    <x v="26"/>
  </r>
  <r>
    <x v="0"/>
    <x v="16"/>
    <x v="26"/>
    <n v="5"/>
    <x v="26"/>
  </r>
  <r>
    <x v="0"/>
    <x v="21"/>
    <x v="21"/>
    <n v="5"/>
    <x v="26"/>
  </r>
  <r>
    <x v="0"/>
    <x v="22"/>
    <x v="20"/>
    <n v="5"/>
    <x v="26"/>
  </r>
  <r>
    <x v="0"/>
    <x v="3"/>
    <x v="21"/>
    <n v="5"/>
    <x v="26"/>
  </r>
  <r>
    <x v="0"/>
    <x v="8"/>
    <x v="20"/>
    <n v="5"/>
    <x v="26"/>
  </r>
  <r>
    <x v="0"/>
    <x v="11"/>
    <x v="23"/>
    <n v="5"/>
    <x v="26"/>
  </r>
  <r>
    <x v="0"/>
    <x v="15"/>
    <x v="14"/>
    <n v="5"/>
    <x v="26"/>
  </r>
  <r>
    <x v="0"/>
    <x v="6"/>
    <x v="20"/>
    <n v="5"/>
    <x v="26"/>
  </r>
  <r>
    <x v="0"/>
    <x v="18"/>
    <x v="17"/>
    <n v="5"/>
    <x v="26"/>
  </r>
  <r>
    <x v="0"/>
    <x v="14"/>
    <x v="26"/>
    <n v="5"/>
    <x v="26"/>
  </r>
  <r>
    <x v="0"/>
    <x v="22"/>
    <x v="14"/>
    <n v="5"/>
    <x v="26"/>
  </r>
  <r>
    <x v="0"/>
    <x v="9"/>
    <x v="20"/>
    <n v="5"/>
    <x v="26"/>
  </r>
  <r>
    <x v="0"/>
    <x v="10"/>
    <x v="26"/>
    <n v="5"/>
    <x v="26"/>
  </r>
  <r>
    <x v="0"/>
    <x v="21"/>
    <x v="20"/>
    <n v="5"/>
    <x v="26"/>
  </r>
  <r>
    <x v="0"/>
    <x v="8"/>
    <x v="14"/>
    <n v="4"/>
    <x v="27"/>
  </r>
  <r>
    <x v="0"/>
    <x v="4"/>
    <x v="26"/>
    <n v="4"/>
    <x v="27"/>
  </r>
  <r>
    <x v="0"/>
    <x v="2"/>
    <x v="19"/>
    <n v="4"/>
    <x v="27"/>
  </r>
  <r>
    <x v="0"/>
    <x v="14"/>
    <x v="14"/>
    <n v="4"/>
    <x v="27"/>
  </r>
  <r>
    <x v="0"/>
    <x v="23"/>
    <x v="20"/>
    <n v="4"/>
    <x v="27"/>
  </r>
  <r>
    <x v="0"/>
    <x v="22"/>
    <x v="23"/>
    <n v="4"/>
    <x v="27"/>
  </r>
  <r>
    <x v="0"/>
    <x v="12"/>
    <x v="14"/>
    <n v="4"/>
    <x v="27"/>
  </r>
  <r>
    <x v="0"/>
    <x v="7"/>
    <x v="24"/>
    <n v="4"/>
    <x v="27"/>
  </r>
  <r>
    <x v="0"/>
    <x v="18"/>
    <x v="20"/>
    <n v="4"/>
    <x v="27"/>
  </r>
  <r>
    <x v="0"/>
    <x v="12"/>
    <x v="23"/>
    <n v="4"/>
    <x v="27"/>
  </r>
  <r>
    <x v="0"/>
    <x v="6"/>
    <x v="14"/>
    <n v="4"/>
    <x v="27"/>
  </r>
  <r>
    <x v="0"/>
    <x v="15"/>
    <x v="18"/>
    <n v="4"/>
    <x v="27"/>
  </r>
  <r>
    <x v="0"/>
    <x v="1"/>
    <x v="14"/>
    <n v="4"/>
    <x v="27"/>
  </r>
  <r>
    <x v="0"/>
    <x v="18"/>
    <x v="23"/>
    <n v="4"/>
    <x v="27"/>
  </r>
  <r>
    <x v="0"/>
    <x v="14"/>
    <x v="23"/>
    <n v="4"/>
    <x v="27"/>
  </r>
  <r>
    <x v="0"/>
    <x v="14"/>
    <x v="20"/>
    <n v="4"/>
    <x v="27"/>
  </r>
  <r>
    <x v="0"/>
    <x v="1"/>
    <x v="23"/>
    <n v="3"/>
    <x v="28"/>
  </r>
  <r>
    <x v="0"/>
    <x v="19"/>
    <x v="14"/>
    <n v="3"/>
    <x v="28"/>
  </r>
  <r>
    <x v="0"/>
    <x v="23"/>
    <x v="26"/>
    <n v="3"/>
    <x v="28"/>
  </r>
  <r>
    <x v="0"/>
    <x v="13"/>
    <x v="26"/>
    <n v="3"/>
    <x v="28"/>
  </r>
  <r>
    <x v="0"/>
    <x v="20"/>
    <x v="26"/>
    <n v="3"/>
    <x v="28"/>
  </r>
  <r>
    <x v="0"/>
    <x v="11"/>
    <x v="26"/>
    <n v="3"/>
    <x v="28"/>
  </r>
  <r>
    <x v="0"/>
    <x v="17"/>
    <x v="14"/>
    <n v="3"/>
    <x v="28"/>
  </r>
  <r>
    <x v="0"/>
    <x v="13"/>
    <x v="14"/>
    <n v="3"/>
    <x v="28"/>
  </r>
  <r>
    <x v="0"/>
    <x v="6"/>
    <x v="26"/>
    <n v="3"/>
    <x v="28"/>
  </r>
  <r>
    <x v="0"/>
    <x v="14"/>
    <x v="22"/>
    <n v="3"/>
    <x v="28"/>
  </r>
  <r>
    <x v="0"/>
    <x v="2"/>
    <x v="26"/>
    <n v="3"/>
    <x v="28"/>
  </r>
  <r>
    <x v="0"/>
    <x v="22"/>
    <x v="25"/>
    <n v="3"/>
    <x v="28"/>
  </r>
  <r>
    <x v="0"/>
    <x v="18"/>
    <x v="14"/>
    <n v="3"/>
    <x v="28"/>
  </r>
  <r>
    <x v="0"/>
    <x v="20"/>
    <x v="20"/>
    <n v="3"/>
    <x v="28"/>
  </r>
  <r>
    <x v="0"/>
    <x v="3"/>
    <x v="14"/>
    <n v="3"/>
    <x v="28"/>
  </r>
  <r>
    <x v="0"/>
    <x v="11"/>
    <x v="14"/>
    <n v="3"/>
    <x v="28"/>
  </r>
  <r>
    <x v="0"/>
    <x v="7"/>
    <x v="26"/>
    <n v="3"/>
    <x v="28"/>
  </r>
  <r>
    <x v="0"/>
    <x v="22"/>
    <x v="26"/>
    <n v="3"/>
    <x v="28"/>
  </r>
  <r>
    <x v="0"/>
    <x v="9"/>
    <x v="27"/>
    <n v="3"/>
    <x v="28"/>
  </r>
  <r>
    <x v="0"/>
    <x v="15"/>
    <x v="26"/>
    <n v="2"/>
    <x v="29"/>
  </r>
  <r>
    <x v="0"/>
    <x v="19"/>
    <x v="26"/>
    <n v="2"/>
    <x v="29"/>
  </r>
  <r>
    <x v="0"/>
    <x v="17"/>
    <x v="26"/>
    <n v="2"/>
    <x v="29"/>
  </r>
  <r>
    <x v="0"/>
    <x v="1"/>
    <x v="20"/>
    <n v="2"/>
    <x v="29"/>
  </r>
  <r>
    <x v="0"/>
    <x v="18"/>
    <x v="26"/>
    <n v="2"/>
    <x v="29"/>
  </r>
  <r>
    <x v="0"/>
    <x v="10"/>
    <x v="14"/>
    <n v="2"/>
    <x v="29"/>
  </r>
  <r>
    <x v="0"/>
    <x v="3"/>
    <x v="26"/>
    <n v="2"/>
    <x v="29"/>
  </r>
  <r>
    <x v="0"/>
    <x v="5"/>
    <x v="26"/>
    <n v="1"/>
    <x v="30"/>
  </r>
  <r>
    <x v="0"/>
    <x v="22"/>
    <x v="27"/>
    <n v="1"/>
    <x v="30"/>
  </r>
  <r>
    <x v="0"/>
    <x v="12"/>
    <x v="26"/>
    <n v="1"/>
    <x v="30"/>
  </r>
  <r>
    <x v="0"/>
    <x v="4"/>
    <x v="14"/>
    <n v="1"/>
    <x v="30"/>
  </r>
  <r>
    <x v="0"/>
    <x v="20"/>
    <x v="14"/>
    <n v="1"/>
    <x v="30"/>
  </r>
  <r>
    <x v="0"/>
    <x v="2"/>
    <x v="14"/>
    <n v="1"/>
    <x v="30"/>
  </r>
  <r>
    <x v="0"/>
    <x v="8"/>
    <x v="26"/>
    <n v="1"/>
    <x v="30"/>
  </r>
  <r>
    <x v="0"/>
    <x v="0"/>
    <x v="26"/>
    <n v="1"/>
    <x v="30"/>
  </r>
  <r>
    <x v="0"/>
    <x v="22"/>
    <x v="0"/>
    <n v="1"/>
    <x v="30"/>
  </r>
  <r>
    <x v="1"/>
    <x v="0"/>
    <x v="0"/>
    <n v="90"/>
    <x v="0"/>
  </r>
  <r>
    <x v="1"/>
    <x v="16"/>
    <x v="7"/>
    <n v="30"/>
    <x v="1"/>
  </r>
  <r>
    <x v="1"/>
    <x v="3"/>
    <x v="12"/>
    <n v="30"/>
    <x v="1"/>
  </r>
  <r>
    <x v="1"/>
    <x v="20"/>
    <x v="5"/>
    <n v="29"/>
    <x v="2"/>
  </r>
  <r>
    <x v="1"/>
    <x v="19"/>
    <x v="2"/>
    <n v="28"/>
    <x v="3"/>
  </r>
  <r>
    <x v="1"/>
    <x v="6"/>
    <x v="4"/>
    <n v="27"/>
    <x v="4"/>
  </r>
  <r>
    <x v="1"/>
    <x v="10"/>
    <x v="5"/>
    <n v="27"/>
    <x v="4"/>
  </r>
  <r>
    <x v="1"/>
    <x v="17"/>
    <x v="6"/>
    <n v="26"/>
    <x v="5"/>
  </r>
  <r>
    <x v="1"/>
    <x v="1"/>
    <x v="5"/>
    <n v="26"/>
    <x v="5"/>
  </r>
  <r>
    <x v="1"/>
    <x v="12"/>
    <x v="1"/>
    <n v="26"/>
    <x v="5"/>
  </r>
  <r>
    <x v="1"/>
    <x v="13"/>
    <x v="3"/>
    <n v="26"/>
    <x v="5"/>
  </r>
  <r>
    <x v="1"/>
    <x v="17"/>
    <x v="8"/>
    <n v="26"/>
    <x v="5"/>
  </r>
  <r>
    <x v="1"/>
    <x v="10"/>
    <x v="7"/>
    <n v="26"/>
    <x v="5"/>
  </r>
  <r>
    <x v="1"/>
    <x v="14"/>
    <x v="1"/>
    <n v="26"/>
    <x v="5"/>
  </r>
  <r>
    <x v="1"/>
    <x v="5"/>
    <x v="2"/>
    <n v="26"/>
    <x v="5"/>
  </r>
  <r>
    <x v="1"/>
    <x v="18"/>
    <x v="2"/>
    <n v="26"/>
    <x v="5"/>
  </r>
  <r>
    <x v="1"/>
    <x v="8"/>
    <x v="2"/>
    <n v="26"/>
    <x v="5"/>
  </r>
  <r>
    <x v="1"/>
    <x v="13"/>
    <x v="7"/>
    <n v="25"/>
    <x v="6"/>
  </r>
  <r>
    <x v="1"/>
    <x v="1"/>
    <x v="4"/>
    <n v="25"/>
    <x v="6"/>
  </r>
  <r>
    <x v="1"/>
    <x v="23"/>
    <x v="7"/>
    <n v="25"/>
    <x v="6"/>
  </r>
  <r>
    <x v="1"/>
    <x v="15"/>
    <x v="2"/>
    <n v="25"/>
    <x v="6"/>
  </r>
  <r>
    <x v="1"/>
    <x v="9"/>
    <x v="7"/>
    <n v="25"/>
    <x v="6"/>
  </r>
  <r>
    <x v="1"/>
    <x v="23"/>
    <x v="1"/>
    <n v="25"/>
    <x v="6"/>
  </r>
  <r>
    <x v="1"/>
    <x v="17"/>
    <x v="1"/>
    <n v="25"/>
    <x v="6"/>
  </r>
  <r>
    <x v="1"/>
    <x v="1"/>
    <x v="7"/>
    <n v="24"/>
    <x v="7"/>
  </r>
  <r>
    <x v="1"/>
    <x v="5"/>
    <x v="5"/>
    <n v="24"/>
    <x v="7"/>
  </r>
  <r>
    <x v="1"/>
    <x v="3"/>
    <x v="2"/>
    <n v="24"/>
    <x v="7"/>
  </r>
  <r>
    <x v="1"/>
    <x v="14"/>
    <x v="5"/>
    <n v="24"/>
    <x v="7"/>
  </r>
  <r>
    <x v="1"/>
    <x v="2"/>
    <x v="5"/>
    <n v="24"/>
    <x v="7"/>
  </r>
  <r>
    <x v="1"/>
    <x v="6"/>
    <x v="1"/>
    <n v="24"/>
    <x v="7"/>
  </r>
  <r>
    <x v="1"/>
    <x v="21"/>
    <x v="1"/>
    <n v="24"/>
    <x v="7"/>
  </r>
  <r>
    <x v="1"/>
    <x v="17"/>
    <x v="5"/>
    <n v="24"/>
    <x v="7"/>
  </r>
  <r>
    <x v="1"/>
    <x v="13"/>
    <x v="4"/>
    <n v="24"/>
    <x v="7"/>
  </r>
  <r>
    <x v="1"/>
    <x v="3"/>
    <x v="4"/>
    <n v="24"/>
    <x v="7"/>
  </r>
  <r>
    <x v="1"/>
    <x v="4"/>
    <x v="12"/>
    <n v="24"/>
    <x v="7"/>
  </r>
  <r>
    <x v="1"/>
    <x v="3"/>
    <x v="3"/>
    <n v="24"/>
    <x v="7"/>
  </r>
  <r>
    <x v="1"/>
    <x v="8"/>
    <x v="4"/>
    <n v="24"/>
    <x v="7"/>
  </r>
  <r>
    <x v="1"/>
    <x v="22"/>
    <x v="7"/>
    <n v="23"/>
    <x v="8"/>
  </r>
  <r>
    <x v="1"/>
    <x v="2"/>
    <x v="1"/>
    <n v="23"/>
    <x v="8"/>
  </r>
  <r>
    <x v="1"/>
    <x v="6"/>
    <x v="6"/>
    <n v="23"/>
    <x v="8"/>
  </r>
  <r>
    <x v="1"/>
    <x v="0"/>
    <x v="7"/>
    <n v="23"/>
    <x v="8"/>
  </r>
  <r>
    <x v="1"/>
    <x v="14"/>
    <x v="4"/>
    <n v="23"/>
    <x v="8"/>
  </r>
  <r>
    <x v="1"/>
    <x v="10"/>
    <x v="9"/>
    <n v="23"/>
    <x v="8"/>
  </r>
  <r>
    <x v="1"/>
    <x v="7"/>
    <x v="5"/>
    <n v="23"/>
    <x v="8"/>
  </r>
  <r>
    <x v="1"/>
    <x v="0"/>
    <x v="3"/>
    <n v="23"/>
    <x v="8"/>
  </r>
  <r>
    <x v="1"/>
    <x v="17"/>
    <x v="12"/>
    <n v="22"/>
    <x v="9"/>
  </r>
  <r>
    <x v="1"/>
    <x v="10"/>
    <x v="15"/>
    <n v="22"/>
    <x v="9"/>
  </r>
  <r>
    <x v="1"/>
    <x v="12"/>
    <x v="9"/>
    <n v="22"/>
    <x v="9"/>
  </r>
  <r>
    <x v="1"/>
    <x v="20"/>
    <x v="2"/>
    <n v="22"/>
    <x v="9"/>
  </r>
  <r>
    <x v="1"/>
    <x v="18"/>
    <x v="4"/>
    <n v="22"/>
    <x v="9"/>
  </r>
  <r>
    <x v="1"/>
    <x v="17"/>
    <x v="7"/>
    <n v="22"/>
    <x v="9"/>
  </r>
  <r>
    <x v="1"/>
    <x v="21"/>
    <x v="15"/>
    <n v="22"/>
    <x v="9"/>
  </r>
  <r>
    <x v="1"/>
    <x v="3"/>
    <x v="10"/>
    <n v="22"/>
    <x v="9"/>
  </r>
  <r>
    <x v="1"/>
    <x v="11"/>
    <x v="9"/>
    <n v="22"/>
    <x v="9"/>
  </r>
  <r>
    <x v="1"/>
    <x v="21"/>
    <x v="6"/>
    <n v="22"/>
    <x v="9"/>
  </r>
  <r>
    <x v="1"/>
    <x v="20"/>
    <x v="7"/>
    <n v="22"/>
    <x v="9"/>
  </r>
  <r>
    <x v="1"/>
    <x v="0"/>
    <x v="13"/>
    <n v="22"/>
    <x v="9"/>
  </r>
  <r>
    <x v="1"/>
    <x v="16"/>
    <x v="1"/>
    <n v="22"/>
    <x v="9"/>
  </r>
  <r>
    <x v="1"/>
    <x v="11"/>
    <x v="8"/>
    <n v="22"/>
    <x v="9"/>
  </r>
  <r>
    <x v="1"/>
    <x v="18"/>
    <x v="8"/>
    <n v="22"/>
    <x v="9"/>
  </r>
  <r>
    <x v="1"/>
    <x v="15"/>
    <x v="5"/>
    <n v="22"/>
    <x v="9"/>
  </r>
  <r>
    <x v="1"/>
    <x v="7"/>
    <x v="4"/>
    <n v="22"/>
    <x v="9"/>
  </r>
  <r>
    <x v="1"/>
    <x v="2"/>
    <x v="2"/>
    <n v="22"/>
    <x v="9"/>
  </r>
  <r>
    <x v="1"/>
    <x v="4"/>
    <x v="5"/>
    <n v="21"/>
    <x v="10"/>
  </r>
  <r>
    <x v="1"/>
    <x v="11"/>
    <x v="1"/>
    <n v="21"/>
    <x v="10"/>
  </r>
  <r>
    <x v="1"/>
    <x v="5"/>
    <x v="12"/>
    <n v="21"/>
    <x v="10"/>
  </r>
  <r>
    <x v="1"/>
    <x v="18"/>
    <x v="7"/>
    <n v="21"/>
    <x v="10"/>
  </r>
  <r>
    <x v="1"/>
    <x v="23"/>
    <x v="5"/>
    <n v="21"/>
    <x v="10"/>
  </r>
  <r>
    <x v="1"/>
    <x v="18"/>
    <x v="6"/>
    <n v="21"/>
    <x v="10"/>
  </r>
  <r>
    <x v="1"/>
    <x v="22"/>
    <x v="1"/>
    <n v="21"/>
    <x v="10"/>
  </r>
  <r>
    <x v="1"/>
    <x v="8"/>
    <x v="15"/>
    <n v="21"/>
    <x v="10"/>
  </r>
  <r>
    <x v="1"/>
    <x v="11"/>
    <x v="15"/>
    <n v="21"/>
    <x v="10"/>
  </r>
  <r>
    <x v="1"/>
    <x v="7"/>
    <x v="2"/>
    <n v="21"/>
    <x v="10"/>
  </r>
  <r>
    <x v="1"/>
    <x v="13"/>
    <x v="5"/>
    <n v="21"/>
    <x v="10"/>
  </r>
  <r>
    <x v="1"/>
    <x v="0"/>
    <x v="4"/>
    <n v="21"/>
    <x v="10"/>
  </r>
  <r>
    <x v="1"/>
    <x v="18"/>
    <x v="3"/>
    <n v="21"/>
    <x v="10"/>
  </r>
  <r>
    <x v="1"/>
    <x v="0"/>
    <x v="12"/>
    <n v="21"/>
    <x v="10"/>
  </r>
  <r>
    <x v="1"/>
    <x v="2"/>
    <x v="4"/>
    <n v="21"/>
    <x v="10"/>
  </r>
  <r>
    <x v="1"/>
    <x v="15"/>
    <x v="1"/>
    <n v="21"/>
    <x v="10"/>
  </r>
  <r>
    <x v="1"/>
    <x v="21"/>
    <x v="4"/>
    <n v="20"/>
    <x v="11"/>
  </r>
  <r>
    <x v="1"/>
    <x v="20"/>
    <x v="1"/>
    <n v="20"/>
    <x v="11"/>
  </r>
  <r>
    <x v="1"/>
    <x v="14"/>
    <x v="3"/>
    <n v="20"/>
    <x v="11"/>
  </r>
  <r>
    <x v="1"/>
    <x v="21"/>
    <x v="12"/>
    <n v="20"/>
    <x v="11"/>
  </r>
  <r>
    <x v="1"/>
    <x v="13"/>
    <x v="2"/>
    <n v="20"/>
    <x v="11"/>
  </r>
  <r>
    <x v="1"/>
    <x v="6"/>
    <x v="3"/>
    <n v="20"/>
    <x v="11"/>
  </r>
  <r>
    <x v="1"/>
    <x v="17"/>
    <x v="2"/>
    <n v="20"/>
    <x v="11"/>
  </r>
  <r>
    <x v="1"/>
    <x v="6"/>
    <x v="5"/>
    <n v="20"/>
    <x v="11"/>
  </r>
  <r>
    <x v="1"/>
    <x v="16"/>
    <x v="6"/>
    <n v="20"/>
    <x v="11"/>
  </r>
  <r>
    <x v="1"/>
    <x v="5"/>
    <x v="7"/>
    <n v="20"/>
    <x v="11"/>
  </r>
  <r>
    <x v="1"/>
    <x v="10"/>
    <x v="12"/>
    <n v="20"/>
    <x v="11"/>
  </r>
  <r>
    <x v="1"/>
    <x v="8"/>
    <x v="8"/>
    <n v="20"/>
    <x v="11"/>
  </r>
  <r>
    <x v="1"/>
    <x v="0"/>
    <x v="5"/>
    <n v="20"/>
    <x v="11"/>
  </r>
  <r>
    <x v="1"/>
    <x v="17"/>
    <x v="4"/>
    <n v="20"/>
    <x v="11"/>
  </r>
  <r>
    <x v="1"/>
    <x v="19"/>
    <x v="5"/>
    <n v="20"/>
    <x v="11"/>
  </r>
  <r>
    <x v="1"/>
    <x v="21"/>
    <x v="5"/>
    <n v="20"/>
    <x v="11"/>
  </r>
  <r>
    <x v="1"/>
    <x v="1"/>
    <x v="2"/>
    <n v="20"/>
    <x v="11"/>
  </r>
  <r>
    <x v="1"/>
    <x v="23"/>
    <x v="4"/>
    <n v="20"/>
    <x v="11"/>
  </r>
  <r>
    <x v="1"/>
    <x v="13"/>
    <x v="8"/>
    <n v="19"/>
    <x v="12"/>
  </r>
  <r>
    <x v="1"/>
    <x v="10"/>
    <x v="10"/>
    <n v="19"/>
    <x v="12"/>
  </r>
  <r>
    <x v="1"/>
    <x v="15"/>
    <x v="12"/>
    <n v="19"/>
    <x v="12"/>
  </r>
  <r>
    <x v="1"/>
    <x v="0"/>
    <x v="6"/>
    <n v="19"/>
    <x v="12"/>
  </r>
  <r>
    <x v="1"/>
    <x v="16"/>
    <x v="4"/>
    <n v="19"/>
    <x v="12"/>
  </r>
  <r>
    <x v="1"/>
    <x v="12"/>
    <x v="3"/>
    <n v="19"/>
    <x v="12"/>
  </r>
  <r>
    <x v="1"/>
    <x v="4"/>
    <x v="9"/>
    <n v="19"/>
    <x v="12"/>
  </r>
  <r>
    <x v="1"/>
    <x v="19"/>
    <x v="9"/>
    <n v="19"/>
    <x v="12"/>
  </r>
  <r>
    <x v="1"/>
    <x v="8"/>
    <x v="1"/>
    <n v="19"/>
    <x v="12"/>
  </r>
  <r>
    <x v="1"/>
    <x v="22"/>
    <x v="2"/>
    <n v="19"/>
    <x v="12"/>
  </r>
  <r>
    <x v="1"/>
    <x v="14"/>
    <x v="7"/>
    <n v="19"/>
    <x v="12"/>
  </r>
  <r>
    <x v="1"/>
    <x v="5"/>
    <x v="6"/>
    <n v="19"/>
    <x v="12"/>
  </r>
  <r>
    <x v="1"/>
    <x v="21"/>
    <x v="3"/>
    <n v="19"/>
    <x v="12"/>
  </r>
  <r>
    <x v="1"/>
    <x v="23"/>
    <x v="3"/>
    <n v="19"/>
    <x v="12"/>
  </r>
  <r>
    <x v="1"/>
    <x v="12"/>
    <x v="18"/>
    <n v="19"/>
    <x v="12"/>
  </r>
  <r>
    <x v="1"/>
    <x v="0"/>
    <x v="9"/>
    <n v="19"/>
    <x v="12"/>
  </r>
  <r>
    <x v="1"/>
    <x v="7"/>
    <x v="7"/>
    <n v="19"/>
    <x v="12"/>
  </r>
  <r>
    <x v="1"/>
    <x v="6"/>
    <x v="2"/>
    <n v="19"/>
    <x v="12"/>
  </r>
  <r>
    <x v="1"/>
    <x v="4"/>
    <x v="4"/>
    <n v="19"/>
    <x v="12"/>
  </r>
  <r>
    <x v="1"/>
    <x v="1"/>
    <x v="6"/>
    <n v="19"/>
    <x v="12"/>
  </r>
  <r>
    <x v="1"/>
    <x v="3"/>
    <x v="6"/>
    <n v="19"/>
    <x v="12"/>
  </r>
  <r>
    <x v="1"/>
    <x v="13"/>
    <x v="10"/>
    <n v="19"/>
    <x v="12"/>
  </r>
  <r>
    <x v="1"/>
    <x v="12"/>
    <x v="10"/>
    <n v="19"/>
    <x v="12"/>
  </r>
  <r>
    <x v="1"/>
    <x v="22"/>
    <x v="12"/>
    <n v="19"/>
    <x v="12"/>
  </r>
  <r>
    <x v="1"/>
    <x v="18"/>
    <x v="1"/>
    <n v="19"/>
    <x v="12"/>
  </r>
  <r>
    <x v="1"/>
    <x v="20"/>
    <x v="3"/>
    <n v="19"/>
    <x v="12"/>
  </r>
  <r>
    <x v="1"/>
    <x v="21"/>
    <x v="9"/>
    <n v="19"/>
    <x v="12"/>
  </r>
  <r>
    <x v="1"/>
    <x v="3"/>
    <x v="5"/>
    <n v="19"/>
    <x v="12"/>
  </r>
  <r>
    <x v="1"/>
    <x v="15"/>
    <x v="11"/>
    <n v="19"/>
    <x v="12"/>
  </r>
  <r>
    <x v="1"/>
    <x v="14"/>
    <x v="10"/>
    <n v="19"/>
    <x v="12"/>
  </r>
  <r>
    <x v="1"/>
    <x v="9"/>
    <x v="9"/>
    <n v="19"/>
    <x v="12"/>
  </r>
  <r>
    <x v="1"/>
    <x v="8"/>
    <x v="12"/>
    <n v="19"/>
    <x v="12"/>
  </r>
  <r>
    <x v="1"/>
    <x v="13"/>
    <x v="1"/>
    <n v="18"/>
    <x v="13"/>
  </r>
  <r>
    <x v="1"/>
    <x v="10"/>
    <x v="1"/>
    <n v="18"/>
    <x v="13"/>
  </r>
  <r>
    <x v="1"/>
    <x v="13"/>
    <x v="6"/>
    <n v="18"/>
    <x v="13"/>
  </r>
  <r>
    <x v="1"/>
    <x v="8"/>
    <x v="3"/>
    <n v="18"/>
    <x v="13"/>
  </r>
  <r>
    <x v="1"/>
    <x v="20"/>
    <x v="6"/>
    <n v="18"/>
    <x v="13"/>
  </r>
  <r>
    <x v="1"/>
    <x v="7"/>
    <x v="1"/>
    <n v="18"/>
    <x v="13"/>
  </r>
  <r>
    <x v="1"/>
    <x v="15"/>
    <x v="8"/>
    <n v="18"/>
    <x v="13"/>
  </r>
  <r>
    <x v="1"/>
    <x v="22"/>
    <x v="5"/>
    <n v="18"/>
    <x v="13"/>
  </r>
  <r>
    <x v="1"/>
    <x v="12"/>
    <x v="7"/>
    <n v="18"/>
    <x v="13"/>
  </r>
  <r>
    <x v="1"/>
    <x v="21"/>
    <x v="7"/>
    <n v="18"/>
    <x v="13"/>
  </r>
  <r>
    <x v="1"/>
    <x v="15"/>
    <x v="4"/>
    <n v="18"/>
    <x v="13"/>
  </r>
  <r>
    <x v="1"/>
    <x v="20"/>
    <x v="8"/>
    <n v="18"/>
    <x v="13"/>
  </r>
  <r>
    <x v="1"/>
    <x v="12"/>
    <x v="15"/>
    <n v="18"/>
    <x v="13"/>
  </r>
  <r>
    <x v="1"/>
    <x v="15"/>
    <x v="3"/>
    <n v="18"/>
    <x v="13"/>
  </r>
  <r>
    <x v="1"/>
    <x v="9"/>
    <x v="1"/>
    <n v="18"/>
    <x v="13"/>
  </r>
  <r>
    <x v="1"/>
    <x v="21"/>
    <x v="2"/>
    <n v="18"/>
    <x v="13"/>
  </r>
  <r>
    <x v="1"/>
    <x v="18"/>
    <x v="11"/>
    <n v="18"/>
    <x v="13"/>
  </r>
  <r>
    <x v="1"/>
    <x v="2"/>
    <x v="7"/>
    <n v="18"/>
    <x v="13"/>
  </r>
  <r>
    <x v="1"/>
    <x v="7"/>
    <x v="12"/>
    <n v="18"/>
    <x v="13"/>
  </r>
  <r>
    <x v="1"/>
    <x v="12"/>
    <x v="2"/>
    <n v="18"/>
    <x v="13"/>
  </r>
  <r>
    <x v="1"/>
    <x v="23"/>
    <x v="6"/>
    <n v="18"/>
    <x v="13"/>
  </r>
  <r>
    <x v="1"/>
    <x v="7"/>
    <x v="8"/>
    <n v="18"/>
    <x v="13"/>
  </r>
  <r>
    <x v="1"/>
    <x v="7"/>
    <x v="6"/>
    <n v="18"/>
    <x v="13"/>
  </r>
  <r>
    <x v="1"/>
    <x v="9"/>
    <x v="2"/>
    <n v="18"/>
    <x v="13"/>
  </r>
  <r>
    <x v="1"/>
    <x v="9"/>
    <x v="12"/>
    <n v="17"/>
    <x v="14"/>
  </r>
  <r>
    <x v="1"/>
    <x v="23"/>
    <x v="12"/>
    <n v="17"/>
    <x v="14"/>
  </r>
  <r>
    <x v="1"/>
    <x v="11"/>
    <x v="5"/>
    <n v="17"/>
    <x v="14"/>
  </r>
  <r>
    <x v="1"/>
    <x v="1"/>
    <x v="15"/>
    <n v="17"/>
    <x v="14"/>
  </r>
  <r>
    <x v="1"/>
    <x v="0"/>
    <x v="1"/>
    <n v="17"/>
    <x v="14"/>
  </r>
  <r>
    <x v="1"/>
    <x v="8"/>
    <x v="7"/>
    <n v="17"/>
    <x v="14"/>
  </r>
  <r>
    <x v="1"/>
    <x v="11"/>
    <x v="12"/>
    <n v="17"/>
    <x v="14"/>
  </r>
  <r>
    <x v="1"/>
    <x v="1"/>
    <x v="9"/>
    <n v="17"/>
    <x v="14"/>
  </r>
  <r>
    <x v="1"/>
    <x v="19"/>
    <x v="7"/>
    <n v="17"/>
    <x v="14"/>
  </r>
  <r>
    <x v="1"/>
    <x v="18"/>
    <x v="16"/>
    <n v="17"/>
    <x v="14"/>
  </r>
  <r>
    <x v="1"/>
    <x v="15"/>
    <x v="7"/>
    <n v="17"/>
    <x v="14"/>
  </r>
  <r>
    <x v="1"/>
    <x v="12"/>
    <x v="11"/>
    <n v="17"/>
    <x v="14"/>
  </r>
  <r>
    <x v="1"/>
    <x v="10"/>
    <x v="6"/>
    <n v="17"/>
    <x v="14"/>
  </r>
  <r>
    <x v="1"/>
    <x v="20"/>
    <x v="15"/>
    <n v="17"/>
    <x v="14"/>
  </r>
  <r>
    <x v="1"/>
    <x v="18"/>
    <x v="24"/>
    <n v="17"/>
    <x v="14"/>
  </r>
  <r>
    <x v="1"/>
    <x v="4"/>
    <x v="7"/>
    <n v="17"/>
    <x v="14"/>
  </r>
  <r>
    <x v="1"/>
    <x v="16"/>
    <x v="2"/>
    <n v="17"/>
    <x v="14"/>
  </r>
  <r>
    <x v="1"/>
    <x v="20"/>
    <x v="12"/>
    <n v="17"/>
    <x v="14"/>
  </r>
  <r>
    <x v="1"/>
    <x v="14"/>
    <x v="2"/>
    <n v="17"/>
    <x v="14"/>
  </r>
  <r>
    <x v="1"/>
    <x v="1"/>
    <x v="8"/>
    <n v="17"/>
    <x v="14"/>
  </r>
  <r>
    <x v="1"/>
    <x v="1"/>
    <x v="12"/>
    <n v="17"/>
    <x v="14"/>
  </r>
  <r>
    <x v="1"/>
    <x v="0"/>
    <x v="10"/>
    <n v="17"/>
    <x v="14"/>
  </r>
  <r>
    <x v="1"/>
    <x v="9"/>
    <x v="19"/>
    <n v="17"/>
    <x v="14"/>
  </r>
  <r>
    <x v="1"/>
    <x v="6"/>
    <x v="13"/>
    <n v="17"/>
    <x v="14"/>
  </r>
  <r>
    <x v="1"/>
    <x v="12"/>
    <x v="12"/>
    <n v="17"/>
    <x v="14"/>
  </r>
  <r>
    <x v="1"/>
    <x v="19"/>
    <x v="1"/>
    <n v="17"/>
    <x v="14"/>
  </r>
  <r>
    <x v="1"/>
    <x v="15"/>
    <x v="9"/>
    <n v="17"/>
    <x v="14"/>
  </r>
  <r>
    <x v="1"/>
    <x v="12"/>
    <x v="5"/>
    <n v="16"/>
    <x v="15"/>
  </r>
  <r>
    <x v="1"/>
    <x v="8"/>
    <x v="10"/>
    <n v="16"/>
    <x v="15"/>
  </r>
  <r>
    <x v="1"/>
    <x v="18"/>
    <x v="5"/>
    <n v="16"/>
    <x v="15"/>
  </r>
  <r>
    <x v="1"/>
    <x v="0"/>
    <x v="19"/>
    <n v="16"/>
    <x v="15"/>
  </r>
  <r>
    <x v="1"/>
    <x v="19"/>
    <x v="12"/>
    <n v="16"/>
    <x v="15"/>
  </r>
  <r>
    <x v="1"/>
    <x v="3"/>
    <x v="1"/>
    <n v="16"/>
    <x v="15"/>
  </r>
  <r>
    <x v="1"/>
    <x v="2"/>
    <x v="3"/>
    <n v="16"/>
    <x v="15"/>
  </r>
  <r>
    <x v="1"/>
    <x v="11"/>
    <x v="10"/>
    <n v="16"/>
    <x v="15"/>
  </r>
  <r>
    <x v="1"/>
    <x v="0"/>
    <x v="2"/>
    <n v="16"/>
    <x v="15"/>
  </r>
  <r>
    <x v="1"/>
    <x v="6"/>
    <x v="24"/>
    <n v="16"/>
    <x v="15"/>
  </r>
  <r>
    <x v="1"/>
    <x v="16"/>
    <x v="12"/>
    <n v="16"/>
    <x v="15"/>
  </r>
  <r>
    <x v="1"/>
    <x v="23"/>
    <x v="10"/>
    <n v="16"/>
    <x v="15"/>
  </r>
  <r>
    <x v="1"/>
    <x v="12"/>
    <x v="4"/>
    <n v="16"/>
    <x v="15"/>
  </r>
  <r>
    <x v="1"/>
    <x v="5"/>
    <x v="15"/>
    <n v="16"/>
    <x v="15"/>
  </r>
  <r>
    <x v="1"/>
    <x v="20"/>
    <x v="18"/>
    <n v="16"/>
    <x v="15"/>
  </r>
  <r>
    <x v="1"/>
    <x v="9"/>
    <x v="11"/>
    <n v="16"/>
    <x v="15"/>
  </r>
  <r>
    <x v="1"/>
    <x v="18"/>
    <x v="9"/>
    <n v="16"/>
    <x v="15"/>
  </r>
  <r>
    <x v="1"/>
    <x v="3"/>
    <x v="8"/>
    <n v="16"/>
    <x v="15"/>
  </r>
  <r>
    <x v="1"/>
    <x v="16"/>
    <x v="15"/>
    <n v="16"/>
    <x v="15"/>
  </r>
  <r>
    <x v="1"/>
    <x v="22"/>
    <x v="4"/>
    <n v="16"/>
    <x v="15"/>
  </r>
  <r>
    <x v="1"/>
    <x v="8"/>
    <x v="5"/>
    <n v="16"/>
    <x v="15"/>
  </r>
  <r>
    <x v="1"/>
    <x v="19"/>
    <x v="16"/>
    <n v="16"/>
    <x v="15"/>
  </r>
  <r>
    <x v="1"/>
    <x v="7"/>
    <x v="3"/>
    <n v="16"/>
    <x v="15"/>
  </r>
  <r>
    <x v="1"/>
    <x v="19"/>
    <x v="10"/>
    <n v="16"/>
    <x v="15"/>
  </r>
  <r>
    <x v="1"/>
    <x v="5"/>
    <x v="1"/>
    <n v="16"/>
    <x v="15"/>
  </r>
  <r>
    <x v="1"/>
    <x v="15"/>
    <x v="16"/>
    <n v="16"/>
    <x v="15"/>
  </r>
  <r>
    <x v="1"/>
    <x v="14"/>
    <x v="11"/>
    <n v="16"/>
    <x v="15"/>
  </r>
  <r>
    <x v="1"/>
    <x v="1"/>
    <x v="1"/>
    <n v="16"/>
    <x v="15"/>
  </r>
  <r>
    <x v="1"/>
    <x v="3"/>
    <x v="9"/>
    <n v="16"/>
    <x v="15"/>
  </r>
  <r>
    <x v="1"/>
    <x v="17"/>
    <x v="9"/>
    <n v="16"/>
    <x v="15"/>
  </r>
  <r>
    <x v="1"/>
    <x v="11"/>
    <x v="11"/>
    <n v="16"/>
    <x v="15"/>
  </r>
  <r>
    <x v="1"/>
    <x v="10"/>
    <x v="16"/>
    <n v="16"/>
    <x v="15"/>
  </r>
  <r>
    <x v="1"/>
    <x v="14"/>
    <x v="6"/>
    <n v="16"/>
    <x v="15"/>
  </r>
  <r>
    <x v="1"/>
    <x v="7"/>
    <x v="9"/>
    <n v="16"/>
    <x v="15"/>
  </r>
  <r>
    <x v="1"/>
    <x v="22"/>
    <x v="22"/>
    <n v="16"/>
    <x v="15"/>
  </r>
  <r>
    <x v="1"/>
    <x v="6"/>
    <x v="8"/>
    <n v="16"/>
    <x v="15"/>
  </r>
  <r>
    <x v="1"/>
    <x v="22"/>
    <x v="10"/>
    <n v="16"/>
    <x v="15"/>
  </r>
  <r>
    <x v="1"/>
    <x v="9"/>
    <x v="4"/>
    <n v="16"/>
    <x v="15"/>
  </r>
  <r>
    <x v="1"/>
    <x v="13"/>
    <x v="12"/>
    <n v="16"/>
    <x v="15"/>
  </r>
  <r>
    <x v="1"/>
    <x v="17"/>
    <x v="11"/>
    <n v="16"/>
    <x v="15"/>
  </r>
  <r>
    <x v="1"/>
    <x v="22"/>
    <x v="21"/>
    <n v="16"/>
    <x v="15"/>
  </r>
  <r>
    <x v="1"/>
    <x v="13"/>
    <x v="15"/>
    <n v="15"/>
    <x v="16"/>
  </r>
  <r>
    <x v="1"/>
    <x v="8"/>
    <x v="6"/>
    <n v="15"/>
    <x v="16"/>
  </r>
  <r>
    <x v="1"/>
    <x v="10"/>
    <x v="4"/>
    <n v="15"/>
    <x v="16"/>
  </r>
  <r>
    <x v="1"/>
    <x v="8"/>
    <x v="18"/>
    <n v="15"/>
    <x v="16"/>
  </r>
  <r>
    <x v="1"/>
    <x v="4"/>
    <x v="2"/>
    <n v="15"/>
    <x v="16"/>
  </r>
  <r>
    <x v="1"/>
    <x v="9"/>
    <x v="8"/>
    <n v="15"/>
    <x v="16"/>
  </r>
  <r>
    <x v="1"/>
    <x v="12"/>
    <x v="21"/>
    <n v="15"/>
    <x v="16"/>
  </r>
  <r>
    <x v="1"/>
    <x v="10"/>
    <x v="8"/>
    <n v="15"/>
    <x v="16"/>
  </r>
  <r>
    <x v="1"/>
    <x v="11"/>
    <x v="24"/>
    <n v="15"/>
    <x v="16"/>
  </r>
  <r>
    <x v="1"/>
    <x v="5"/>
    <x v="17"/>
    <n v="15"/>
    <x v="16"/>
  </r>
  <r>
    <x v="1"/>
    <x v="3"/>
    <x v="13"/>
    <n v="15"/>
    <x v="16"/>
  </r>
  <r>
    <x v="1"/>
    <x v="3"/>
    <x v="7"/>
    <n v="15"/>
    <x v="16"/>
  </r>
  <r>
    <x v="1"/>
    <x v="23"/>
    <x v="20"/>
    <n v="15"/>
    <x v="16"/>
  </r>
  <r>
    <x v="1"/>
    <x v="21"/>
    <x v="19"/>
    <n v="15"/>
    <x v="16"/>
  </r>
  <r>
    <x v="1"/>
    <x v="11"/>
    <x v="4"/>
    <n v="15"/>
    <x v="16"/>
  </r>
  <r>
    <x v="1"/>
    <x v="20"/>
    <x v="13"/>
    <n v="15"/>
    <x v="16"/>
  </r>
  <r>
    <x v="1"/>
    <x v="5"/>
    <x v="21"/>
    <n v="15"/>
    <x v="16"/>
  </r>
  <r>
    <x v="1"/>
    <x v="1"/>
    <x v="3"/>
    <n v="15"/>
    <x v="16"/>
  </r>
  <r>
    <x v="1"/>
    <x v="2"/>
    <x v="12"/>
    <n v="15"/>
    <x v="16"/>
  </r>
  <r>
    <x v="1"/>
    <x v="4"/>
    <x v="3"/>
    <n v="15"/>
    <x v="16"/>
  </r>
  <r>
    <x v="1"/>
    <x v="11"/>
    <x v="2"/>
    <n v="15"/>
    <x v="16"/>
  </r>
  <r>
    <x v="1"/>
    <x v="6"/>
    <x v="18"/>
    <n v="15"/>
    <x v="16"/>
  </r>
  <r>
    <x v="1"/>
    <x v="2"/>
    <x v="16"/>
    <n v="15"/>
    <x v="16"/>
  </r>
  <r>
    <x v="1"/>
    <x v="2"/>
    <x v="17"/>
    <n v="15"/>
    <x v="16"/>
  </r>
  <r>
    <x v="1"/>
    <x v="13"/>
    <x v="13"/>
    <n v="15"/>
    <x v="16"/>
  </r>
  <r>
    <x v="1"/>
    <x v="9"/>
    <x v="14"/>
    <n v="15"/>
    <x v="16"/>
  </r>
  <r>
    <x v="1"/>
    <x v="5"/>
    <x v="3"/>
    <n v="15"/>
    <x v="16"/>
  </r>
  <r>
    <x v="1"/>
    <x v="2"/>
    <x v="6"/>
    <n v="15"/>
    <x v="16"/>
  </r>
  <r>
    <x v="1"/>
    <x v="9"/>
    <x v="23"/>
    <n v="15"/>
    <x v="16"/>
  </r>
  <r>
    <x v="1"/>
    <x v="9"/>
    <x v="5"/>
    <n v="15"/>
    <x v="16"/>
  </r>
  <r>
    <x v="1"/>
    <x v="5"/>
    <x v="4"/>
    <n v="15"/>
    <x v="16"/>
  </r>
  <r>
    <x v="1"/>
    <x v="7"/>
    <x v="11"/>
    <n v="15"/>
    <x v="16"/>
  </r>
  <r>
    <x v="1"/>
    <x v="8"/>
    <x v="9"/>
    <n v="15"/>
    <x v="16"/>
  </r>
  <r>
    <x v="1"/>
    <x v="23"/>
    <x v="2"/>
    <n v="15"/>
    <x v="16"/>
  </r>
  <r>
    <x v="1"/>
    <x v="19"/>
    <x v="4"/>
    <n v="15"/>
    <x v="16"/>
  </r>
  <r>
    <x v="1"/>
    <x v="2"/>
    <x v="8"/>
    <n v="15"/>
    <x v="16"/>
  </r>
  <r>
    <x v="1"/>
    <x v="17"/>
    <x v="17"/>
    <n v="15"/>
    <x v="16"/>
  </r>
  <r>
    <x v="1"/>
    <x v="3"/>
    <x v="24"/>
    <n v="15"/>
    <x v="16"/>
  </r>
  <r>
    <x v="1"/>
    <x v="16"/>
    <x v="11"/>
    <n v="14"/>
    <x v="17"/>
  </r>
  <r>
    <x v="1"/>
    <x v="16"/>
    <x v="18"/>
    <n v="14"/>
    <x v="17"/>
  </r>
  <r>
    <x v="1"/>
    <x v="7"/>
    <x v="10"/>
    <n v="14"/>
    <x v="17"/>
  </r>
  <r>
    <x v="1"/>
    <x v="19"/>
    <x v="19"/>
    <n v="14"/>
    <x v="17"/>
  </r>
  <r>
    <x v="1"/>
    <x v="23"/>
    <x v="13"/>
    <n v="14"/>
    <x v="17"/>
  </r>
  <r>
    <x v="1"/>
    <x v="22"/>
    <x v="9"/>
    <n v="14"/>
    <x v="17"/>
  </r>
  <r>
    <x v="1"/>
    <x v="16"/>
    <x v="5"/>
    <n v="14"/>
    <x v="17"/>
  </r>
  <r>
    <x v="1"/>
    <x v="19"/>
    <x v="13"/>
    <n v="14"/>
    <x v="17"/>
  </r>
  <r>
    <x v="1"/>
    <x v="3"/>
    <x v="15"/>
    <n v="14"/>
    <x v="17"/>
  </r>
  <r>
    <x v="1"/>
    <x v="14"/>
    <x v="8"/>
    <n v="14"/>
    <x v="17"/>
  </r>
  <r>
    <x v="1"/>
    <x v="9"/>
    <x v="6"/>
    <n v="14"/>
    <x v="17"/>
  </r>
  <r>
    <x v="1"/>
    <x v="6"/>
    <x v="9"/>
    <n v="14"/>
    <x v="17"/>
  </r>
  <r>
    <x v="1"/>
    <x v="4"/>
    <x v="8"/>
    <n v="14"/>
    <x v="17"/>
  </r>
  <r>
    <x v="1"/>
    <x v="5"/>
    <x v="13"/>
    <n v="14"/>
    <x v="17"/>
  </r>
  <r>
    <x v="1"/>
    <x v="16"/>
    <x v="3"/>
    <n v="14"/>
    <x v="17"/>
  </r>
  <r>
    <x v="1"/>
    <x v="10"/>
    <x v="2"/>
    <n v="14"/>
    <x v="17"/>
  </r>
  <r>
    <x v="1"/>
    <x v="2"/>
    <x v="15"/>
    <n v="14"/>
    <x v="17"/>
  </r>
  <r>
    <x v="1"/>
    <x v="11"/>
    <x v="3"/>
    <n v="14"/>
    <x v="17"/>
  </r>
  <r>
    <x v="1"/>
    <x v="16"/>
    <x v="9"/>
    <n v="14"/>
    <x v="17"/>
  </r>
  <r>
    <x v="1"/>
    <x v="21"/>
    <x v="8"/>
    <n v="14"/>
    <x v="17"/>
  </r>
  <r>
    <x v="1"/>
    <x v="16"/>
    <x v="16"/>
    <n v="14"/>
    <x v="17"/>
  </r>
  <r>
    <x v="1"/>
    <x v="19"/>
    <x v="11"/>
    <n v="14"/>
    <x v="17"/>
  </r>
  <r>
    <x v="1"/>
    <x v="1"/>
    <x v="16"/>
    <n v="14"/>
    <x v="17"/>
  </r>
  <r>
    <x v="1"/>
    <x v="20"/>
    <x v="4"/>
    <n v="14"/>
    <x v="17"/>
  </r>
  <r>
    <x v="1"/>
    <x v="23"/>
    <x v="9"/>
    <n v="14"/>
    <x v="17"/>
  </r>
  <r>
    <x v="1"/>
    <x v="1"/>
    <x v="10"/>
    <n v="14"/>
    <x v="17"/>
  </r>
  <r>
    <x v="1"/>
    <x v="11"/>
    <x v="17"/>
    <n v="14"/>
    <x v="17"/>
  </r>
  <r>
    <x v="1"/>
    <x v="16"/>
    <x v="8"/>
    <n v="14"/>
    <x v="17"/>
  </r>
  <r>
    <x v="1"/>
    <x v="6"/>
    <x v="12"/>
    <n v="14"/>
    <x v="17"/>
  </r>
  <r>
    <x v="1"/>
    <x v="22"/>
    <x v="18"/>
    <n v="14"/>
    <x v="17"/>
  </r>
  <r>
    <x v="1"/>
    <x v="4"/>
    <x v="6"/>
    <n v="14"/>
    <x v="17"/>
  </r>
  <r>
    <x v="1"/>
    <x v="12"/>
    <x v="6"/>
    <n v="14"/>
    <x v="17"/>
  </r>
  <r>
    <x v="1"/>
    <x v="23"/>
    <x v="21"/>
    <n v="13"/>
    <x v="18"/>
  </r>
  <r>
    <x v="1"/>
    <x v="22"/>
    <x v="3"/>
    <n v="13"/>
    <x v="18"/>
  </r>
  <r>
    <x v="1"/>
    <x v="11"/>
    <x v="6"/>
    <n v="13"/>
    <x v="18"/>
  </r>
  <r>
    <x v="1"/>
    <x v="14"/>
    <x v="23"/>
    <n v="13"/>
    <x v="18"/>
  </r>
  <r>
    <x v="1"/>
    <x v="12"/>
    <x v="17"/>
    <n v="13"/>
    <x v="18"/>
  </r>
  <r>
    <x v="1"/>
    <x v="6"/>
    <x v="17"/>
    <n v="13"/>
    <x v="18"/>
  </r>
  <r>
    <x v="1"/>
    <x v="0"/>
    <x v="8"/>
    <n v="13"/>
    <x v="18"/>
  </r>
  <r>
    <x v="1"/>
    <x v="22"/>
    <x v="8"/>
    <n v="13"/>
    <x v="18"/>
  </r>
  <r>
    <x v="1"/>
    <x v="19"/>
    <x v="8"/>
    <n v="13"/>
    <x v="18"/>
  </r>
  <r>
    <x v="1"/>
    <x v="7"/>
    <x v="19"/>
    <n v="13"/>
    <x v="18"/>
  </r>
  <r>
    <x v="1"/>
    <x v="14"/>
    <x v="15"/>
    <n v="13"/>
    <x v="18"/>
  </r>
  <r>
    <x v="1"/>
    <x v="19"/>
    <x v="6"/>
    <n v="13"/>
    <x v="18"/>
  </r>
  <r>
    <x v="1"/>
    <x v="6"/>
    <x v="11"/>
    <n v="13"/>
    <x v="18"/>
  </r>
  <r>
    <x v="1"/>
    <x v="5"/>
    <x v="9"/>
    <n v="13"/>
    <x v="18"/>
  </r>
  <r>
    <x v="1"/>
    <x v="2"/>
    <x v="13"/>
    <n v="13"/>
    <x v="18"/>
  </r>
  <r>
    <x v="1"/>
    <x v="15"/>
    <x v="10"/>
    <n v="13"/>
    <x v="18"/>
  </r>
  <r>
    <x v="1"/>
    <x v="19"/>
    <x v="15"/>
    <n v="13"/>
    <x v="18"/>
  </r>
  <r>
    <x v="1"/>
    <x v="14"/>
    <x v="9"/>
    <n v="13"/>
    <x v="18"/>
  </r>
  <r>
    <x v="1"/>
    <x v="2"/>
    <x v="9"/>
    <n v="13"/>
    <x v="18"/>
  </r>
  <r>
    <x v="1"/>
    <x v="6"/>
    <x v="7"/>
    <n v="13"/>
    <x v="18"/>
  </r>
  <r>
    <x v="1"/>
    <x v="14"/>
    <x v="12"/>
    <n v="13"/>
    <x v="18"/>
  </r>
  <r>
    <x v="1"/>
    <x v="10"/>
    <x v="11"/>
    <n v="13"/>
    <x v="18"/>
  </r>
  <r>
    <x v="1"/>
    <x v="13"/>
    <x v="9"/>
    <n v="13"/>
    <x v="18"/>
  </r>
  <r>
    <x v="1"/>
    <x v="23"/>
    <x v="8"/>
    <n v="13"/>
    <x v="18"/>
  </r>
  <r>
    <x v="1"/>
    <x v="17"/>
    <x v="3"/>
    <n v="13"/>
    <x v="18"/>
  </r>
  <r>
    <x v="1"/>
    <x v="15"/>
    <x v="19"/>
    <n v="13"/>
    <x v="18"/>
  </r>
  <r>
    <x v="1"/>
    <x v="14"/>
    <x v="21"/>
    <n v="13"/>
    <x v="18"/>
  </r>
  <r>
    <x v="1"/>
    <x v="16"/>
    <x v="20"/>
    <n v="13"/>
    <x v="18"/>
  </r>
  <r>
    <x v="1"/>
    <x v="4"/>
    <x v="15"/>
    <n v="13"/>
    <x v="18"/>
  </r>
  <r>
    <x v="1"/>
    <x v="4"/>
    <x v="13"/>
    <n v="13"/>
    <x v="18"/>
  </r>
  <r>
    <x v="1"/>
    <x v="4"/>
    <x v="17"/>
    <n v="13"/>
    <x v="18"/>
  </r>
  <r>
    <x v="1"/>
    <x v="18"/>
    <x v="12"/>
    <n v="13"/>
    <x v="18"/>
  </r>
  <r>
    <x v="1"/>
    <x v="7"/>
    <x v="22"/>
    <n v="13"/>
    <x v="18"/>
  </r>
  <r>
    <x v="1"/>
    <x v="10"/>
    <x v="18"/>
    <n v="13"/>
    <x v="18"/>
  </r>
  <r>
    <x v="1"/>
    <x v="17"/>
    <x v="13"/>
    <n v="13"/>
    <x v="18"/>
  </r>
  <r>
    <x v="1"/>
    <x v="8"/>
    <x v="13"/>
    <n v="13"/>
    <x v="18"/>
  </r>
  <r>
    <x v="1"/>
    <x v="0"/>
    <x v="16"/>
    <n v="13"/>
    <x v="18"/>
  </r>
  <r>
    <x v="1"/>
    <x v="22"/>
    <x v="16"/>
    <n v="13"/>
    <x v="18"/>
  </r>
  <r>
    <x v="1"/>
    <x v="15"/>
    <x v="15"/>
    <n v="13"/>
    <x v="18"/>
  </r>
  <r>
    <x v="1"/>
    <x v="21"/>
    <x v="17"/>
    <n v="13"/>
    <x v="18"/>
  </r>
  <r>
    <x v="1"/>
    <x v="22"/>
    <x v="17"/>
    <n v="13"/>
    <x v="18"/>
  </r>
  <r>
    <x v="1"/>
    <x v="3"/>
    <x v="11"/>
    <n v="12"/>
    <x v="19"/>
  </r>
  <r>
    <x v="1"/>
    <x v="2"/>
    <x v="19"/>
    <n v="12"/>
    <x v="19"/>
  </r>
  <r>
    <x v="1"/>
    <x v="19"/>
    <x v="3"/>
    <n v="12"/>
    <x v="19"/>
  </r>
  <r>
    <x v="1"/>
    <x v="3"/>
    <x v="21"/>
    <n v="12"/>
    <x v="19"/>
  </r>
  <r>
    <x v="1"/>
    <x v="8"/>
    <x v="17"/>
    <n v="12"/>
    <x v="19"/>
  </r>
  <r>
    <x v="1"/>
    <x v="4"/>
    <x v="11"/>
    <n v="12"/>
    <x v="19"/>
  </r>
  <r>
    <x v="1"/>
    <x v="9"/>
    <x v="25"/>
    <n v="12"/>
    <x v="19"/>
  </r>
  <r>
    <x v="1"/>
    <x v="1"/>
    <x v="18"/>
    <n v="12"/>
    <x v="19"/>
  </r>
  <r>
    <x v="1"/>
    <x v="7"/>
    <x v="15"/>
    <n v="12"/>
    <x v="19"/>
  </r>
  <r>
    <x v="1"/>
    <x v="23"/>
    <x v="24"/>
    <n v="12"/>
    <x v="19"/>
  </r>
  <r>
    <x v="1"/>
    <x v="20"/>
    <x v="21"/>
    <n v="12"/>
    <x v="19"/>
  </r>
  <r>
    <x v="1"/>
    <x v="20"/>
    <x v="17"/>
    <n v="12"/>
    <x v="19"/>
  </r>
  <r>
    <x v="1"/>
    <x v="18"/>
    <x v="19"/>
    <n v="12"/>
    <x v="19"/>
  </r>
  <r>
    <x v="1"/>
    <x v="15"/>
    <x v="18"/>
    <n v="12"/>
    <x v="19"/>
  </r>
  <r>
    <x v="1"/>
    <x v="4"/>
    <x v="24"/>
    <n v="12"/>
    <x v="19"/>
  </r>
  <r>
    <x v="1"/>
    <x v="23"/>
    <x v="19"/>
    <n v="12"/>
    <x v="19"/>
  </r>
  <r>
    <x v="1"/>
    <x v="8"/>
    <x v="11"/>
    <n v="12"/>
    <x v="19"/>
  </r>
  <r>
    <x v="1"/>
    <x v="21"/>
    <x v="16"/>
    <n v="12"/>
    <x v="19"/>
  </r>
  <r>
    <x v="1"/>
    <x v="15"/>
    <x v="17"/>
    <n v="12"/>
    <x v="19"/>
  </r>
  <r>
    <x v="1"/>
    <x v="20"/>
    <x v="11"/>
    <n v="12"/>
    <x v="19"/>
  </r>
  <r>
    <x v="1"/>
    <x v="8"/>
    <x v="22"/>
    <n v="12"/>
    <x v="19"/>
  </r>
  <r>
    <x v="1"/>
    <x v="5"/>
    <x v="10"/>
    <n v="12"/>
    <x v="19"/>
  </r>
  <r>
    <x v="1"/>
    <x v="19"/>
    <x v="20"/>
    <n v="12"/>
    <x v="19"/>
  </r>
  <r>
    <x v="1"/>
    <x v="22"/>
    <x v="15"/>
    <n v="12"/>
    <x v="19"/>
  </r>
  <r>
    <x v="1"/>
    <x v="19"/>
    <x v="22"/>
    <n v="12"/>
    <x v="19"/>
  </r>
  <r>
    <x v="1"/>
    <x v="11"/>
    <x v="19"/>
    <n v="12"/>
    <x v="19"/>
  </r>
  <r>
    <x v="1"/>
    <x v="5"/>
    <x v="24"/>
    <n v="12"/>
    <x v="19"/>
  </r>
  <r>
    <x v="1"/>
    <x v="18"/>
    <x v="21"/>
    <n v="12"/>
    <x v="19"/>
  </r>
  <r>
    <x v="1"/>
    <x v="15"/>
    <x v="13"/>
    <n v="12"/>
    <x v="19"/>
  </r>
  <r>
    <x v="1"/>
    <x v="22"/>
    <x v="6"/>
    <n v="12"/>
    <x v="19"/>
  </r>
  <r>
    <x v="1"/>
    <x v="10"/>
    <x v="24"/>
    <n v="12"/>
    <x v="19"/>
  </r>
  <r>
    <x v="1"/>
    <x v="18"/>
    <x v="13"/>
    <n v="12"/>
    <x v="19"/>
  </r>
  <r>
    <x v="1"/>
    <x v="16"/>
    <x v="13"/>
    <n v="12"/>
    <x v="19"/>
  </r>
  <r>
    <x v="1"/>
    <x v="6"/>
    <x v="15"/>
    <n v="12"/>
    <x v="19"/>
  </r>
  <r>
    <x v="1"/>
    <x v="0"/>
    <x v="22"/>
    <n v="12"/>
    <x v="19"/>
  </r>
  <r>
    <x v="1"/>
    <x v="4"/>
    <x v="22"/>
    <n v="12"/>
    <x v="19"/>
  </r>
  <r>
    <x v="1"/>
    <x v="2"/>
    <x v="10"/>
    <n v="12"/>
    <x v="19"/>
  </r>
  <r>
    <x v="1"/>
    <x v="21"/>
    <x v="10"/>
    <n v="12"/>
    <x v="19"/>
  </r>
  <r>
    <x v="1"/>
    <x v="23"/>
    <x v="15"/>
    <n v="12"/>
    <x v="19"/>
  </r>
  <r>
    <x v="1"/>
    <x v="23"/>
    <x v="17"/>
    <n v="12"/>
    <x v="19"/>
  </r>
  <r>
    <x v="1"/>
    <x v="11"/>
    <x v="7"/>
    <n v="12"/>
    <x v="19"/>
  </r>
  <r>
    <x v="1"/>
    <x v="4"/>
    <x v="1"/>
    <n v="12"/>
    <x v="19"/>
  </r>
  <r>
    <x v="1"/>
    <x v="2"/>
    <x v="18"/>
    <n v="12"/>
    <x v="19"/>
  </r>
  <r>
    <x v="1"/>
    <x v="7"/>
    <x v="23"/>
    <n v="12"/>
    <x v="19"/>
  </r>
  <r>
    <x v="1"/>
    <x v="21"/>
    <x v="11"/>
    <n v="11"/>
    <x v="20"/>
  </r>
  <r>
    <x v="1"/>
    <x v="1"/>
    <x v="13"/>
    <n v="11"/>
    <x v="20"/>
  </r>
  <r>
    <x v="1"/>
    <x v="18"/>
    <x v="18"/>
    <n v="11"/>
    <x v="20"/>
  </r>
  <r>
    <x v="1"/>
    <x v="21"/>
    <x v="24"/>
    <n v="11"/>
    <x v="20"/>
  </r>
  <r>
    <x v="1"/>
    <x v="14"/>
    <x v="13"/>
    <n v="11"/>
    <x v="20"/>
  </r>
  <r>
    <x v="1"/>
    <x v="11"/>
    <x v="13"/>
    <n v="11"/>
    <x v="20"/>
  </r>
  <r>
    <x v="1"/>
    <x v="8"/>
    <x v="20"/>
    <n v="11"/>
    <x v="20"/>
  </r>
  <r>
    <x v="1"/>
    <x v="15"/>
    <x v="6"/>
    <n v="11"/>
    <x v="20"/>
  </r>
  <r>
    <x v="1"/>
    <x v="5"/>
    <x v="8"/>
    <n v="11"/>
    <x v="20"/>
  </r>
  <r>
    <x v="1"/>
    <x v="21"/>
    <x v="13"/>
    <n v="11"/>
    <x v="20"/>
  </r>
  <r>
    <x v="1"/>
    <x v="5"/>
    <x v="16"/>
    <n v="11"/>
    <x v="20"/>
  </r>
  <r>
    <x v="1"/>
    <x v="12"/>
    <x v="8"/>
    <n v="11"/>
    <x v="20"/>
  </r>
  <r>
    <x v="1"/>
    <x v="9"/>
    <x v="21"/>
    <n v="11"/>
    <x v="20"/>
  </r>
  <r>
    <x v="1"/>
    <x v="2"/>
    <x v="11"/>
    <n v="11"/>
    <x v="20"/>
  </r>
  <r>
    <x v="1"/>
    <x v="10"/>
    <x v="13"/>
    <n v="11"/>
    <x v="20"/>
  </r>
  <r>
    <x v="1"/>
    <x v="11"/>
    <x v="18"/>
    <n v="11"/>
    <x v="20"/>
  </r>
  <r>
    <x v="1"/>
    <x v="0"/>
    <x v="11"/>
    <n v="11"/>
    <x v="20"/>
  </r>
  <r>
    <x v="1"/>
    <x v="1"/>
    <x v="17"/>
    <n v="11"/>
    <x v="20"/>
  </r>
  <r>
    <x v="1"/>
    <x v="14"/>
    <x v="18"/>
    <n v="11"/>
    <x v="20"/>
  </r>
  <r>
    <x v="1"/>
    <x v="8"/>
    <x v="21"/>
    <n v="11"/>
    <x v="20"/>
  </r>
  <r>
    <x v="1"/>
    <x v="21"/>
    <x v="18"/>
    <n v="11"/>
    <x v="20"/>
  </r>
  <r>
    <x v="1"/>
    <x v="0"/>
    <x v="17"/>
    <n v="11"/>
    <x v="20"/>
  </r>
  <r>
    <x v="1"/>
    <x v="22"/>
    <x v="11"/>
    <n v="11"/>
    <x v="20"/>
  </r>
  <r>
    <x v="1"/>
    <x v="18"/>
    <x v="10"/>
    <n v="11"/>
    <x v="20"/>
  </r>
  <r>
    <x v="1"/>
    <x v="7"/>
    <x v="21"/>
    <n v="11"/>
    <x v="20"/>
  </r>
  <r>
    <x v="1"/>
    <x v="7"/>
    <x v="24"/>
    <n v="11"/>
    <x v="20"/>
  </r>
  <r>
    <x v="1"/>
    <x v="13"/>
    <x v="18"/>
    <n v="11"/>
    <x v="20"/>
  </r>
  <r>
    <x v="1"/>
    <x v="12"/>
    <x v="19"/>
    <n v="11"/>
    <x v="20"/>
  </r>
  <r>
    <x v="1"/>
    <x v="9"/>
    <x v="17"/>
    <n v="11"/>
    <x v="20"/>
  </r>
  <r>
    <x v="1"/>
    <x v="18"/>
    <x v="15"/>
    <n v="11"/>
    <x v="20"/>
  </r>
  <r>
    <x v="1"/>
    <x v="9"/>
    <x v="24"/>
    <n v="11"/>
    <x v="20"/>
  </r>
  <r>
    <x v="1"/>
    <x v="3"/>
    <x v="22"/>
    <n v="11"/>
    <x v="20"/>
  </r>
  <r>
    <x v="1"/>
    <x v="6"/>
    <x v="22"/>
    <n v="11"/>
    <x v="20"/>
  </r>
  <r>
    <x v="1"/>
    <x v="12"/>
    <x v="20"/>
    <n v="10"/>
    <x v="21"/>
  </r>
  <r>
    <x v="1"/>
    <x v="22"/>
    <x v="19"/>
    <n v="10"/>
    <x v="21"/>
  </r>
  <r>
    <x v="1"/>
    <x v="4"/>
    <x v="23"/>
    <n v="10"/>
    <x v="21"/>
  </r>
  <r>
    <x v="1"/>
    <x v="17"/>
    <x v="15"/>
    <n v="10"/>
    <x v="21"/>
  </r>
  <r>
    <x v="1"/>
    <x v="9"/>
    <x v="10"/>
    <n v="10"/>
    <x v="21"/>
  </r>
  <r>
    <x v="1"/>
    <x v="16"/>
    <x v="24"/>
    <n v="10"/>
    <x v="21"/>
  </r>
  <r>
    <x v="1"/>
    <x v="21"/>
    <x v="22"/>
    <n v="10"/>
    <x v="21"/>
  </r>
  <r>
    <x v="1"/>
    <x v="19"/>
    <x v="21"/>
    <n v="10"/>
    <x v="21"/>
  </r>
  <r>
    <x v="1"/>
    <x v="12"/>
    <x v="13"/>
    <n v="10"/>
    <x v="21"/>
  </r>
  <r>
    <x v="1"/>
    <x v="20"/>
    <x v="19"/>
    <n v="10"/>
    <x v="21"/>
  </r>
  <r>
    <x v="1"/>
    <x v="14"/>
    <x v="17"/>
    <n v="10"/>
    <x v="21"/>
  </r>
  <r>
    <x v="1"/>
    <x v="11"/>
    <x v="22"/>
    <n v="10"/>
    <x v="21"/>
  </r>
  <r>
    <x v="1"/>
    <x v="7"/>
    <x v="20"/>
    <n v="10"/>
    <x v="21"/>
  </r>
  <r>
    <x v="1"/>
    <x v="3"/>
    <x v="17"/>
    <n v="10"/>
    <x v="21"/>
  </r>
  <r>
    <x v="1"/>
    <x v="17"/>
    <x v="22"/>
    <n v="10"/>
    <x v="21"/>
  </r>
  <r>
    <x v="1"/>
    <x v="19"/>
    <x v="17"/>
    <n v="10"/>
    <x v="21"/>
  </r>
  <r>
    <x v="1"/>
    <x v="11"/>
    <x v="16"/>
    <n v="10"/>
    <x v="21"/>
  </r>
  <r>
    <x v="1"/>
    <x v="8"/>
    <x v="24"/>
    <n v="10"/>
    <x v="21"/>
  </r>
  <r>
    <x v="1"/>
    <x v="7"/>
    <x v="17"/>
    <n v="10"/>
    <x v="21"/>
  </r>
  <r>
    <x v="1"/>
    <x v="21"/>
    <x v="21"/>
    <n v="10"/>
    <x v="21"/>
  </r>
  <r>
    <x v="1"/>
    <x v="6"/>
    <x v="10"/>
    <n v="10"/>
    <x v="21"/>
  </r>
  <r>
    <x v="1"/>
    <x v="23"/>
    <x v="23"/>
    <n v="10"/>
    <x v="21"/>
  </r>
  <r>
    <x v="1"/>
    <x v="9"/>
    <x v="22"/>
    <n v="10"/>
    <x v="21"/>
  </r>
  <r>
    <x v="1"/>
    <x v="1"/>
    <x v="11"/>
    <n v="10"/>
    <x v="21"/>
  </r>
  <r>
    <x v="1"/>
    <x v="16"/>
    <x v="17"/>
    <n v="10"/>
    <x v="21"/>
  </r>
  <r>
    <x v="1"/>
    <x v="18"/>
    <x v="17"/>
    <n v="10"/>
    <x v="21"/>
  </r>
  <r>
    <x v="1"/>
    <x v="13"/>
    <x v="21"/>
    <n v="10"/>
    <x v="21"/>
  </r>
  <r>
    <x v="1"/>
    <x v="22"/>
    <x v="20"/>
    <n v="10"/>
    <x v="21"/>
  </r>
  <r>
    <x v="1"/>
    <x v="3"/>
    <x v="20"/>
    <n v="10"/>
    <x v="21"/>
  </r>
  <r>
    <x v="1"/>
    <x v="13"/>
    <x v="19"/>
    <n v="10"/>
    <x v="21"/>
  </r>
  <r>
    <x v="1"/>
    <x v="17"/>
    <x v="19"/>
    <n v="10"/>
    <x v="21"/>
  </r>
  <r>
    <x v="1"/>
    <x v="1"/>
    <x v="24"/>
    <n v="9"/>
    <x v="22"/>
  </r>
  <r>
    <x v="1"/>
    <x v="0"/>
    <x v="15"/>
    <n v="9"/>
    <x v="22"/>
  </r>
  <r>
    <x v="1"/>
    <x v="10"/>
    <x v="3"/>
    <n v="9"/>
    <x v="22"/>
  </r>
  <r>
    <x v="1"/>
    <x v="0"/>
    <x v="24"/>
    <n v="9"/>
    <x v="22"/>
  </r>
  <r>
    <x v="1"/>
    <x v="0"/>
    <x v="23"/>
    <n v="9"/>
    <x v="22"/>
  </r>
  <r>
    <x v="1"/>
    <x v="4"/>
    <x v="20"/>
    <n v="9"/>
    <x v="22"/>
  </r>
  <r>
    <x v="1"/>
    <x v="12"/>
    <x v="16"/>
    <n v="9"/>
    <x v="22"/>
  </r>
  <r>
    <x v="1"/>
    <x v="3"/>
    <x v="16"/>
    <n v="9"/>
    <x v="22"/>
  </r>
  <r>
    <x v="1"/>
    <x v="13"/>
    <x v="16"/>
    <n v="9"/>
    <x v="22"/>
  </r>
  <r>
    <x v="1"/>
    <x v="7"/>
    <x v="18"/>
    <n v="9"/>
    <x v="22"/>
  </r>
  <r>
    <x v="1"/>
    <x v="20"/>
    <x v="24"/>
    <n v="9"/>
    <x v="22"/>
  </r>
  <r>
    <x v="1"/>
    <x v="4"/>
    <x v="21"/>
    <n v="9"/>
    <x v="22"/>
  </r>
  <r>
    <x v="1"/>
    <x v="4"/>
    <x v="18"/>
    <n v="9"/>
    <x v="22"/>
  </r>
  <r>
    <x v="1"/>
    <x v="14"/>
    <x v="20"/>
    <n v="9"/>
    <x v="22"/>
  </r>
  <r>
    <x v="1"/>
    <x v="7"/>
    <x v="13"/>
    <n v="9"/>
    <x v="22"/>
  </r>
  <r>
    <x v="1"/>
    <x v="13"/>
    <x v="11"/>
    <n v="9"/>
    <x v="22"/>
  </r>
  <r>
    <x v="1"/>
    <x v="14"/>
    <x v="19"/>
    <n v="9"/>
    <x v="22"/>
  </r>
  <r>
    <x v="1"/>
    <x v="12"/>
    <x v="22"/>
    <n v="9"/>
    <x v="22"/>
  </r>
  <r>
    <x v="1"/>
    <x v="0"/>
    <x v="18"/>
    <n v="9"/>
    <x v="22"/>
  </r>
  <r>
    <x v="1"/>
    <x v="21"/>
    <x v="20"/>
    <n v="9"/>
    <x v="22"/>
  </r>
  <r>
    <x v="1"/>
    <x v="23"/>
    <x v="11"/>
    <n v="9"/>
    <x v="22"/>
  </r>
  <r>
    <x v="1"/>
    <x v="6"/>
    <x v="21"/>
    <n v="9"/>
    <x v="22"/>
  </r>
  <r>
    <x v="1"/>
    <x v="20"/>
    <x v="9"/>
    <n v="9"/>
    <x v="22"/>
  </r>
  <r>
    <x v="1"/>
    <x v="10"/>
    <x v="21"/>
    <n v="9"/>
    <x v="22"/>
  </r>
  <r>
    <x v="1"/>
    <x v="16"/>
    <x v="19"/>
    <n v="9"/>
    <x v="22"/>
  </r>
  <r>
    <x v="1"/>
    <x v="6"/>
    <x v="19"/>
    <n v="9"/>
    <x v="22"/>
  </r>
  <r>
    <x v="1"/>
    <x v="5"/>
    <x v="11"/>
    <n v="9"/>
    <x v="22"/>
  </r>
  <r>
    <x v="1"/>
    <x v="2"/>
    <x v="22"/>
    <n v="9"/>
    <x v="22"/>
  </r>
  <r>
    <x v="1"/>
    <x v="12"/>
    <x v="23"/>
    <n v="9"/>
    <x v="22"/>
  </r>
  <r>
    <x v="1"/>
    <x v="23"/>
    <x v="18"/>
    <n v="9"/>
    <x v="22"/>
  </r>
  <r>
    <x v="1"/>
    <x v="16"/>
    <x v="10"/>
    <n v="9"/>
    <x v="22"/>
  </r>
  <r>
    <x v="1"/>
    <x v="5"/>
    <x v="22"/>
    <n v="9"/>
    <x v="22"/>
  </r>
  <r>
    <x v="1"/>
    <x v="1"/>
    <x v="19"/>
    <n v="9"/>
    <x v="22"/>
  </r>
  <r>
    <x v="1"/>
    <x v="8"/>
    <x v="16"/>
    <n v="8"/>
    <x v="23"/>
  </r>
  <r>
    <x v="1"/>
    <x v="20"/>
    <x v="22"/>
    <n v="8"/>
    <x v="23"/>
  </r>
  <r>
    <x v="1"/>
    <x v="18"/>
    <x v="20"/>
    <n v="8"/>
    <x v="23"/>
  </r>
  <r>
    <x v="1"/>
    <x v="13"/>
    <x v="24"/>
    <n v="8"/>
    <x v="23"/>
  </r>
  <r>
    <x v="1"/>
    <x v="13"/>
    <x v="22"/>
    <n v="8"/>
    <x v="23"/>
  </r>
  <r>
    <x v="1"/>
    <x v="4"/>
    <x v="16"/>
    <n v="8"/>
    <x v="23"/>
  </r>
  <r>
    <x v="1"/>
    <x v="20"/>
    <x v="10"/>
    <n v="8"/>
    <x v="23"/>
  </r>
  <r>
    <x v="1"/>
    <x v="4"/>
    <x v="19"/>
    <n v="8"/>
    <x v="23"/>
  </r>
  <r>
    <x v="1"/>
    <x v="13"/>
    <x v="20"/>
    <n v="8"/>
    <x v="23"/>
  </r>
  <r>
    <x v="1"/>
    <x v="15"/>
    <x v="22"/>
    <n v="8"/>
    <x v="23"/>
  </r>
  <r>
    <x v="1"/>
    <x v="17"/>
    <x v="10"/>
    <n v="8"/>
    <x v="23"/>
  </r>
  <r>
    <x v="1"/>
    <x v="3"/>
    <x v="19"/>
    <n v="8"/>
    <x v="23"/>
  </r>
  <r>
    <x v="1"/>
    <x v="22"/>
    <x v="24"/>
    <n v="8"/>
    <x v="23"/>
  </r>
  <r>
    <x v="1"/>
    <x v="9"/>
    <x v="3"/>
    <n v="8"/>
    <x v="23"/>
  </r>
  <r>
    <x v="1"/>
    <x v="6"/>
    <x v="16"/>
    <n v="8"/>
    <x v="23"/>
  </r>
  <r>
    <x v="1"/>
    <x v="1"/>
    <x v="20"/>
    <n v="8"/>
    <x v="23"/>
  </r>
  <r>
    <x v="1"/>
    <x v="20"/>
    <x v="20"/>
    <n v="8"/>
    <x v="23"/>
  </r>
  <r>
    <x v="1"/>
    <x v="2"/>
    <x v="21"/>
    <n v="7"/>
    <x v="24"/>
  </r>
  <r>
    <x v="1"/>
    <x v="5"/>
    <x v="23"/>
    <n v="7"/>
    <x v="24"/>
  </r>
  <r>
    <x v="1"/>
    <x v="2"/>
    <x v="26"/>
    <n v="7"/>
    <x v="24"/>
  </r>
  <r>
    <x v="1"/>
    <x v="1"/>
    <x v="22"/>
    <n v="7"/>
    <x v="24"/>
  </r>
  <r>
    <x v="1"/>
    <x v="4"/>
    <x v="10"/>
    <n v="7"/>
    <x v="24"/>
  </r>
  <r>
    <x v="1"/>
    <x v="22"/>
    <x v="14"/>
    <n v="7"/>
    <x v="24"/>
  </r>
  <r>
    <x v="1"/>
    <x v="3"/>
    <x v="18"/>
    <n v="7"/>
    <x v="24"/>
  </r>
  <r>
    <x v="1"/>
    <x v="5"/>
    <x v="19"/>
    <n v="7"/>
    <x v="24"/>
  </r>
  <r>
    <x v="1"/>
    <x v="21"/>
    <x v="23"/>
    <n v="7"/>
    <x v="24"/>
  </r>
  <r>
    <x v="1"/>
    <x v="22"/>
    <x v="23"/>
    <n v="7"/>
    <x v="24"/>
  </r>
  <r>
    <x v="1"/>
    <x v="22"/>
    <x v="13"/>
    <n v="7"/>
    <x v="24"/>
  </r>
  <r>
    <x v="1"/>
    <x v="17"/>
    <x v="21"/>
    <n v="7"/>
    <x v="24"/>
  </r>
  <r>
    <x v="1"/>
    <x v="9"/>
    <x v="18"/>
    <n v="7"/>
    <x v="24"/>
  </r>
  <r>
    <x v="1"/>
    <x v="3"/>
    <x v="23"/>
    <n v="7"/>
    <x v="24"/>
  </r>
  <r>
    <x v="1"/>
    <x v="10"/>
    <x v="17"/>
    <n v="7"/>
    <x v="24"/>
  </r>
  <r>
    <x v="1"/>
    <x v="19"/>
    <x v="24"/>
    <n v="7"/>
    <x v="24"/>
  </r>
  <r>
    <x v="1"/>
    <x v="8"/>
    <x v="23"/>
    <n v="7"/>
    <x v="24"/>
  </r>
  <r>
    <x v="1"/>
    <x v="2"/>
    <x v="20"/>
    <n v="7"/>
    <x v="24"/>
  </r>
  <r>
    <x v="1"/>
    <x v="23"/>
    <x v="16"/>
    <n v="6"/>
    <x v="25"/>
  </r>
  <r>
    <x v="1"/>
    <x v="2"/>
    <x v="23"/>
    <n v="6"/>
    <x v="25"/>
  </r>
  <r>
    <x v="1"/>
    <x v="13"/>
    <x v="17"/>
    <n v="6"/>
    <x v="25"/>
  </r>
  <r>
    <x v="1"/>
    <x v="10"/>
    <x v="23"/>
    <n v="6"/>
    <x v="25"/>
  </r>
  <r>
    <x v="1"/>
    <x v="18"/>
    <x v="23"/>
    <n v="6"/>
    <x v="25"/>
  </r>
  <r>
    <x v="1"/>
    <x v="14"/>
    <x v="22"/>
    <n v="6"/>
    <x v="25"/>
  </r>
  <r>
    <x v="1"/>
    <x v="15"/>
    <x v="23"/>
    <n v="6"/>
    <x v="25"/>
  </r>
  <r>
    <x v="1"/>
    <x v="1"/>
    <x v="21"/>
    <n v="6"/>
    <x v="25"/>
  </r>
  <r>
    <x v="1"/>
    <x v="20"/>
    <x v="23"/>
    <n v="6"/>
    <x v="25"/>
  </r>
  <r>
    <x v="1"/>
    <x v="12"/>
    <x v="24"/>
    <n v="6"/>
    <x v="25"/>
  </r>
  <r>
    <x v="1"/>
    <x v="4"/>
    <x v="26"/>
    <n v="6"/>
    <x v="25"/>
  </r>
  <r>
    <x v="1"/>
    <x v="3"/>
    <x v="14"/>
    <n v="6"/>
    <x v="25"/>
  </r>
  <r>
    <x v="1"/>
    <x v="17"/>
    <x v="16"/>
    <n v="6"/>
    <x v="25"/>
  </r>
  <r>
    <x v="1"/>
    <x v="4"/>
    <x v="14"/>
    <n v="6"/>
    <x v="25"/>
  </r>
  <r>
    <x v="1"/>
    <x v="8"/>
    <x v="19"/>
    <n v="6"/>
    <x v="25"/>
  </r>
  <r>
    <x v="1"/>
    <x v="14"/>
    <x v="24"/>
    <n v="6"/>
    <x v="25"/>
  </r>
  <r>
    <x v="1"/>
    <x v="17"/>
    <x v="23"/>
    <n v="6"/>
    <x v="25"/>
  </r>
  <r>
    <x v="1"/>
    <x v="2"/>
    <x v="24"/>
    <n v="6"/>
    <x v="25"/>
  </r>
  <r>
    <x v="1"/>
    <x v="15"/>
    <x v="24"/>
    <n v="6"/>
    <x v="25"/>
  </r>
  <r>
    <x v="1"/>
    <x v="12"/>
    <x v="26"/>
    <n v="6"/>
    <x v="25"/>
  </r>
  <r>
    <x v="1"/>
    <x v="5"/>
    <x v="18"/>
    <n v="6"/>
    <x v="25"/>
  </r>
  <r>
    <x v="1"/>
    <x v="6"/>
    <x v="20"/>
    <n v="5"/>
    <x v="26"/>
  </r>
  <r>
    <x v="1"/>
    <x v="23"/>
    <x v="22"/>
    <n v="5"/>
    <x v="26"/>
  </r>
  <r>
    <x v="1"/>
    <x v="7"/>
    <x v="16"/>
    <n v="5"/>
    <x v="26"/>
  </r>
  <r>
    <x v="1"/>
    <x v="13"/>
    <x v="26"/>
    <n v="5"/>
    <x v="26"/>
  </r>
  <r>
    <x v="1"/>
    <x v="16"/>
    <x v="14"/>
    <n v="5"/>
    <x v="26"/>
  </r>
  <r>
    <x v="1"/>
    <x v="17"/>
    <x v="24"/>
    <n v="5"/>
    <x v="26"/>
  </r>
  <r>
    <x v="1"/>
    <x v="17"/>
    <x v="14"/>
    <n v="5"/>
    <x v="26"/>
  </r>
  <r>
    <x v="1"/>
    <x v="2"/>
    <x v="14"/>
    <n v="5"/>
    <x v="26"/>
  </r>
  <r>
    <x v="1"/>
    <x v="8"/>
    <x v="26"/>
    <n v="5"/>
    <x v="26"/>
  </r>
  <r>
    <x v="1"/>
    <x v="20"/>
    <x v="16"/>
    <n v="5"/>
    <x v="26"/>
  </r>
  <r>
    <x v="1"/>
    <x v="19"/>
    <x v="23"/>
    <n v="5"/>
    <x v="26"/>
  </r>
  <r>
    <x v="1"/>
    <x v="10"/>
    <x v="26"/>
    <n v="5"/>
    <x v="26"/>
  </r>
  <r>
    <x v="1"/>
    <x v="14"/>
    <x v="14"/>
    <n v="5"/>
    <x v="26"/>
  </r>
  <r>
    <x v="1"/>
    <x v="18"/>
    <x v="14"/>
    <n v="5"/>
    <x v="26"/>
  </r>
  <r>
    <x v="1"/>
    <x v="6"/>
    <x v="23"/>
    <n v="5"/>
    <x v="26"/>
  </r>
  <r>
    <x v="1"/>
    <x v="8"/>
    <x v="14"/>
    <n v="5"/>
    <x v="26"/>
  </r>
  <r>
    <x v="1"/>
    <x v="0"/>
    <x v="20"/>
    <n v="5"/>
    <x v="26"/>
  </r>
  <r>
    <x v="1"/>
    <x v="9"/>
    <x v="0"/>
    <n v="5"/>
    <x v="26"/>
  </r>
  <r>
    <x v="1"/>
    <x v="1"/>
    <x v="23"/>
    <n v="5"/>
    <x v="26"/>
  </r>
  <r>
    <x v="1"/>
    <x v="19"/>
    <x v="18"/>
    <n v="5"/>
    <x v="26"/>
  </r>
  <r>
    <x v="1"/>
    <x v="18"/>
    <x v="22"/>
    <n v="5"/>
    <x v="26"/>
  </r>
  <r>
    <x v="1"/>
    <x v="16"/>
    <x v="23"/>
    <n v="5"/>
    <x v="26"/>
  </r>
  <r>
    <x v="1"/>
    <x v="16"/>
    <x v="22"/>
    <n v="5"/>
    <x v="26"/>
  </r>
  <r>
    <x v="1"/>
    <x v="11"/>
    <x v="21"/>
    <n v="4"/>
    <x v="27"/>
  </r>
  <r>
    <x v="1"/>
    <x v="15"/>
    <x v="20"/>
    <n v="4"/>
    <x v="27"/>
  </r>
  <r>
    <x v="1"/>
    <x v="14"/>
    <x v="16"/>
    <n v="4"/>
    <x v="27"/>
  </r>
  <r>
    <x v="1"/>
    <x v="11"/>
    <x v="20"/>
    <n v="4"/>
    <x v="27"/>
  </r>
  <r>
    <x v="1"/>
    <x v="0"/>
    <x v="21"/>
    <n v="4"/>
    <x v="27"/>
  </r>
  <r>
    <x v="1"/>
    <x v="18"/>
    <x v="26"/>
    <n v="4"/>
    <x v="27"/>
  </r>
  <r>
    <x v="1"/>
    <x v="10"/>
    <x v="20"/>
    <n v="4"/>
    <x v="27"/>
  </r>
  <r>
    <x v="1"/>
    <x v="10"/>
    <x v="22"/>
    <n v="4"/>
    <x v="27"/>
  </r>
  <r>
    <x v="1"/>
    <x v="19"/>
    <x v="26"/>
    <n v="4"/>
    <x v="27"/>
  </r>
  <r>
    <x v="1"/>
    <x v="10"/>
    <x v="14"/>
    <n v="4"/>
    <x v="27"/>
  </r>
  <r>
    <x v="1"/>
    <x v="23"/>
    <x v="14"/>
    <n v="4"/>
    <x v="27"/>
  </r>
  <r>
    <x v="1"/>
    <x v="5"/>
    <x v="14"/>
    <n v="4"/>
    <x v="27"/>
  </r>
  <r>
    <x v="1"/>
    <x v="13"/>
    <x v="23"/>
    <n v="4"/>
    <x v="27"/>
  </r>
  <r>
    <x v="1"/>
    <x v="0"/>
    <x v="14"/>
    <n v="3"/>
    <x v="28"/>
  </r>
  <r>
    <x v="1"/>
    <x v="20"/>
    <x v="14"/>
    <n v="3"/>
    <x v="28"/>
  </r>
  <r>
    <x v="1"/>
    <x v="7"/>
    <x v="14"/>
    <n v="3"/>
    <x v="28"/>
  </r>
  <r>
    <x v="1"/>
    <x v="5"/>
    <x v="20"/>
    <n v="3"/>
    <x v="28"/>
  </r>
  <r>
    <x v="1"/>
    <x v="17"/>
    <x v="20"/>
    <n v="3"/>
    <x v="28"/>
  </r>
  <r>
    <x v="1"/>
    <x v="10"/>
    <x v="19"/>
    <n v="3"/>
    <x v="28"/>
  </r>
  <r>
    <x v="1"/>
    <x v="1"/>
    <x v="26"/>
    <n v="3"/>
    <x v="28"/>
  </r>
  <r>
    <x v="1"/>
    <x v="3"/>
    <x v="26"/>
    <n v="3"/>
    <x v="28"/>
  </r>
  <r>
    <x v="1"/>
    <x v="11"/>
    <x v="23"/>
    <n v="3"/>
    <x v="28"/>
  </r>
  <r>
    <x v="1"/>
    <x v="15"/>
    <x v="26"/>
    <n v="3"/>
    <x v="28"/>
  </r>
  <r>
    <x v="1"/>
    <x v="9"/>
    <x v="27"/>
    <n v="3"/>
    <x v="28"/>
  </r>
  <r>
    <x v="1"/>
    <x v="11"/>
    <x v="26"/>
    <n v="3"/>
    <x v="28"/>
  </r>
  <r>
    <x v="1"/>
    <x v="11"/>
    <x v="14"/>
    <n v="3"/>
    <x v="28"/>
  </r>
  <r>
    <x v="1"/>
    <x v="5"/>
    <x v="26"/>
    <n v="3"/>
    <x v="28"/>
  </r>
  <r>
    <x v="1"/>
    <x v="15"/>
    <x v="21"/>
    <n v="3"/>
    <x v="28"/>
  </r>
  <r>
    <x v="1"/>
    <x v="22"/>
    <x v="25"/>
    <n v="2"/>
    <x v="29"/>
  </r>
  <r>
    <x v="1"/>
    <x v="16"/>
    <x v="26"/>
    <n v="2"/>
    <x v="29"/>
  </r>
  <r>
    <x v="1"/>
    <x v="19"/>
    <x v="14"/>
    <n v="2"/>
    <x v="29"/>
  </r>
  <r>
    <x v="1"/>
    <x v="15"/>
    <x v="14"/>
    <n v="2"/>
    <x v="29"/>
  </r>
  <r>
    <x v="1"/>
    <x v="20"/>
    <x v="26"/>
    <n v="2"/>
    <x v="29"/>
  </r>
  <r>
    <x v="1"/>
    <x v="9"/>
    <x v="26"/>
    <n v="2"/>
    <x v="29"/>
  </r>
  <r>
    <x v="1"/>
    <x v="6"/>
    <x v="14"/>
    <n v="2"/>
    <x v="29"/>
  </r>
  <r>
    <x v="1"/>
    <x v="16"/>
    <x v="21"/>
    <n v="2"/>
    <x v="29"/>
  </r>
  <r>
    <x v="1"/>
    <x v="17"/>
    <x v="18"/>
    <n v="2"/>
    <x v="29"/>
  </r>
  <r>
    <x v="1"/>
    <x v="21"/>
    <x v="26"/>
    <n v="2"/>
    <x v="29"/>
  </r>
  <r>
    <x v="1"/>
    <x v="14"/>
    <x v="26"/>
    <n v="2"/>
    <x v="29"/>
  </r>
  <r>
    <x v="1"/>
    <x v="13"/>
    <x v="14"/>
    <n v="2"/>
    <x v="29"/>
  </r>
  <r>
    <x v="1"/>
    <x v="9"/>
    <x v="20"/>
    <n v="2"/>
    <x v="29"/>
  </r>
  <r>
    <x v="1"/>
    <x v="21"/>
    <x v="14"/>
    <n v="2"/>
    <x v="29"/>
  </r>
  <r>
    <x v="1"/>
    <x v="0"/>
    <x v="26"/>
    <n v="1"/>
    <x v="30"/>
  </r>
  <r>
    <x v="1"/>
    <x v="1"/>
    <x v="14"/>
    <n v="1"/>
    <x v="30"/>
  </r>
  <r>
    <x v="1"/>
    <x v="22"/>
    <x v="27"/>
    <n v="1"/>
    <x v="30"/>
  </r>
  <r>
    <x v="1"/>
    <x v="22"/>
    <x v="0"/>
    <n v="1"/>
    <x v="30"/>
  </r>
  <r>
    <x v="1"/>
    <x v="7"/>
    <x v="26"/>
    <n v="1"/>
    <x v="3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
  <r>
    <n v="526"/>
    <x v="0"/>
    <n v="221.55"/>
  </r>
  <r>
    <n v="148"/>
    <x v="1"/>
    <n v="216.54"/>
  </r>
  <r>
    <n v="144"/>
    <x v="2"/>
    <n v="195.58"/>
  </r>
  <r>
    <n v="137"/>
    <x v="3"/>
    <n v="194.61"/>
  </r>
  <r>
    <n v="178"/>
    <x v="3"/>
    <n v="194.61"/>
  </r>
  <r>
    <n v="459"/>
    <x v="4"/>
    <n v="186.62"/>
  </r>
  <r>
    <n v="469"/>
    <x v="5"/>
    <n v="177.6"/>
  </r>
  <r>
    <n v="468"/>
    <x v="3"/>
    <n v="175.61"/>
  </r>
  <r>
    <n v="236"/>
    <x v="2"/>
    <n v="175.58"/>
  </r>
  <r>
    <n v="181"/>
    <x v="6"/>
    <n v="174.66"/>
  </r>
  <r>
    <n v="176"/>
    <x v="7"/>
    <n v="173.63"/>
  </r>
  <r>
    <n v="50"/>
    <x v="8"/>
    <n v="169.65"/>
  </r>
  <r>
    <n v="259"/>
    <x v="9"/>
    <n v="168.68"/>
  </r>
  <r>
    <n v="522"/>
    <x v="10"/>
    <n v="167.67"/>
  </r>
  <r>
    <n v="410"/>
    <x v="4"/>
    <n v="167.62"/>
  </r>
  <r>
    <n v="403"/>
    <x v="8"/>
    <n v="166.65"/>
  </r>
  <r>
    <n v="295"/>
    <x v="4"/>
    <n v="162.62"/>
  </r>
  <r>
    <n v="209"/>
    <x v="9"/>
    <n v="161.68"/>
  </r>
  <r>
    <n v="373"/>
    <x v="8"/>
    <n v="161.65"/>
  </r>
  <r>
    <n v="470"/>
    <x v="9"/>
    <n v="160.68"/>
  </r>
  <r>
    <n v="187"/>
    <x v="11"/>
    <n v="159.72"/>
  </r>
  <r>
    <n v="550"/>
    <x v="9"/>
    <n v="159.68"/>
  </r>
  <r>
    <n v="462"/>
    <x v="10"/>
    <n v="159.66999999999999"/>
  </r>
  <r>
    <n v="267"/>
    <x v="12"/>
    <n v="159.63999999999999"/>
  </r>
  <r>
    <n v="293"/>
    <x v="13"/>
    <n v="158.69"/>
  </r>
  <r>
    <n v="372"/>
    <x v="6"/>
    <n v="158.66"/>
  </r>
  <r>
    <n v="273"/>
    <x v="8"/>
    <n v="157.65"/>
  </r>
  <r>
    <n v="368"/>
    <x v="8"/>
    <n v="157.65"/>
  </r>
  <r>
    <n v="346"/>
    <x v="9"/>
    <n v="155.68"/>
  </r>
  <r>
    <n v="21"/>
    <x v="8"/>
    <n v="155.65"/>
  </r>
  <r>
    <n v="75"/>
    <x v="14"/>
    <n v="155.59"/>
  </r>
  <r>
    <n v="197"/>
    <x v="5"/>
    <n v="154.6"/>
  </r>
  <r>
    <n v="119"/>
    <x v="6"/>
    <n v="153.66"/>
  </r>
  <r>
    <n v="532"/>
    <x v="9"/>
    <n v="152.68"/>
  </r>
  <r>
    <n v="390"/>
    <x v="10"/>
    <n v="152.66999999999999"/>
  </r>
  <r>
    <n v="26"/>
    <x v="6"/>
    <n v="152.66"/>
  </r>
  <r>
    <n v="274"/>
    <x v="8"/>
    <n v="152.65"/>
  </r>
  <r>
    <n v="506"/>
    <x v="8"/>
    <n v="152.65"/>
  </r>
  <r>
    <n v="366"/>
    <x v="7"/>
    <n v="152.63"/>
  </r>
  <r>
    <n v="7"/>
    <x v="10"/>
    <n v="151.66999999999999"/>
  </r>
  <r>
    <n v="454"/>
    <x v="10"/>
    <n v="151.66999999999999"/>
  </r>
  <r>
    <n v="211"/>
    <x v="6"/>
    <n v="151.66"/>
  </r>
  <r>
    <n v="196"/>
    <x v="8"/>
    <n v="151.65"/>
  </r>
  <r>
    <n v="439"/>
    <x v="12"/>
    <n v="151.63999999999999"/>
  </r>
  <r>
    <n v="257"/>
    <x v="7"/>
    <n v="151.63"/>
  </r>
  <r>
    <n v="360"/>
    <x v="6"/>
    <n v="150.66"/>
  </r>
  <r>
    <n v="371"/>
    <x v="8"/>
    <n v="149.65"/>
  </r>
  <r>
    <n v="513"/>
    <x v="13"/>
    <n v="148.69"/>
  </r>
  <r>
    <n v="86"/>
    <x v="10"/>
    <n v="148.66999999999999"/>
  </r>
  <r>
    <n v="309"/>
    <x v="13"/>
    <n v="147.69"/>
  </r>
  <r>
    <n v="204"/>
    <x v="8"/>
    <n v="147.65"/>
  </r>
  <r>
    <n v="103"/>
    <x v="13"/>
    <n v="146.69"/>
  </r>
  <r>
    <n v="479"/>
    <x v="13"/>
    <n v="146.69"/>
  </r>
  <r>
    <n v="348"/>
    <x v="12"/>
    <n v="146.63999999999999"/>
  </r>
  <r>
    <n v="87"/>
    <x v="15"/>
    <n v="145.69999999999999"/>
  </r>
  <r>
    <n v="362"/>
    <x v="9"/>
    <n v="145.68"/>
  </r>
  <r>
    <n v="172"/>
    <x v="10"/>
    <n v="145.66999999999999"/>
  </r>
  <r>
    <n v="436"/>
    <x v="15"/>
    <n v="144.69999999999999"/>
  </r>
  <r>
    <n v="277"/>
    <x v="9"/>
    <n v="144.68"/>
  </r>
  <r>
    <n v="237"/>
    <x v="10"/>
    <n v="144.66999999999999"/>
  </r>
  <r>
    <n v="66"/>
    <x v="6"/>
    <n v="144.66"/>
  </r>
  <r>
    <n v="5"/>
    <x v="4"/>
    <n v="144.62"/>
  </r>
  <r>
    <n v="337"/>
    <x v="16"/>
    <n v="143.71"/>
  </r>
  <r>
    <n v="363"/>
    <x v="16"/>
    <n v="143.71"/>
  </r>
  <r>
    <n v="120"/>
    <x v="9"/>
    <n v="143.68"/>
  </r>
  <r>
    <n v="289"/>
    <x v="15"/>
    <n v="142.69999999999999"/>
  </r>
  <r>
    <n v="347"/>
    <x v="15"/>
    <n v="142.69999999999999"/>
  </r>
  <r>
    <n v="46"/>
    <x v="6"/>
    <n v="142.66"/>
  </r>
  <r>
    <n v="239"/>
    <x v="6"/>
    <n v="142.66"/>
  </r>
  <r>
    <n v="39"/>
    <x v="16"/>
    <n v="141.71"/>
  </r>
  <r>
    <n v="472"/>
    <x v="15"/>
    <n v="141.69999999999999"/>
  </r>
  <r>
    <n v="78"/>
    <x v="13"/>
    <n v="141.69"/>
  </r>
  <r>
    <n v="84"/>
    <x v="10"/>
    <n v="141.66999999999999"/>
  </r>
  <r>
    <n v="533"/>
    <x v="10"/>
    <n v="141.66999999999999"/>
  </r>
  <r>
    <n v="566"/>
    <x v="6"/>
    <n v="141.66"/>
  </r>
  <r>
    <n v="198"/>
    <x v="7"/>
    <n v="141.63"/>
  </r>
  <r>
    <n v="494"/>
    <x v="13"/>
    <n v="140.69"/>
  </r>
  <r>
    <n v="242"/>
    <x v="9"/>
    <n v="140.68"/>
  </r>
  <r>
    <n v="29"/>
    <x v="12"/>
    <n v="140.63999999999999"/>
  </r>
  <r>
    <n v="146"/>
    <x v="16"/>
    <n v="139.71"/>
  </r>
  <r>
    <n v="467"/>
    <x v="16"/>
    <n v="139.71"/>
  </r>
  <r>
    <n v="404"/>
    <x v="15"/>
    <n v="139.69999999999999"/>
  </r>
  <r>
    <n v="484"/>
    <x v="15"/>
    <n v="139.69999999999999"/>
  </r>
  <r>
    <n v="114"/>
    <x v="10"/>
    <n v="139.66999999999999"/>
  </r>
  <r>
    <n v="576"/>
    <x v="6"/>
    <n v="139.66"/>
  </r>
  <r>
    <n v="349"/>
    <x v="16"/>
    <n v="138.71"/>
  </r>
  <r>
    <n v="482"/>
    <x v="16"/>
    <n v="138.71"/>
  </r>
  <r>
    <n v="306"/>
    <x v="9"/>
    <n v="138.68"/>
  </r>
  <r>
    <n v="51"/>
    <x v="10"/>
    <n v="138.66999999999999"/>
  </r>
  <r>
    <n v="502"/>
    <x v="6"/>
    <n v="138.66"/>
  </r>
  <r>
    <n v="80"/>
    <x v="15"/>
    <n v="137.69999999999999"/>
  </r>
  <r>
    <n v="210"/>
    <x v="13"/>
    <n v="137.69"/>
  </r>
  <r>
    <n v="300"/>
    <x v="13"/>
    <n v="137.69"/>
  </r>
  <r>
    <n v="102"/>
    <x v="10"/>
    <n v="137.66999999999999"/>
  </r>
  <r>
    <n v="207"/>
    <x v="6"/>
    <n v="137.66"/>
  </r>
  <r>
    <n v="200"/>
    <x v="17"/>
    <n v="136.72999999999999"/>
  </r>
  <r>
    <n v="380"/>
    <x v="12"/>
    <n v="136.63999999999999"/>
  </r>
  <r>
    <n v="3"/>
    <x v="18"/>
    <n v="135.74"/>
  </r>
  <r>
    <n v="285"/>
    <x v="18"/>
    <n v="135.74"/>
  </r>
  <r>
    <n v="558"/>
    <x v="11"/>
    <n v="135.72"/>
  </r>
  <r>
    <n v="448"/>
    <x v="16"/>
    <n v="135.71"/>
  </r>
  <r>
    <n v="56"/>
    <x v="15"/>
    <n v="135.69999999999999"/>
  </r>
  <r>
    <n v="334"/>
    <x v="15"/>
    <n v="135.69999999999999"/>
  </r>
  <r>
    <n v="279"/>
    <x v="13"/>
    <n v="135.69"/>
  </r>
  <r>
    <n v="125"/>
    <x v="9"/>
    <n v="135.68"/>
  </r>
  <r>
    <n v="535"/>
    <x v="9"/>
    <n v="135.68"/>
  </r>
  <r>
    <n v="168"/>
    <x v="6"/>
    <n v="135.66"/>
  </r>
  <r>
    <n v="591"/>
    <x v="17"/>
    <n v="134.72999999999999"/>
  </r>
  <r>
    <n v="307"/>
    <x v="15"/>
    <n v="134.69999999999999"/>
  </r>
  <r>
    <n v="15"/>
    <x v="9"/>
    <n v="134.68"/>
  </r>
  <r>
    <n v="89"/>
    <x v="9"/>
    <n v="134.68"/>
  </r>
  <r>
    <n v="520"/>
    <x v="9"/>
    <n v="134.68"/>
  </r>
  <r>
    <n v="569"/>
    <x v="9"/>
    <n v="134.68"/>
  </r>
  <r>
    <n v="438"/>
    <x v="10"/>
    <n v="134.66999999999999"/>
  </r>
  <r>
    <n v="473"/>
    <x v="6"/>
    <n v="134.66"/>
  </r>
  <r>
    <n v="433"/>
    <x v="19"/>
    <n v="133.75"/>
  </r>
  <r>
    <n v="59"/>
    <x v="17"/>
    <n v="133.72999999999999"/>
  </r>
  <r>
    <n v="92"/>
    <x v="11"/>
    <n v="133.72"/>
  </r>
  <r>
    <n v="504"/>
    <x v="11"/>
    <n v="133.72"/>
  </r>
  <r>
    <n v="179"/>
    <x v="16"/>
    <n v="133.71"/>
  </r>
  <r>
    <n v="265"/>
    <x v="16"/>
    <n v="133.71"/>
  </r>
  <r>
    <n v="112"/>
    <x v="15"/>
    <n v="133.69999999999999"/>
  </r>
  <r>
    <n v="221"/>
    <x v="11"/>
    <n v="132.72"/>
  </r>
  <r>
    <n v="316"/>
    <x v="16"/>
    <n v="132.71"/>
  </r>
  <r>
    <n v="108"/>
    <x v="15"/>
    <n v="132.69999999999999"/>
  </r>
  <r>
    <n v="319"/>
    <x v="15"/>
    <n v="132.69999999999999"/>
  </r>
  <r>
    <n v="560"/>
    <x v="15"/>
    <n v="132.69999999999999"/>
  </r>
  <r>
    <n v="245"/>
    <x v="9"/>
    <n v="132.68"/>
  </r>
  <r>
    <n v="13"/>
    <x v="17"/>
    <n v="131.72999999999999"/>
  </r>
  <r>
    <n v="299"/>
    <x v="15"/>
    <n v="131.69999999999999"/>
  </r>
  <r>
    <n v="314"/>
    <x v="10"/>
    <n v="131.66999999999999"/>
  </r>
  <r>
    <n v="82"/>
    <x v="18"/>
    <n v="130.74"/>
  </r>
  <r>
    <n v="594"/>
    <x v="17"/>
    <n v="130.72999999999999"/>
  </r>
  <r>
    <n v="49"/>
    <x v="11"/>
    <n v="130.72"/>
  </r>
  <r>
    <n v="154"/>
    <x v="15"/>
    <n v="130.69999999999999"/>
  </r>
  <r>
    <n v="141"/>
    <x v="9"/>
    <n v="130.68"/>
  </r>
  <r>
    <n v="342"/>
    <x v="9"/>
    <n v="130.68"/>
  </r>
  <r>
    <n v="497"/>
    <x v="11"/>
    <n v="129.72"/>
  </r>
  <r>
    <n v="589"/>
    <x v="11"/>
    <n v="129.72"/>
  </r>
  <r>
    <n v="71"/>
    <x v="15"/>
    <n v="129.69999999999999"/>
  </r>
  <r>
    <n v="269"/>
    <x v="15"/>
    <n v="129.69999999999999"/>
  </r>
  <r>
    <n v="296"/>
    <x v="15"/>
    <n v="129.69999999999999"/>
  </r>
  <r>
    <n v="584"/>
    <x v="15"/>
    <n v="129.69999999999999"/>
  </r>
  <r>
    <n v="35"/>
    <x v="9"/>
    <n v="129.68"/>
  </r>
  <r>
    <n v="244"/>
    <x v="9"/>
    <n v="129.68"/>
  </r>
  <r>
    <n v="354"/>
    <x v="12"/>
    <n v="129.63999999999999"/>
  </r>
  <r>
    <n v="2"/>
    <x v="17"/>
    <n v="128.72999999999999"/>
  </r>
  <r>
    <n v="434"/>
    <x v="17"/>
    <n v="128.72999999999999"/>
  </r>
  <r>
    <n v="322"/>
    <x v="11"/>
    <n v="128.72"/>
  </r>
  <r>
    <n v="54"/>
    <x v="16"/>
    <n v="128.71"/>
  </r>
  <r>
    <n v="131"/>
    <x v="15"/>
    <n v="128.69999999999999"/>
  </r>
  <r>
    <n v="297"/>
    <x v="10"/>
    <n v="128.66999999999999"/>
  </r>
  <r>
    <n v="451"/>
    <x v="10"/>
    <n v="128.66999999999999"/>
  </r>
  <r>
    <n v="508"/>
    <x v="19"/>
    <n v="127.75"/>
  </r>
  <r>
    <n v="45"/>
    <x v="17"/>
    <n v="127.73"/>
  </r>
  <r>
    <n v="32"/>
    <x v="16"/>
    <n v="127.71"/>
  </r>
  <r>
    <n v="253"/>
    <x v="16"/>
    <n v="127.71"/>
  </r>
  <r>
    <n v="302"/>
    <x v="16"/>
    <n v="127.71"/>
  </r>
  <r>
    <n v="339"/>
    <x v="15"/>
    <n v="127.7"/>
  </r>
  <r>
    <n v="128"/>
    <x v="9"/>
    <n v="127.68"/>
  </r>
  <r>
    <n v="329"/>
    <x v="9"/>
    <n v="127.68"/>
  </r>
  <r>
    <n v="38"/>
    <x v="6"/>
    <n v="127.66"/>
  </r>
  <r>
    <n v="147"/>
    <x v="6"/>
    <n v="127.66"/>
  </r>
  <r>
    <n v="206"/>
    <x v="17"/>
    <n v="126.73"/>
  </r>
  <r>
    <n v="426"/>
    <x v="17"/>
    <n v="126.73"/>
  </r>
  <r>
    <n v="284"/>
    <x v="11"/>
    <n v="126.72"/>
  </r>
  <r>
    <n v="515"/>
    <x v="11"/>
    <n v="126.72"/>
  </r>
  <r>
    <n v="565"/>
    <x v="16"/>
    <n v="126.71"/>
  </r>
  <r>
    <n v="575"/>
    <x v="16"/>
    <n v="126.71"/>
  </r>
  <r>
    <n v="107"/>
    <x v="15"/>
    <n v="126.7"/>
  </r>
  <r>
    <n v="27"/>
    <x v="13"/>
    <n v="126.69"/>
  </r>
  <r>
    <n v="122"/>
    <x v="9"/>
    <n v="126.68"/>
  </r>
  <r>
    <n v="158"/>
    <x v="9"/>
    <n v="126.68"/>
  </r>
  <r>
    <n v="19"/>
    <x v="20"/>
    <n v="125.76"/>
  </r>
  <r>
    <n v="389"/>
    <x v="18"/>
    <n v="124.74"/>
  </r>
  <r>
    <n v="491"/>
    <x v="17"/>
    <n v="124.73"/>
  </r>
  <r>
    <n v="400"/>
    <x v="11"/>
    <n v="124.72"/>
  </r>
  <r>
    <n v="388"/>
    <x v="15"/>
    <n v="124.7"/>
  </r>
  <r>
    <n v="230"/>
    <x v="10"/>
    <n v="124.67"/>
  </r>
  <r>
    <n v="129"/>
    <x v="6"/>
    <n v="124.66"/>
  </r>
  <r>
    <n v="166"/>
    <x v="11"/>
    <n v="123.72"/>
  </r>
  <r>
    <n v="268"/>
    <x v="16"/>
    <n v="123.71"/>
  </r>
  <r>
    <n v="499"/>
    <x v="15"/>
    <n v="123.7"/>
  </r>
  <r>
    <n v="30"/>
    <x v="6"/>
    <n v="123.66"/>
  </r>
  <r>
    <n v="510"/>
    <x v="18"/>
    <n v="122.74"/>
  </r>
  <r>
    <n v="331"/>
    <x v="17"/>
    <n v="122.73"/>
  </r>
  <r>
    <n v="276"/>
    <x v="11"/>
    <n v="122.72"/>
  </r>
  <r>
    <n v="163"/>
    <x v="16"/>
    <n v="122.71"/>
  </r>
  <r>
    <n v="263"/>
    <x v="16"/>
    <n v="122.71"/>
  </r>
  <r>
    <n v="260"/>
    <x v="13"/>
    <n v="122.69"/>
  </r>
  <r>
    <n v="406"/>
    <x v="9"/>
    <n v="122.68"/>
  </r>
  <r>
    <n v="241"/>
    <x v="6"/>
    <n v="122.66"/>
  </r>
  <r>
    <n v="571"/>
    <x v="20"/>
    <n v="121.76"/>
  </r>
  <r>
    <n v="149"/>
    <x v="18"/>
    <n v="121.74"/>
  </r>
  <r>
    <n v="356"/>
    <x v="15"/>
    <n v="121.7"/>
  </r>
  <r>
    <n v="393"/>
    <x v="13"/>
    <n v="121.69"/>
  </r>
  <r>
    <n v="416"/>
    <x v="13"/>
    <n v="121.69"/>
  </r>
  <r>
    <n v="311"/>
    <x v="21"/>
    <n v="120.77"/>
  </r>
  <r>
    <n v="105"/>
    <x v="18"/>
    <n v="120.74"/>
  </r>
  <r>
    <n v="225"/>
    <x v="18"/>
    <n v="120.74"/>
  </r>
  <r>
    <n v="423"/>
    <x v="18"/>
    <n v="120.74"/>
  </r>
  <r>
    <n v="495"/>
    <x v="18"/>
    <n v="120.74"/>
  </r>
  <r>
    <n v="573"/>
    <x v="16"/>
    <n v="120.71"/>
  </r>
  <r>
    <n v="251"/>
    <x v="13"/>
    <n v="120.69"/>
  </r>
  <r>
    <n v="170"/>
    <x v="18"/>
    <n v="119.74"/>
  </r>
  <r>
    <n v="487"/>
    <x v="18"/>
    <n v="119.74"/>
  </r>
  <r>
    <n v="421"/>
    <x v="17"/>
    <n v="119.73"/>
  </r>
  <r>
    <n v="262"/>
    <x v="11"/>
    <n v="119.72"/>
  </r>
  <r>
    <n v="173"/>
    <x v="16"/>
    <n v="119.71"/>
  </r>
  <r>
    <n v="23"/>
    <x v="15"/>
    <n v="119.7"/>
  </r>
  <r>
    <n v="336"/>
    <x v="15"/>
    <n v="119.7"/>
  </r>
  <r>
    <n v="340"/>
    <x v="13"/>
    <n v="119.69"/>
  </r>
  <r>
    <n v="167"/>
    <x v="9"/>
    <n v="119.68"/>
  </r>
  <r>
    <n v="41"/>
    <x v="19"/>
    <n v="118.75"/>
  </r>
  <r>
    <n v="531"/>
    <x v="19"/>
    <n v="118.75"/>
  </r>
  <r>
    <n v="280"/>
    <x v="17"/>
    <n v="118.73"/>
  </r>
  <r>
    <n v="292"/>
    <x v="17"/>
    <n v="118.73"/>
  </r>
  <r>
    <n v="16"/>
    <x v="11"/>
    <n v="118.72"/>
  </r>
  <r>
    <n v="266"/>
    <x v="11"/>
    <n v="118.72"/>
  </r>
  <r>
    <n v="332"/>
    <x v="11"/>
    <n v="118.72"/>
  </r>
  <r>
    <n v="529"/>
    <x v="16"/>
    <n v="118.71"/>
  </r>
  <r>
    <n v="1"/>
    <x v="9"/>
    <n v="118.68"/>
  </r>
  <r>
    <n v="442"/>
    <x v="9"/>
    <n v="118.68"/>
  </r>
  <r>
    <n v="583"/>
    <x v="21"/>
    <n v="117.77"/>
  </r>
  <r>
    <n v="490"/>
    <x v="20"/>
    <n v="117.76"/>
  </r>
  <r>
    <n v="585"/>
    <x v="20"/>
    <n v="117.76"/>
  </r>
  <r>
    <n v="536"/>
    <x v="19"/>
    <n v="117.75"/>
  </r>
  <r>
    <n v="240"/>
    <x v="18"/>
    <n v="117.74"/>
  </r>
  <r>
    <n v="286"/>
    <x v="17"/>
    <n v="117.73"/>
  </r>
  <r>
    <n v="577"/>
    <x v="17"/>
    <n v="117.73"/>
  </r>
  <r>
    <n v="14"/>
    <x v="11"/>
    <n v="117.72"/>
  </r>
  <r>
    <n v="126"/>
    <x v="11"/>
    <n v="117.72"/>
  </r>
  <r>
    <n v="386"/>
    <x v="16"/>
    <n v="117.71"/>
  </r>
  <r>
    <n v="538"/>
    <x v="16"/>
    <n v="117.71"/>
  </r>
  <r>
    <n v="42"/>
    <x v="15"/>
    <n v="117.7"/>
  </r>
  <r>
    <n v="595"/>
    <x v="15"/>
    <n v="117.7"/>
  </r>
  <r>
    <n v="321"/>
    <x v="22"/>
    <n v="116.78"/>
  </r>
  <r>
    <n v="432"/>
    <x v="21"/>
    <n v="116.77"/>
  </r>
  <r>
    <n v="408"/>
    <x v="15"/>
    <n v="116.7"/>
  </r>
  <r>
    <n v="214"/>
    <x v="13"/>
    <n v="116.69"/>
  </r>
  <r>
    <n v="446"/>
    <x v="13"/>
    <n v="116.69"/>
  </r>
  <r>
    <n v="254"/>
    <x v="9"/>
    <n v="116.68"/>
  </r>
  <r>
    <n v="304"/>
    <x v="18"/>
    <n v="115.74"/>
  </r>
  <r>
    <n v="512"/>
    <x v="18"/>
    <n v="115.74"/>
  </r>
  <r>
    <n v="58"/>
    <x v="17"/>
    <n v="115.73"/>
  </r>
  <r>
    <n v="500"/>
    <x v="11"/>
    <n v="115.72"/>
  </r>
  <r>
    <n v="25"/>
    <x v="16"/>
    <n v="115.71"/>
  </r>
  <r>
    <n v="287"/>
    <x v="16"/>
    <n v="115.71"/>
  </r>
  <r>
    <n v="481"/>
    <x v="16"/>
    <n v="115.71"/>
  </r>
  <r>
    <n v="485"/>
    <x v="16"/>
    <n v="115.71"/>
  </r>
  <r>
    <n v="588"/>
    <x v="16"/>
    <n v="115.71"/>
  </r>
  <r>
    <n v="20"/>
    <x v="15"/>
    <n v="115.7"/>
  </r>
  <r>
    <n v="53"/>
    <x v="15"/>
    <n v="115.7"/>
  </r>
  <r>
    <n v="444"/>
    <x v="15"/>
    <n v="115.7"/>
  </r>
  <r>
    <n v="503"/>
    <x v="9"/>
    <n v="115.68"/>
  </r>
  <r>
    <n v="427"/>
    <x v="20"/>
    <n v="114.76"/>
  </r>
  <r>
    <n v="343"/>
    <x v="19"/>
    <n v="114.75"/>
  </r>
  <r>
    <n v="44"/>
    <x v="18"/>
    <n v="114.74"/>
  </r>
  <r>
    <n v="171"/>
    <x v="18"/>
    <n v="114.74"/>
  </r>
  <r>
    <n v="220"/>
    <x v="17"/>
    <n v="114.73"/>
  </r>
  <r>
    <n v="57"/>
    <x v="11"/>
    <n v="114.72"/>
  </r>
  <r>
    <n v="317"/>
    <x v="11"/>
    <n v="114.72"/>
  </r>
  <r>
    <n v="338"/>
    <x v="11"/>
    <n v="114.72"/>
  </r>
  <r>
    <n v="457"/>
    <x v="11"/>
    <n v="114.72"/>
  </r>
  <r>
    <n v="186"/>
    <x v="13"/>
    <n v="114.69"/>
  </r>
  <r>
    <n v="323"/>
    <x v="13"/>
    <n v="114.69"/>
  </r>
  <r>
    <n v="22"/>
    <x v="22"/>
    <n v="113.78"/>
  </r>
  <r>
    <n v="582"/>
    <x v="19"/>
    <n v="113.75"/>
  </r>
  <r>
    <n v="294"/>
    <x v="18"/>
    <n v="113.74"/>
  </r>
  <r>
    <n v="486"/>
    <x v="18"/>
    <n v="113.74"/>
  </r>
  <r>
    <n v="593"/>
    <x v="18"/>
    <n v="113.74"/>
  </r>
  <r>
    <n v="139"/>
    <x v="17"/>
    <n v="113.73"/>
  </r>
  <r>
    <n v="113"/>
    <x v="16"/>
    <n v="113.71"/>
  </r>
  <r>
    <n v="447"/>
    <x v="16"/>
    <n v="113.71"/>
  </r>
  <r>
    <n v="157"/>
    <x v="13"/>
    <n v="113.69"/>
  </r>
  <r>
    <n v="91"/>
    <x v="8"/>
    <n v="113.65"/>
  </r>
  <r>
    <n v="493"/>
    <x v="21"/>
    <n v="112.77"/>
  </r>
  <r>
    <n v="540"/>
    <x v="20"/>
    <n v="112.76"/>
  </r>
  <r>
    <n v="63"/>
    <x v="19"/>
    <n v="112.75"/>
  </r>
  <r>
    <n v="590"/>
    <x v="19"/>
    <n v="112.75"/>
  </r>
  <r>
    <n v="327"/>
    <x v="18"/>
    <n v="112.74"/>
  </r>
  <r>
    <n v="407"/>
    <x v="17"/>
    <n v="112.73"/>
  </r>
  <r>
    <n v="441"/>
    <x v="11"/>
    <n v="112.72"/>
  </r>
  <r>
    <n v="161"/>
    <x v="15"/>
    <n v="112.7"/>
  </r>
  <r>
    <n v="256"/>
    <x v="15"/>
    <n v="112.7"/>
  </r>
  <r>
    <n v="453"/>
    <x v="21"/>
    <n v="111.77"/>
  </r>
  <r>
    <n v="528"/>
    <x v="19"/>
    <n v="111.75"/>
  </r>
  <r>
    <n v="234"/>
    <x v="18"/>
    <n v="111.74"/>
  </r>
  <r>
    <n v="518"/>
    <x v="18"/>
    <n v="111.74"/>
  </r>
  <r>
    <n v="116"/>
    <x v="17"/>
    <n v="111.73"/>
  </r>
  <r>
    <n v="396"/>
    <x v="17"/>
    <n v="111.73"/>
  </r>
  <r>
    <n v="579"/>
    <x v="17"/>
    <n v="111.73"/>
  </r>
  <r>
    <n v="213"/>
    <x v="11"/>
    <n v="111.72"/>
  </r>
  <r>
    <n v="592"/>
    <x v="16"/>
    <n v="111.71"/>
  </r>
  <r>
    <n v="28"/>
    <x v="9"/>
    <n v="111.68"/>
  </r>
  <r>
    <n v="258"/>
    <x v="20"/>
    <n v="110.76"/>
  </r>
  <r>
    <n v="375"/>
    <x v="20"/>
    <n v="110.76"/>
  </r>
  <r>
    <n v="417"/>
    <x v="19"/>
    <n v="110.75"/>
  </r>
  <r>
    <n v="231"/>
    <x v="18"/>
    <n v="110.74"/>
  </r>
  <r>
    <n v="40"/>
    <x v="17"/>
    <n v="110.73"/>
  </r>
  <r>
    <n v="190"/>
    <x v="17"/>
    <n v="110.73"/>
  </r>
  <r>
    <n v="90"/>
    <x v="11"/>
    <n v="110.72"/>
  </r>
  <r>
    <n v="376"/>
    <x v="11"/>
    <n v="110.72"/>
  </r>
  <r>
    <n v="559"/>
    <x v="11"/>
    <n v="110.72"/>
  </r>
  <r>
    <n v="563"/>
    <x v="16"/>
    <n v="110.71"/>
  </r>
  <r>
    <n v="135"/>
    <x v="15"/>
    <n v="110.7"/>
  </r>
  <r>
    <n v="424"/>
    <x v="15"/>
    <n v="110.7"/>
  </r>
  <r>
    <n v="138"/>
    <x v="6"/>
    <n v="110.66"/>
  </r>
  <r>
    <n v="477"/>
    <x v="22"/>
    <n v="109.78"/>
  </r>
  <r>
    <n v="155"/>
    <x v="19"/>
    <n v="109.75"/>
  </r>
  <r>
    <n v="193"/>
    <x v="19"/>
    <n v="109.75"/>
  </r>
  <r>
    <n v="305"/>
    <x v="19"/>
    <n v="109.75"/>
  </r>
  <r>
    <n v="460"/>
    <x v="19"/>
    <n v="109.75"/>
  </r>
  <r>
    <n v="562"/>
    <x v="19"/>
    <n v="109.75"/>
  </r>
  <r>
    <n v="121"/>
    <x v="18"/>
    <n v="109.74"/>
  </r>
  <r>
    <n v="333"/>
    <x v="17"/>
    <n v="109.73"/>
  </r>
  <r>
    <n v="471"/>
    <x v="17"/>
    <n v="109.73"/>
  </r>
  <r>
    <n v="290"/>
    <x v="11"/>
    <n v="109.72"/>
  </r>
  <r>
    <n v="574"/>
    <x v="11"/>
    <n v="109.72"/>
  </r>
  <r>
    <n v="405"/>
    <x v="9"/>
    <n v="109.68"/>
  </r>
  <r>
    <n v="47"/>
    <x v="22"/>
    <n v="108.78"/>
  </r>
  <r>
    <n v="541"/>
    <x v="20"/>
    <n v="108.76"/>
  </r>
  <r>
    <n v="201"/>
    <x v="19"/>
    <n v="108.75"/>
  </r>
  <r>
    <n v="572"/>
    <x v="19"/>
    <n v="108.75"/>
  </r>
  <r>
    <n v="587"/>
    <x v="18"/>
    <n v="108.74"/>
  </r>
  <r>
    <n v="145"/>
    <x v="11"/>
    <n v="108.72"/>
  </r>
  <r>
    <n v="275"/>
    <x v="15"/>
    <n v="108.7"/>
  </r>
  <r>
    <n v="246"/>
    <x v="21"/>
    <n v="107.77"/>
  </r>
  <r>
    <n v="249"/>
    <x v="21"/>
    <n v="107.77"/>
  </r>
  <r>
    <n v="127"/>
    <x v="20"/>
    <n v="107.76"/>
  </r>
  <r>
    <n v="553"/>
    <x v="20"/>
    <n v="107.76"/>
  </r>
  <r>
    <n v="109"/>
    <x v="18"/>
    <n v="107.74"/>
  </r>
  <r>
    <n v="261"/>
    <x v="18"/>
    <n v="107.74"/>
  </r>
  <r>
    <n v="581"/>
    <x v="17"/>
    <n v="107.73"/>
  </r>
  <r>
    <n v="52"/>
    <x v="16"/>
    <n v="107.71"/>
  </r>
  <r>
    <n v="418"/>
    <x v="15"/>
    <n v="107.7"/>
  </r>
  <r>
    <n v="452"/>
    <x v="9"/>
    <n v="107.68"/>
  </r>
  <r>
    <n v="341"/>
    <x v="21"/>
    <n v="106.77"/>
  </r>
  <r>
    <n v="345"/>
    <x v="21"/>
    <n v="106.77"/>
  </r>
  <r>
    <n v="379"/>
    <x v="21"/>
    <n v="106.77"/>
  </r>
  <r>
    <n v="11"/>
    <x v="20"/>
    <n v="106.76"/>
  </r>
  <r>
    <n v="98"/>
    <x v="19"/>
    <n v="106.75"/>
  </r>
  <r>
    <n v="160"/>
    <x v="17"/>
    <n v="106.73"/>
  </r>
  <r>
    <n v="381"/>
    <x v="8"/>
    <n v="106.65"/>
  </r>
  <r>
    <n v="429"/>
    <x v="23"/>
    <n v="105.79"/>
  </r>
  <r>
    <n v="150"/>
    <x v="19"/>
    <n v="105.75"/>
  </r>
  <r>
    <n v="308"/>
    <x v="19"/>
    <n v="105.75"/>
  </r>
  <r>
    <n v="414"/>
    <x v="19"/>
    <n v="105.75"/>
  </r>
  <r>
    <n v="517"/>
    <x v="19"/>
    <n v="105.75"/>
  </r>
  <r>
    <n v="96"/>
    <x v="17"/>
    <n v="105.73"/>
  </r>
  <r>
    <n v="397"/>
    <x v="16"/>
    <n v="105.71"/>
  </r>
  <r>
    <n v="247"/>
    <x v="22"/>
    <n v="104.78"/>
  </r>
  <r>
    <n v="409"/>
    <x v="21"/>
    <n v="104.77"/>
  </r>
  <r>
    <n v="466"/>
    <x v="21"/>
    <n v="104.77"/>
  </r>
  <r>
    <n v="270"/>
    <x v="19"/>
    <n v="104.75"/>
  </r>
  <r>
    <n v="31"/>
    <x v="18"/>
    <n v="104.74"/>
  </r>
  <r>
    <n v="312"/>
    <x v="18"/>
    <n v="104.74"/>
  </r>
  <r>
    <n v="425"/>
    <x v="18"/>
    <n v="104.74"/>
  </r>
  <r>
    <n v="391"/>
    <x v="15"/>
    <n v="104.7"/>
  </r>
  <r>
    <n v="65"/>
    <x v="22"/>
    <n v="103.78"/>
  </r>
  <r>
    <n v="365"/>
    <x v="21"/>
    <n v="103.77"/>
  </r>
  <r>
    <n v="519"/>
    <x v="21"/>
    <n v="103.77"/>
  </r>
  <r>
    <n v="475"/>
    <x v="20"/>
    <n v="103.76"/>
  </r>
  <r>
    <n v="199"/>
    <x v="19"/>
    <n v="103.75"/>
  </r>
  <r>
    <n v="324"/>
    <x v="19"/>
    <n v="103.75"/>
  </r>
  <r>
    <n v="537"/>
    <x v="19"/>
    <n v="103.75"/>
  </r>
  <r>
    <n v="546"/>
    <x v="19"/>
    <n v="103.75"/>
  </r>
  <r>
    <n v="202"/>
    <x v="18"/>
    <n v="103.74"/>
  </r>
  <r>
    <n v="74"/>
    <x v="17"/>
    <n v="103.73"/>
  </r>
  <r>
    <n v="282"/>
    <x v="17"/>
    <n v="103.73"/>
  </r>
  <r>
    <n v="383"/>
    <x v="17"/>
    <n v="103.73"/>
  </r>
  <r>
    <n v="12"/>
    <x v="11"/>
    <n v="103.72"/>
  </r>
  <r>
    <n v="374"/>
    <x v="11"/>
    <n v="103.72"/>
  </r>
  <r>
    <n v="100"/>
    <x v="20"/>
    <n v="102.76"/>
  </r>
  <r>
    <n v="445"/>
    <x v="18"/>
    <n v="102.74"/>
  </r>
  <r>
    <n v="367"/>
    <x v="22"/>
    <n v="101.78"/>
  </r>
  <r>
    <n v="480"/>
    <x v="22"/>
    <n v="101.78"/>
  </r>
  <r>
    <n v="554"/>
    <x v="22"/>
    <n v="101.78"/>
  </r>
  <r>
    <n v="83"/>
    <x v="19"/>
    <n v="101.75"/>
  </r>
  <r>
    <n v="156"/>
    <x v="19"/>
    <n v="101.75"/>
  </r>
  <r>
    <n v="359"/>
    <x v="19"/>
    <n v="101.75"/>
  </r>
  <r>
    <n v="219"/>
    <x v="18"/>
    <n v="101.74"/>
  </r>
  <r>
    <n v="298"/>
    <x v="18"/>
    <n v="101.74"/>
  </r>
  <r>
    <n v="385"/>
    <x v="18"/>
    <n v="101.74"/>
  </r>
  <r>
    <n v="387"/>
    <x v="18"/>
    <n v="101.74"/>
  </r>
  <r>
    <n v="509"/>
    <x v="24"/>
    <n v="100.8"/>
  </r>
  <r>
    <n v="55"/>
    <x v="22"/>
    <n v="100.78"/>
  </r>
  <r>
    <n v="106"/>
    <x v="21"/>
    <n v="100.77"/>
  </r>
  <r>
    <n v="123"/>
    <x v="20"/>
    <n v="100.76"/>
  </r>
  <r>
    <n v="456"/>
    <x v="19"/>
    <n v="100.75"/>
  </r>
  <r>
    <n v="303"/>
    <x v="18"/>
    <n v="100.74"/>
  </r>
  <r>
    <n v="474"/>
    <x v="18"/>
    <n v="100.74"/>
  </r>
  <r>
    <n v="77"/>
    <x v="11"/>
    <n v="100.72"/>
  </r>
  <r>
    <n v="361"/>
    <x v="13"/>
    <n v="100.69"/>
  </r>
  <r>
    <n v="64"/>
    <x v="10"/>
    <n v="100.67"/>
  </r>
  <r>
    <n v="449"/>
    <x v="24"/>
    <n v="99.8"/>
  </r>
  <r>
    <n v="489"/>
    <x v="23"/>
    <n v="99.79"/>
  </r>
  <r>
    <n v="67"/>
    <x v="22"/>
    <n v="99.78"/>
  </r>
  <r>
    <n v="192"/>
    <x v="21"/>
    <n v="99.77"/>
  </r>
  <r>
    <n v="352"/>
    <x v="21"/>
    <n v="99.77"/>
  </r>
  <r>
    <n v="437"/>
    <x v="21"/>
    <n v="99.77"/>
  </r>
  <r>
    <n v="547"/>
    <x v="21"/>
    <n v="99.77"/>
  </r>
  <r>
    <n v="43"/>
    <x v="20"/>
    <n v="99.76"/>
  </r>
  <r>
    <n v="511"/>
    <x v="20"/>
    <n v="99.76"/>
  </r>
  <r>
    <n v="10"/>
    <x v="19"/>
    <n v="99.75"/>
  </r>
  <r>
    <n v="597"/>
    <x v="19"/>
    <n v="99.75"/>
  </r>
  <r>
    <n v="570"/>
    <x v="18"/>
    <n v="99.74"/>
  </r>
  <r>
    <n v="580"/>
    <x v="17"/>
    <n v="99.73"/>
  </r>
  <r>
    <n v="72"/>
    <x v="15"/>
    <n v="99.7"/>
  </r>
  <r>
    <n v="272"/>
    <x v="24"/>
    <n v="98.8"/>
  </r>
  <r>
    <n v="17"/>
    <x v="23"/>
    <n v="98.79"/>
  </r>
  <r>
    <n v="443"/>
    <x v="22"/>
    <n v="98.78"/>
  </r>
  <r>
    <n v="544"/>
    <x v="22"/>
    <n v="98.78"/>
  </r>
  <r>
    <n v="180"/>
    <x v="21"/>
    <n v="98.77"/>
  </r>
  <r>
    <n v="217"/>
    <x v="21"/>
    <n v="98.77"/>
  </r>
  <r>
    <n v="175"/>
    <x v="20"/>
    <n v="98.76"/>
  </r>
  <r>
    <n v="60"/>
    <x v="19"/>
    <n v="98.75"/>
  </r>
  <r>
    <n v="264"/>
    <x v="19"/>
    <n v="98.75"/>
  </r>
  <r>
    <n v="516"/>
    <x v="18"/>
    <n v="98.74"/>
  </r>
  <r>
    <n v="133"/>
    <x v="17"/>
    <n v="98.73"/>
  </r>
  <r>
    <n v="310"/>
    <x v="24"/>
    <n v="97.8"/>
  </r>
  <r>
    <n v="505"/>
    <x v="23"/>
    <n v="97.79"/>
  </r>
  <r>
    <n v="73"/>
    <x v="20"/>
    <n v="97.76"/>
  </r>
  <r>
    <n v="111"/>
    <x v="18"/>
    <n v="97.74"/>
  </r>
  <r>
    <n v="182"/>
    <x v="18"/>
    <n v="97.74"/>
  </r>
  <r>
    <n v="422"/>
    <x v="18"/>
    <n v="97.74"/>
  </r>
  <r>
    <n v="498"/>
    <x v="17"/>
    <n v="97.73"/>
  </r>
  <r>
    <n v="461"/>
    <x v="11"/>
    <n v="97.72"/>
  </r>
  <r>
    <n v="578"/>
    <x v="22"/>
    <n v="96.78"/>
  </r>
  <r>
    <n v="101"/>
    <x v="20"/>
    <n v="96.76"/>
  </r>
  <r>
    <n v="69"/>
    <x v="19"/>
    <n v="96.75"/>
  </r>
  <r>
    <n v="326"/>
    <x v="19"/>
    <n v="96.75"/>
  </r>
  <r>
    <n v="551"/>
    <x v="18"/>
    <n v="96.74"/>
  </r>
  <r>
    <n v="561"/>
    <x v="17"/>
    <n v="96.73"/>
  </r>
  <r>
    <n v="596"/>
    <x v="11"/>
    <n v="96.72"/>
  </r>
  <r>
    <n v="169"/>
    <x v="22"/>
    <n v="95.78"/>
  </r>
  <r>
    <n v="476"/>
    <x v="22"/>
    <n v="95.78"/>
  </r>
  <r>
    <n v="488"/>
    <x v="22"/>
    <n v="95.78"/>
  </r>
  <r>
    <n v="37"/>
    <x v="21"/>
    <n v="95.77"/>
  </r>
  <r>
    <n v="216"/>
    <x v="21"/>
    <n v="95.77"/>
  </r>
  <r>
    <n v="291"/>
    <x v="21"/>
    <n v="95.77"/>
  </r>
  <r>
    <n v="364"/>
    <x v="21"/>
    <n v="95.77"/>
  </r>
  <r>
    <n v="431"/>
    <x v="21"/>
    <n v="95.77"/>
  </r>
  <r>
    <n v="24"/>
    <x v="19"/>
    <n v="95.75"/>
  </r>
  <r>
    <n v="232"/>
    <x v="19"/>
    <n v="95.75"/>
  </r>
  <r>
    <n v="507"/>
    <x v="19"/>
    <n v="95.75"/>
  </r>
  <r>
    <n v="132"/>
    <x v="11"/>
    <n v="95.72"/>
  </r>
  <r>
    <n v="542"/>
    <x v="25"/>
    <n v="94.82"/>
  </r>
  <r>
    <n v="238"/>
    <x v="23"/>
    <n v="94.79"/>
  </r>
  <r>
    <n v="68"/>
    <x v="22"/>
    <n v="94.78"/>
  </r>
  <r>
    <n v="134"/>
    <x v="21"/>
    <n v="94.77"/>
  </r>
  <r>
    <n v="153"/>
    <x v="20"/>
    <n v="94.76"/>
  </r>
  <r>
    <n v="330"/>
    <x v="19"/>
    <n v="94.75"/>
  </r>
  <r>
    <n v="142"/>
    <x v="18"/>
    <n v="94.74"/>
  </r>
  <r>
    <n v="81"/>
    <x v="22"/>
    <n v="93.78"/>
  </r>
  <r>
    <n v="189"/>
    <x v="22"/>
    <n v="93.78"/>
  </r>
  <r>
    <n v="523"/>
    <x v="22"/>
    <n v="93.78"/>
  </r>
  <r>
    <n v="415"/>
    <x v="21"/>
    <n v="93.77"/>
  </r>
  <r>
    <n v="130"/>
    <x v="20"/>
    <n v="93.76"/>
  </r>
  <r>
    <n v="229"/>
    <x v="19"/>
    <n v="93.75"/>
  </r>
  <r>
    <n v="235"/>
    <x v="19"/>
    <n v="93.75"/>
  </r>
  <r>
    <n v="377"/>
    <x v="18"/>
    <n v="93.74"/>
  </r>
  <r>
    <n v="6"/>
    <x v="11"/>
    <n v="93.72"/>
  </r>
  <r>
    <n v="174"/>
    <x v="23"/>
    <n v="92.79"/>
  </r>
  <r>
    <n v="301"/>
    <x v="23"/>
    <n v="92.79"/>
  </r>
  <r>
    <n v="8"/>
    <x v="20"/>
    <n v="92.76"/>
  </r>
  <r>
    <n v="104"/>
    <x v="20"/>
    <n v="92.76"/>
  </r>
  <r>
    <n v="188"/>
    <x v="19"/>
    <n v="92.75"/>
  </r>
  <r>
    <n v="36"/>
    <x v="17"/>
    <n v="92.73"/>
  </r>
  <r>
    <n v="151"/>
    <x v="17"/>
    <n v="92.73"/>
  </r>
  <r>
    <n v="228"/>
    <x v="17"/>
    <n v="92.73"/>
  </r>
  <r>
    <n v="212"/>
    <x v="24"/>
    <n v="91.8"/>
  </r>
  <r>
    <n v="33"/>
    <x v="23"/>
    <n v="91.79"/>
  </r>
  <r>
    <n v="222"/>
    <x v="23"/>
    <n v="91.79"/>
  </r>
  <r>
    <n v="399"/>
    <x v="23"/>
    <n v="91.79"/>
  </r>
  <r>
    <n v="18"/>
    <x v="22"/>
    <n v="91.78"/>
  </r>
  <r>
    <n v="325"/>
    <x v="22"/>
    <n v="91.78"/>
  </r>
  <r>
    <n v="93"/>
    <x v="21"/>
    <n v="91.77"/>
  </r>
  <r>
    <n v="392"/>
    <x v="21"/>
    <n v="91.77"/>
  </r>
  <r>
    <n v="99"/>
    <x v="20"/>
    <n v="91.76"/>
  </r>
  <r>
    <n v="382"/>
    <x v="20"/>
    <n v="91.76"/>
  </r>
  <r>
    <n v="564"/>
    <x v="20"/>
    <n v="91.76"/>
  </r>
  <r>
    <n v="435"/>
    <x v="19"/>
    <n v="91.75"/>
  </r>
  <r>
    <n v="463"/>
    <x v="19"/>
    <n v="91.75"/>
  </r>
  <r>
    <n v="208"/>
    <x v="18"/>
    <n v="91.74"/>
  </r>
  <r>
    <n v="215"/>
    <x v="18"/>
    <n v="91.74"/>
  </r>
  <r>
    <n v="115"/>
    <x v="15"/>
    <n v="91.7"/>
  </r>
  <r>
    <n v="552"/>
    <x v="23"/>
    <n v="90.79"/>
  </r>
  <r>
    <n v="539"/>
    <x v="22"/>
    <n v="90.78"/>
  </r>
  <r>
    <n v="184"/>
    <x v="21"/>
    <n v="90.77"/>
  </r>
  <r>
    <n v="328"/>
    <x v="21"/>
    <n v="90.77"/>
  </r>
  <r>
    <n v="501"/>
    <x v="23"/>
    <n v="89.79"/>
  </r>
  <r>
    <n v="545"/>
    <x v="23"/>
    <n v="89.79"/>
  </r>
  <r>
    <n v="143"/>
    <x v="22"/>
    <n v="89.78"/>
  </r>
  <r>
    <n v="9"/>
    <x v="21"/>
    <n v="89.77"/>
  </r>
  <r>
    <n v="233"/>
    <x v="21"/>
    <n v="89.77"/>
  </r>
  <r>
    <n v="313"/>
    <x v="21"/>
    <n v="89.77"/>
  </r>
  <r>
    <n v="34"/>
    <x v="20"/>
    <n v="89.76"/>
  </r>
  <r>
    <n v="351"/>
    <x v="20"/>
    <n v="89.76"/>
  </r>
  <r>
    <n v="384"/>
    <x v="19"/>
    <n v="89.75"/>
  </r>
  <r>
    <n v="419"/>
    <x v="19"/>
    <n v="89.75"/>
  </r>
  <r>
    <n v="357"/>
    <x v="18"/>
    <n v="89.74"/>
  </r>
  <r>
    <n v="450"/>
    <x v="18"/>
    <n v="89.74"/>
  </r>
  <r>
    <n v="483"/>
    <x v="25"/>
    <n v="88.82"/>
  </r>
  <r>
    <n v="203"/>
    <x v="24"/>
    <n v="88.8"/>
  </r>
  <r>
    <n v="496"/>
    <x v="23"/>
    <n v="88.79"/>
  </r>
  <r>
    <n v="440"/>
    <x v="22"/>
    <n v="88.78"/>
  </r>
  <r>
    <n v="534"/>
    <x v="20"/>
    <n v="88.76"/>
  </r>
  <r>
    <n v="369"/>
    <x v="19"/>
    <n v="88.75"/>
  </r>
  <r>
    <n v="278"/>
    <x v="18"/>
    <n v="88.74"/>
  </r>
  <r>
    <n v="194"/>
    <x v="25"/>
    <n v="87.82"/>
  </r>
  <r>
    <n v="524"/>
    <x v="26"/>
    <n v="87.81"/>
  </r>
  <r>
    <n v="88"/>
    <x v="23"/>
    <n v="87.79"/>
  </r>
  <r>
    <n v="226"/>
    <x v="23"/>
    <n v="87.79"/>
  </r>
  <r>
    <n v="85"/>
    <x v="21"/>
    <n v="87.77"/>
  </r>
  <r>
    <n v="227"/>
    <x v="20"/>
    <n v="87.76"/>
  </r>
  <r>
    <n v="455"/>
    <x v="20"/>
    <n v="87.76"/>
  </r>
  <r>
    <n v="195"/>
    <x v="26"/>
    <n v="86.81"/>
  </r>
  <r>
    <n v="478"/>
    <x v="26"/>
    <n v="86.81"/>
  </r>
  <r>
    <n v="165"/>
    <x v="23"/>
    <n v="86.79"/>
  </r>
  <r>
    <n v="283"/>
    <x v="11"/>
    <n v="86.72"/>
  </r>
  <r>
    <n v="567"/>
    <x v="24"/>
    <n v="85.8"/>
  </r>
  <r>
    <n v="412"/>
    <x v="23"/>
    <n v="85.79"/>
  </r>
  <r>
    <n v="315"/>
    <x v="27"/>
    <n v="84.83"/>
  </r>
  <r>
    <n v="79"/>
    <x v="22"/>
    <n v="84.78"/>
  </r>
  <r>
    <n v="394"/>
    <x v="22"/>
    <n v="84.78"/>
  </r>
  <r>
    <n v="62"/>
    <x v="21"/>
    <n v="84.77"/>
  </r>
  <r>
    <n v="185"/>
    <x v="21"/>
    <n v="84.77"/>
  </r>
  <r>
    <n v="140"/>
    <x v="25"/>
    <n v="83.82"/>
  </r>
  <r>
    <n v="599"/>
    <x v="26"/>
    <n v="83.81"/>
  </r>
  <r>
    <n v="152"/>
    <x v="23"/>
    <n v="83.79"/>
  </r>
  <r>
    <n v="556"/>
    <x v="23"/>
    <n v="83.79"/>
  </r>
  <r>
    <n v="598"/>
    <x v="22"/>
    <n v="83.78"/>
  </r>
  <r>
    <n v="118"/>
    <x v="23"/>
    <n v="82.79"/>
  </r>
  <r>
    <n v="543"/>
    <x v="22"/>
    <n v="82.78"/>
  </r>
  <r>
    <n v="243"/>
    <x v="20"/>
    <n v="82.76"/>
  </r>
  <r>
    <n v="4"/>
    <x v="22"/>
    <n v="81.78"/>
  </r>
  <r>
    <n v="527"/>
    <x v="20"/>
    <n v="81.760000000000005"/>
  </r>
  <r>
    <n v="223"/>
    <x v="27"/>
    <n v="80.83"/>
  </r>
  <r>
    <n v="70"/>
    <x v="25"/>
    <n v="80.819999999999993"/>
  </r>
  <r>
    <n v="205"/>
    <x v="25"/>
    <n v="80.819999999999993"/>
  </r>
  <r>
    <n v="358"/>
    <x v="23"/>
    <n v="80.790000000000006"/>
  </r>
  <r>
    <n v="521"/>
    <x v="21"/>
    <n v="80.77"/>
  </r>
  <r>
    <n v="288"/>
    <x v="20"/>
    <n v="80.760000000000005"/>
  </r>
  <r>
    <n v="411"/>
    <x v="18"/>
    <n v="80.739999999999995"/>
  </r>
  <r>
    <n v="548"/>
    <x v="26"/>
    <n v="79.81"/>
  </r>
  <r>
    <n v="402"/>
    <x v="24"/>
    <n v="79.8"/>
  </r>
  <r>
    <n v="94"/>
    <x v="23"/>
    <n v="79.790000000000006"/>
  </r>
  <r>
    <n v="420"/>
    <x v="23"/>
    <n v="79.790000000000006"/>
  </r>
  <r>
    <n v="430"/>
    <x v="22"/>
    <n v="79.78"/>
  </r>
  <r>
    <n v="398"/>
    <x v="28"/>
    <n v="78.84"/>
  </r>
  <r>
    <n v="428"/>
    <x v="24"/>
    <n v="78.8"/>
  </r>
  <r>
    <n v="335"/>
    <x v="21"/>
    <n v="78.77"/>
  </r>
  <r>
    <n v="95"/>
    <x v="25"/>
    <n v="77.819999999999993"/>
  </r>
  <r>
    <n v="549"/>
    <x v="24"/>
    <n v="77.8"/>
  </r>
  <r>
    <n v="76"/>
    <x v="21"/>
    <n v="77.77"/>
  </r>
  <r>
    <n v="48"/>
    <x v="27"/>
    <n v="76.83"/>
  </r>
  <r>
    <n v="224"/>
    <x v="22"/>
    <n v="76.78"/>
  </r>
  <r>
    <n v="183"/>
    <x v="21"/>
    <n v="76.77"/>
  </r>
  <r>
    <n v="530"/>
    <x v="21"/>
    <n v="76.77"/>
  </r>
  <r>
    <n v="413"/>
    <x v="23"/>
    <n v="75.790000000000006"/>
  </r>
  <r>
    <n v="555"/>
    <x v="27"/>
    <n v="74.83"/>
  </r>
  <r>
    <n v="525"/>
    <x v="26"/>
    <n v="74.81"/>
  </r>
  <r>
    <n v="191"/>
    <x v="24"/>
    <n v="74.8"/>
  </r>
  <r>
    <n v="514"/>
    <x v="22"/>
    <n v="74.78"/>
  </r>
  <r>
    <n v="464"/>
    <x v="28"/>
    <n v="73.84"/>
  </r>
  <r>
    <n v="124"/>
    <x v="25"/>
    <n v="73.819999999999993"/>
  </r>
  <r>
    <n v="344"/>
    <x v="25"/>
    <n v="73.819999999999993"/>
  </r>
  <r>
    <n v="250"/>
    <x v="24"/>
    <n v="73.8"/>
  </r>
  <r>
    <n v="401"/>
    <x v="23"/>
    <n v="73.790000000000006"/>
  </r>
  <r>
    <n v="350"/>
    <x v="21"/>
    <n v="73.77"/>
  </r>
  <r>
    <n v="557"/>
    <x v="20"/>
    <n v="73.760000000000005"/>
  </r>
  <r>
    <n v="353"/>
    <x v="25"/>
    <n v="72.819999999999993"/>
  </r>
  <r>
    <n v="355"/>
    <x v="24"/>
    <n v="72.8"/>
  </r>
  <r>
    <n v="117"/>
    <x v="26"/>
    <n v="71.81"/>
  </r>
  <r>
    <n v="378"/>
    <x v="26"/>
    <n v="71.81"/>
  </r>
  <r>
    <n v="162"/>
    <x v="24"/>
    <n v="71.8"/>
  </r>
  <r>
    <n v="320"/>
    <x v="24"/>
    <n v="71.8"/>
  </r>
  <r>
    <n v="177"/>
    <x v="21"/>
    <n v="71.77"/>
  </r>
  <r>
    <n v="255"/>
    <x v="25"/>
    <n v="70.819999999999993"/>
  </r>
  <r>
    <n v="370"/>
    <x v="26"/>
    <n v="70.81"/>
  </r>
  <r>
    <n v="465"/>
    <x v="27"/>
    <n v="69.83"/>
  </r>
  <r>
    <n v="271"/>
    <x v="25"/>
    <n v="68.819999999999993"/>
  </r>
  <r>
    <n v="159"/>
    <x v="23"/>
    <n v="68.790000000000006"/>
  </r>
  <r>
    <n v="218"/>
    <x v="25"/>
    <n v="67.819999999999993"/>
  </r>
  <r>
    <n v="164"/>
    <x v="28"/>
    <n v="66.84"/>
  </r>
  <r>
    <n v="458"/>
    <x v="26"/>
    <n v="66.81"/>
  </r>
  <r>
    <n v="568"/>
    <x v="23"/>
    <n v="66.790000000000006"/>
  </r>
  <r>
    <n v="492"/>
    <x v="28"/>
    <n v="65.84"/>
  </r>
  <r>
    <n v="586"/>
    <x v="26"/>
    <n v="64.81"/>
  </r>
  <r>
    <n v="252"/>
    <x v="22"/>
    <n v="64.78"/>
  </r>
  <r>
    <n v="136"/>
    <x v="29"/>
    <n v="62.85"/>
  </r>
  <r>
    <n v="110"/>
    <x v="30"/>
    <n v="59.86"/>
  </r>
  <r>
    <n v="61"/>
    <x v="30"/>
    <n v="58.86"/>
  </r>
  <r>
    <n v="97"/>
    <x v="25"/>
    <n v="58.82"/>
  </r>
  <r>
    <n v="395"/>
    <x v="26"/>
    <n v="57.81"/>
  </r>
  <r>
    <n v="318"/>
    <x v="31"/>
    <n v="52.88"/>
  </r>
  <r>
    <n v="281"/>
    <x v="30"/>
    <n v="50.86"/>
  </r>
  <r>
    <n v="248"/>
    <x v="29"/>
    <n v="50.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22E343-81CA-A047-8E04-05DED821B426}" name="PivotTable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P13" firstHeaderRow="1" firstDataRow="1" firstDataCol="1"/>
  <pivotFields count="3">
    <pivotField dataField="1" showAll="0"/>
    <pivotField showAll="0"/>
    <pivotField axis="axisRow" showAll="0">
      <items count="5">
        <item x="0"/>
        <item x="1"/>
        <item x="2"/>
        <item x="3"/>
        <item t="default"/>
      </items>
    </pivotField>
  </pivotFields>
  <rowFields count="1">
    <field x="2"/>
  </rowFields>
  <rowItems count="5">
    <i>
      <x/>
    </i>
    <i>
      <x v="1"/>
    </i>
    <i>
      <x v="2"/>
    </i>
    <i>
      <x v="3"/>
    </i>
    <i t="grand">
      <x/>
    </i>
  </rowItems>
  <colItems count="1">
    <i/>
  </colItems>
  <dataFields count="1">
    <dataField name="Count of custom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2C2DC3-5504-0646-8B4C-8CC6AFF593E1}"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25:F30" firstHeaderRow="1" firstDataRow="1" firstDataCol="1" rowPageCount="1" colPageCount="1"/>
  <pivotFields count="4">
    <pivotField dataField="1" showAll="0"/>
    <pivotField numFmtId="22" showAll="0">
      <items count="991">
        <item x="483"/>
        <item x="173"/>
        <item x="939"/>
        <item x="461"/>
        <item x="145"/>
        <item x="0"/>
        <item x="646"/>
        <item x="484"/>
        <item x="462"/>
        <item x="174"/>
        <item x="592"/>
        <item x="355"/>
        <item x="895"/>
        <item x="485"/>
        <item x="771"/>
        <item x="507"/>
        <item x="537"/>
        <item x="440"/>
        <item x="32"/>
        <item x="412"/>
        <item x="486"/>
        <item x="356"/>
        <item x="971"/>
        <item x="230"/>
        <item x="571"/>
        <item x="740"/>
        <item x="940"/>
        <item x="59"/>
        <item x="538"/>
        <item x="866"/>
        <item x="508"/>
        <item x="357"/>
        <item x="509"/>
        <item x="572"/>
        <item x="539"/>
        <item x="1"/>
        <item x="146"/>
        <item x="441"/>
        <item x="487"/>
        <item x="413"/>
        <item x="593"/>
        <item x="358"/>
        <item x="463"/>
        <item x="488"/>
        <item x="972"/>
        <item x="107"/>
        <item x="175"/>
        <item x="709"/>
        <item x="675"/>
        <item x="867"/>
        <item x="359"/>
        <item x="573"/>
        <item x="60"/>
        <item x="206"/>
        <item x="741"/>
        <item x="231"/>
        <item x="442"/>
        <item x="414"/>
        <item x="147"/>
        <item x="176"/>
        <item x="277"/>
        <item x="300"/>
        <item x="621"/>
        <item x="415"/>
        <item x="647"/>
        <item x="177"/>
        <item x="868"/>
        <item x="232"/>
        <item x="622"/>
        <item x="301"/>
        <item x="108"/>
        <item x="594"/>
        <item x="676"/>
        <item x="252"/>
        <item x="109"/>
        <item x="2"/>
        <item x="742"/>
        <item x="85"/>
        <item x="896"/>
        <item x="207"/>
        <item x="710"/>
        <item x="648"/>
        <item x="360"/>
        <item x="649"/>
        <item x="3"/>
        <item x="677"/>
        <item x="464"/>
        <item x="278"/>
        <item x="4"/>
        <item x="711"/>
        <item x="110"/>
        <item x="743"/>
        <item x="61"/>
        <item x="510"/>
        <item x="148"/>
        <item x="941"/>
        <item x="111"/>
        <item x="86"/>
        <item x="840"/>
        <item x="712"/>
        <item x="678"/>
        <item x="87"/>
        <item x="623"/>
        <item x="5"/>
        <item x="62"/>
        <item x="88"/>
        <item x="302"/>
        <item x="650"/>
        <item x="465"/>
        <item x="253"/>
        <item x="178"/>
        <item x="841"/>
        <item x="149"/>
        <item x="806"/>
        <item x="869"/>
        <item x="807"/>
        <item x="915"/>
        <item x="63"/>
        <item x="328"/>
        <item x="416"/>
        <item x="279"/>
        <item x="417"/>
        <item x="713"/>
        <item x="150"/>
        <item x="942"/>
        <item x="254"/>
        <item x="89"/>
        <item x="112"/>
        <item x="624"/>
        <item x="679"/>
        <item x="208"/>
        <item x="466"/>
        <item x="625"/>
        <item x="33"/>
        <item x="511"/>
        <item x="808"/>
        <item x="870"/>
        <item x="443"/>
        <item x="329"/>
        <item x="255"/>
        <item x="943"/>
        <item x="944"/>
        <item x="842"/>
        <item x="540"/>
        <item x="179"/>
        <item x="916"/>
        <item x="541"/>
        <item x="744"/>
        <item x="6"/>
        <item x="843"/>
        <item x="512"/>
        <item x="151"/>
        <item x="7"/>
        <item x="542"/>
        <item x="844"/>
        <item x="680"/>
        <item x="681"/>
        <item x="303"/>
        <item x="845"/>
        <item x="626"/>
        <item x="382"/>
        <item x="304"/>
        <item x="714"/>
        <item x="846"/>
        <item x="682"/>
        <item x="113"/>
        <item x="745"/>
        <item x="305"/>
        <item x="871"/>
        <item x="651"/>
        <item x="64"/>
        <item x="90"/>
        <item x="847"/>
        <item x="772"/>
        <item x="489"/>
        <item x="773"/>
        <item x="444"/>
        <item x="774"/>
        <item x="180"/>
        <item x="809"/>
        <item x="775"/>
        <item x="973"/>
        <item x="945"/>
        <item x="683"/>
        <item x="595"/>
        <item x="776"/>
        <item x="256"/>
        <item x="715"/>
        <item x="596"/>
        <item x="543"/>
        <item x="490"/>
        <item x="257"/>
        <item x="181"/>
        <item x="872"/>
        <item x="652"/>
        <item x="777"/>
        <item x="383"/>
        <item x="330"/>
        <item x="418"/>
        <item x="627"/>
        <item x="467"/>
        <item x="182"/>
        <item x="597"/>
        <item x="716"/>
        <item x="331"/>
        <item x="598"/>
        <item x="946"/>
        <item x="209"/>
        <item x="848"/>
        <item x="114"/>
        <item x="306"/>
        <item x="233"/>
        <item x="917"/>
        <item x="849"/>
        <item x="897"/>
        <item x="384"/>
        <item x="280"/>
        <item x="850"/>
        <item x="544"/>
        <item x="746"/>
        <item x="234"/>
        <item x="445"/>
        <item x="8"/>
        <item x="778"/>
        <item x="419"/>
        <item x="513"/>
        <item x="307"/>
        <item x="574"/>
        <item x="717"/>
        <item x="491"/>
        <item x="653"/>
        <item x="599"/>
        <item x="210"/>
        <item x="873"/>
        <item x="918"/>
        <item x="420"/>
        <item x="492"/>
        <item x="385"/>
        <item x="947"/>
        <item x="183"/>
        <item x="628"/>
        <item x="115"/>
        <item x="851"/>
        <item x="361"/>
        <item x="600"/>
        <item x="601"/>
        <item x="258"/>
        <item x="747"/>
        <item x="308"/>
        <item x="919"/>
        <item x="332"/>
        <item x="810"/>
        <item x="852"/>
        <item x="152"/>
        <item x="211"/>
        <item x="514"/>
        <item x="718"/>
        <item x="259"/>
        <item x="684"/>
        <item x="898"/>
        <item x="948"/>
        <item x="853"/>
        <item x="386"/>
        <item x="974"/>
        <item x="212"/>
        <item x="65"/>
        <item x="575"/>
        <item x="421"/>
        <item x="184"/>
        <item x="260"/>
        <item x="779"/>
        <item x="422"/>
        <item x="685"/>
        <item x="153"/>
        <item x="654"/>
        <item x="780"/>
        <item x="655"/>
        <item x="629"/>
        <item x="686"/>
        <item x="687"/>
        <item x="656"/>
        <item x="515"/>
        <item x="213"/>
        <item x="688"/>
        <item x="874"/>
        <item x="235"/>
        <item x="811"/>
        <item x="214"/>
        <item x="719"/>
        <item x="423"/>
        <item x="9"/>
        <item x="781"/>
        <item x="689"/>
        <item x="975"/>
        <item x="281"/>
        <item x="10"/>
        <item x="690"/>
        <item x="812"/>
        <item x="468"/>
        <item x="748"/>
        <item x="469"/>
        <item x="66"/>
        <item x="854"/>
        <item x="236"/>
        <item x="976"/>
        <item x="875"/>
        <item x="185"/>
        <item x="237"/>
        <item x="602"/>
        <item x="186"/>
        <item x="116"/>
        <item x="876"/>
        <item x="470"/>
        <item x="282"/>
        <item x="749"/>
        <item x="362"/>
        <item x="949"/>
        <item x="950"/>
        <item x="117"/>
        <item x="813"/>
        <item x="261"/>
        <item x="262"/>
        <item x="309"/>
        <item x="310"/>
        <item x="363"/>
        <item x="545"/>
        <item x="814"/>
        <item x="311"/>
        <item x="118"/>
        <item x="119"/>
        <item x="920"/>
        <item x="312"/>
        <item x="11"/>
        <item x="815"/>
        <item x="576"/>
        <item x="215"/>
        <item x="877"/>
        <item x="630"/>
        <item x="364"/>
        <item x="951"/>
        <item x="12"/>
        <item x="216"/>
        <item x="365"/>
        <item x="977"/>
        <item x="899"/>
        <item x="691"/>
        <item x="187"/>
        <item x="782"/>
        <item x="263"/>
        <item x="720"/>
        <item x="154"/>
        <item x="366"/>
        <item x="34"/>
        <item x="921"/>
        <item x="631"/>
        <item x="750"/>
        <item x="238"/>
        <item x="446"/>
        <item x="387"/>
        <item x="516"/>
        <item x="120"/>
        <item x="900"/>
        <item x="721"/>
        <item x="35"/>
        <item x="878"/>
        <item x="546"/>
        <item x="577"/>
        <item x="751"/>
        <item x="283"/>
        <item x="783"/>
        <item x="657"/>
        <item x="447"/>
        <item x="264"/>
        <item x="952"/>
        <item x="922"/>
        <item x="188"/>
        <item x="879"/>
        <item x="547"/>
        <item x="953"/>
        <item x="816"/>
        <item x="388"/>
        <item x="239"/>
        <item x="978"/>
        <item x="752"/>
        <item x="121"/>
        <item x="424"/>
        <item x="722"/>
        <item x="333"/>
        <item x="880"/>
        <item x="471"/>
        <item x="284"/>
        <item x="954"/>
        <item x="692"/>
        <item x="13"/>
        <item x="240"/>
        <item x="189"/>
        <item x="855"/>
        <item x="155"/>
        <item x="603"/>
        <item x="604"/>
        <item x="693"/>
        <item x="156"/>
        <item x="817"/>
        <item x="517"/>
        <item x="518"/>
        <item x="901"/>
        <item x="190"/>
        <item x="818"/>
        <item x="217"/>
        <item x="955"/>
        <item x="881"/>
        <item x="753"/>
        <item x="493"/>
        <item x="723"/>
        <item x="956"/>
        <item x="334"/>
        <item x="957"/>
        <item x="856"/>
        <item x="218"/>
        <item x="658"/>
        <item x="724"/>
        <item x="122"/>
        <item x="123"/>
        <item x="157"/>
        <item x="191"/>
        <item x="313"/>
        <item x="472"/>
        <item x="632"/>
        <item x="335"/>
        <item x="448"/>
        <item x="336"/>
        <item x="659"/>
        <item x="605"/>
        <item x="548"/>
        <item x="857"/>
        <item x="314"/>
        <item x="923"/>
        <item x="882"/>
        <item x="578"/>
        <item x="67"/>
        <item x="158"/>
        <item x="389"/>
        <item x="924"/>
        <item x="159"/>
        <item x="858"/>
        <item x="958"/>
        <item x="606"/>
        <item x="859"/>
        <item x="979"/>
        <item x="519"/>
        <item x="784"/>
        <item x="633"/>
        <item x="14"/>
        <item x="315"/>
        <item x="124"/>
        <item x="285"/>
        <item x="694"/>
        <item x="36"/>
        <item x="37"/>
        <item x="819"/>
        <item x="785"/>
        <item x="786"/>
        <item x="38"/>
        <item x="860"/>
        <item x="425"/>
        <item x="68"/>
        <item x="925"/>
        <item x="426"/>
        <item x="754"/>
        <item x="883"/>
        <item x="241"/>
        <item x="980"/>
        <item x="125"/>
        <item x="91"/>
        <item x="69"/>
        <item x="579"/>
        <item x="92"/>
        <item x="70"/>
        <item x="265"/>
        <item x="820"/>
        <item x="884"/>
        <item x="242"/>
        <item x="126"/>
        <item x="15"/>
        <item x="520"/>
        <item x="71"/>
        <item x="337"/>
        <item x="981"/>
        <item x="725"/>
        <item x="902"/>
        <item x="549"/>
        <item x="266"/>
        <item x="286"/>
        <item x="607"/>
        <item x="821"/>
        <item x="16"/>
        <item x="367"/>
        <item x="822"/>
        <item x="368"/>
        <item x="17"/>
        <item x="449"/>
        <item x="823"/>
        <item x="72"/>
        <item x="982"/>
        <item x="287"/>
        <item x="160"/>
        <item x="18"/>
        <item x="473"/>
        <item x="521"/>
        <item x="267"/>
        <item x="390"/>
        <item x="550"/>
        <item x="450"/>
        <item x="39"/>
        <item x="695"/>
        <item x="127"/>
        <item x="338"/>
        <item x="19"/>
        <item x="885"/>
        <item x="983"/>
        <item x="192"/>
        <item x="288"/>
        <item x="427"/>
        <item x="886"/>
        <item x="755"/>
        <item x="73"/>
        <item x="369"/>
        <item x="474"/>
        <item x="40"/>
        <item x="391"/>
        <item x="824"/>
        <item x="660"/>
        <item x="787"/>
        <item x="41"/>
        <item x="289"/>
        <item x="608"/>
        <item x="93"/>
        <item x="219"/>
        <item x="959"/>
        <item x="339"/>
        <item x="370"/>
        <item x="551"/>
        <item x="661"/>
        <item x="756"/>
        <item x="887"/>
        <item x="392"/>
        <item x="634"/>
        <item x="290"/>
        <item x="984"/>
        <item x="960"/>
        <item x="128"/>
        <item x="316"/>
        <item x="861"/>
        <item x="42"/>
        <item x="961"/>
        <item x="475"/>
        <item x="903"/>
        <item x="243"/>
        <item x="522"/>
        <item x="904"/>
        <item x="451"/>
        <item x="94"/>
        <item x="476"/>
        <item x="452"/>
        <item x="662"/>
        <item x="552"/>
        <item x="494"/>
        <item x="428"/>
        <item x="926"/>
        <item x="317"/>
        <item x="609"/>
        <item x="74"/>
        <item x="43"/>
        <item x="318"/>
        <item x="726"/>
        <item x="44"/>
        <item x="905"/>
        <item x="610"/>
        <item x="495"/>
        <item x="340"/>
        <item x="291"/>
        <item x="45"/>
        <item x="825"/>
        <item x="663"/>
        <item x="985"/>
        <item x="95"/>
        <item x="453"/>
        <item x="788"/>
        <item x="580"/>
        <item x="341"/>
        <item x="371"/>
        <item x="75"/>
        <item x="46"/>
        <item x="523"/>
        <item x="696"/>
        <item x="454"/>
        <item x="129"/>
        <item x="757"/>
        <item x="826"/>
        <item x="20"/>
        <item x="962"/>
        <item x="581"/>
        <item x="372"/>
        <item x="758"/>
        <item x="76"/>
        <item x="429"/>
        <item x="193"/>
        <item x="319"/>
        <item x="220"/>
        <item x="727"/>
        <item x="827"/>
        <item x="342"/>
        <item x="728"/>
        <item x="553"/>
        <item x="759"/>
        <item x="320"/>
        <item x="611"/>
        <item x="635"/>
        <item x="343"/>
        <item x="986"/>
        <item x="77"/>
        <item x="130"/>
        <item x="729"/>
        <item x="664"/>
        <item x="636"/>
        <item x="268"/>
        <item x="789"/>
        <item x="393"/>
        <item x="828"/>
        <item x="344"/>
        <item x="496"/>
        <item x="665"/>
        <item x="760"/>
        <item x="612"/>
        <item x="47"/>
        <item x="221"/>
        <item x="497"/>
        <item x="829"/>
        <item x="161"/>
        <item x="524"/>
        <item x="761"/>
        <item x="666"/>
        <item x="194"/>
        <item x="906"/>
        <item x="373"/>
        <item x="697"/>
        <item x="321"/>
        <item x="195"/>
        <item x="21"/>
        <item x="244"/>
        <item x="245"/>
        <item x="48"/>
        <item x="637"/>
        <item x="196"/>
        <item x="927"/>
        <item x="987"/>
        <item x="374"/>
        <item x="790"/>
        <item x="222"/>
        <item x="554"/>
        <item x="78"/>
        <item x="131"/>
        <item x="928"/>
        <item x="525"/>
        <item x="132"/>
        <item x="197"/>
        <item x="269"/>
        <item x="477"/>
        <item x="430"/>
        <item x="478"/>
        <item x="431"/>
        <item x="555"/>
        <item x="988"/>
        <item x="730"/>
        <item x="292"/>
        <item x="731"/>
        <item x="667"/>
        <item x="907"/>
        <item x="613"/>
        <item x="791"/>
        <item x="668"/>
        <item x="49"/>
        <item x="526"/>
        <item x="989"/>
        <item x="198"/>
        <item x="698"/>
        <item x="133"/>
        <item x="162"/>
        <item x="96"/>
        <item x="556"/>
        <item x="792"/>
        <item x="50"/>
        <item x="479"/>
        <item x="929"/>
        <item x="97"/>
        <item x="394"/>
        <item x="888"/>
        <item x="395"/>
        <item x="293"/>
        <item x="51"/>
        <item x="134"/>
        <item x="638"/>
        <item x="223"/>
        <item x="732"/>
        <item x="52"/>
        <item x="224"/>
        <item x="270"/>
        <item x="345"/>
        <item x="963"/>
        <item x="22"/>
        <item x="396"/>
        <item x="432"/>
        <item x="699"/>
        <item x="346"/>
        <item x="700"/>
        <item x="397"/>
        <item x="23"/>
        <item x="163"/>
        <item x="246"/>
        <item x="271"/>
        <item x="480"/>
        <item x="762"/>
        <item x="964"/>
        <item x="375"/>
        <item x="322"/>
        <item x="614"/>
        <item x="294"/>
        <item x="930"/>
        <item x="498"/>
        <item x="376"/>
        <item x="98"/>
        <item x="199"/>
        <item x="639"/>
        <item x="247"/>
        <item x="164"/>
        <item x="53"/>
        <item x="669"/>
        <item x="965"/>
        <item x="733"/>
        <item x="931"/>
        <item x="165"/>
        <item x="734"/>
        <item x="701"/>
        <item x="347"/>
        <item x="527"/>
        <item x="24"/>
        <item x="889"/>
        <item x="166"/>
        <item x="763"/>
        <item x="499"/>
        <item x="398"/>
        <item x="135"/>
        <item x="793"/>
        <item x="557"/>
        <item x="455"/>
        <item x="295"/>
        <item x="735"/>
        <item x="582"/>
        <item x="272"/>
        <item x="966"/>
        <item x="862"/>
        <item x="433"/>
        <item x="583"/>
        <item x="558"/>
        <item x="136"/>
        <item x="99"/>
        <item x="640"/>
        <item x="528"/>
        <item x="764"/>
        <item x="500"/>
        <item x="248"/>
        <item x="830"/>
        <item x="25"/>
        <item x="167"/>
        <item x="399"/>
        <item x="932"/>
        <item x="100"/>
        <item x="249"/>
        <item x="481"/>
        <item x="501"/>
        <item x="434"/>
        <item x="765"/>
        <item x="200"/>
        <item x="863"/>
        <item x="273"/>
        <item x="890"/>
        <item x="736"/>
        <item x="794"/>
        <item x="795"/>
        <item x="737"/>
        <item x="831"/>
        <item x="400"/>
        <item x="79"/>
        <item x="796"/>
        <item x="435"/>
        <item x="933"/>
        <item x="323"/>
        <item x="225"/>
        <item x="797"/>
        <item x="401"/>
        <item x="934"/>
        <item x="250"/>
        <item x="559"/>
        <item x="377"/>
        <item x="766"/>
        <item x="201"/>
        <item x="641"/>
        <item x="832"/>
        <item x="560"/>
        <item x="137"/>
        <item x="584"/>
        <item x="101"/>
        <item x="348"/>
        <item x="670"/>
        <item x="54"/>
        <item x="642"/>
        <item x="529"/>
        <item x="643"/>
        <item x="585"/>
        <item x="138"/>
        <item x="26"/>
        <item x="349"/>
        <item x="702"/>
        <item x="530"/>
        <item x="436"/>
        <item x="798"/>
        <item x="27"/>
        <item x="350"/>
        <item x="908"/>
        <item x="644"/>
        <item x="615"/>
        <item x="274"/>
        <item x="531"/>
        <item x="616"/>
        <item x="402"/>
        <item x="935"/>
        <item x="202"/>
        <item x="561"/>
        <item x="437"/>
        <item x="403"/>
        <item x="562"/>
        <item x="80"/>
        <item x="563"/>
        <item x="617"/>
        <item x="833"/>
        <item x="799"/>
        <item x="168"/>
        <item x="351"/>
        <item x="564"/>
        <item x="203"/>
        <item x="438"/>
        <item x="482"/>
        <item x="404"/>
        <item x="618"/>
        <item x="324"/>
        <item x="405"/>
        <item x="619"/>
        <item x="296"/>
        <item x="204"/>
        <item x="81"/>
        <item x="406"/>
        <item x="834"/>
        <item x="565"/>
        <item x="102"/>
        <item x="502"/>
        <item x="456"/>
        <item x="967"/>
        <item x="891"/>
        <item x="566"/>
        <item x="378"/>
        <item x="800"/>
        <item x="767"/>
        <item x="297"/>
        <item x="503"/>
        <item x="103"/>
        <item x="738"/>
        <item x="801"/>
        <item x="909"/>
        <item x="139"/>
        <item x="325"/>
        <item x="275"/>
        <item x="892"/>
        <item x="936"/>
        <item x="910"/>
        <item x="911"/>
        <item x="457"/>
        <item x="140"/>
        <item x="586"/>
        <item x="893"/>
        <item x="567"/>
        <item x="504"/>
        <item x="968"/>
        <item x="226"/>
        <item x="969"/>
        <item x="568"/>
        <item x="802"/>
        <item x="703"/>
        <item x="704"/>
        <item x="671"/>
        <item x="205"/>
        <item x="104"/>
        <item x="672"/>
        <item x="326"/>
        <item x="352"/>
        <item x="458"/>
        <item x="169"/>
        <item x="835"/>
        <item x="459"/>
        <item x="170"/>
        <item x="141"/>
        <item x="569"/>
        <item x="55"/>
        <item x="620"/>
        <item x="251"/>
        <item x="142"/>
        <item x="439"/>
        <item x="768"/>
        <item x="353"/>
        <item x="587"/>
        <item x="407"/>
        <item x="894"/>
        <item x="836"/>
        <item x="705"/>
        <item x="532"/>
        <item x="912"/>
        <item x="706"/>
        <item x="937"/>
        <item x="82"/>
        <item x="938"/>
        <item x="803"/>
        <item x="970"/>
        <item x="56"/>
        <item x="28"/>
        <item x="408"/>
        <item x="29"/>
        <item x="570"/>
        <item x="409"/>
        <item x="804"/>
        <item x="805"/>
        <item x="379"/>
        <item x="83"/>
        <item x="505"/>
        <item x="739"/>
        <item x="533"/>
        <item x="837"/>
        <item x="913"/>
        <item x="914"/>
        <item x="298"/>
        <item x="588"/>
        <item x="57"/>
        <item x="105"/>
        <item x="534"/>
        <item x="410"/>
        <item x="143"/>
        <item x="299"/>
        <item x="535"/>
        <item x="30"/>
        <item x="31"/>
        <item x="354"/>
        <item x="645"/>
        <item x="276"/>
        <item x="380"/>
        <item x="227"/>
        <item x="707"/>
        <item x="769"/>
        <item x="536"/>
        <item x="770"/>
        <item x="171"/>
        <item x="673"/>
        <item x="506"/>
        <item x="838"/>
        <item x="589"/>
        <item x="172"/>
        <item x="84"/>
        <item x="106"/>
        <item x="590"/>
        <item x="864"/>
        <item x="708"/>
        <item x="460"/>
        <item x="228"/>
        <item x="591"/>
        <item x="229"/>
        <item x="865"/>
        <item x="839"/>
        <item x="411"/>
        <item x="58"/>
        <item x="674"/>
        <item x="327"/>
        <item x="381"/>
        <item x="144"/>
        <item t="default"/>
      </items>
    </pivotField>
    <pivotField axis="axisPage" multipleItemSelectionAllowed="1" showAll="0">
      <items count="37">
        <item h="1" x="32"/>
        <item h="1" x="35"/>
        <item h="1" x="2"/>
        <item h="1" x="14"/>
        <item h="1" x="13"/>
        <item h="1" x="25"/>
        <item h="1" x="23"/>
        <item h="1" x="26"/>
        <item h="1" x="16"/>
        <item h="1" x="9"/>
        <item h="1" x="7"/>
        <item h="1" x="31"/>
        <item h="1" x="17"/>
        <item h="1" x="30"/>
        <item h="1" x="18"/>
        <item h="1" x="6"/>
        <item h="1" x="33"/>
        <item x="5"/>
        <item h="1" x="22"/>
        <item h="1" x="29"/>
        <item h="1" x="19"/>
        <item h="1" x="8"/>
        <item h="1" x="27"/>
        <item h="1" x="3"/>
        <item h="1" x="4"/>
        <item h="1" x="12"/>
        <item h="1" x="10"/>
        <item h="1" x="21"/>
        <item h="1" x="1"/>
        <item h="1" x="0"/>
        <item h="1" x="24"/>
        <item h="1" x="28"/>
        <item h="1" x="15"/>
        <item h="1" x="20"/>
        <item h="1" x="34"/>
        <item h="1" x="11"/>
        <item t="default"/>
      </items>
    </pivotField>
    <pivotField axis="axisRow" showAll="0">
      <items count="6">
        <item x="4"/>
        <item x="0"/>
        <item x="1"/>
        <item x="2"/>
        <item x="3"/>
        <item t="default"/>
      </items>
    </pivotField>
  </pivotFields>
  <rowFields count="1">
    <field x="3"/>
  </rowFields>
  <rowItems count="5">
    <i>
      <x v="1"/>
    </i>
    <i>
      <x v="2"/>
    </i>
    <i>
      <x v="3"/>
    </i>
    <i>
      <x v="4"/>
    </i>
    <i t="grand">
      <x/>
    </i>
  </rowItems>
  <colItems count="1">
    <i/>
  </colItems>
  <pageFields count="1">
    <pageField fld="2" hier="-1"/>
  </pageFields>
  <dataFields count="1">
    <dataField name="Count of customer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402E53-8A3F-8B4C-A238-2DBEA18D3E8F}"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21:M58" firstHeaderRow="0" firstDataRow="1" firstDataCol="1"/>
  <pivotFields count="9">
    <pivotField showAll="0"/>
    <pivotField axis="axisRow"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dataField="1" showAll="0">
      <items count="1001">
        <item x="489"/>
        <item x="173"/>
        <item x="951"/>
        <item x="467"/>
        <item x="145"/>
        <item x="0"/>
        <item x="655"/>
        <item x="490"/>
        <item x="468"/>
        <item x="174"/>
        <item x="600"/>
        <item x="357"/>
        <item x="906"/>
        <item x="491"/>
        <item x="781"/>
        <item x="513"/>
        <item x="543"/>
        <item x="446"/>
        <item x="32"/>
        <item x="417"/>
        <item x="492"/>
        <item x="358"/>
        <item x="983"/>
        <item x="230"/>
        <item x="578"/>
        <item x="749"/>
        <item x="952"/>
        <item x="59"/>
        <item x="544"/>
        <item x="877"/>
        <item x="514"/>
        <item x="359"/>
        <item x="515"/>
        <item x="579"/>
        <item x="545"/>
        <item x="1"/>
        <item x="146"/>
        <item x="447"/>
        <item x="493"/>
        <item x="418"/>
        <item x="601"/>
        <item x="360"/>
        <item x="469"/>
        <item x="494"/>
        <item x="984"/>
        <item x="107"/>
        <item x="175"/>
        <item x="718"/>
        <item x="684"/>
        <item x="878"/>
        <item x="361"/>
        <item x="580"/>
        <item x="60"/>
        <item x="206"/>
        <item x="750"/>
        <item x="231"/>
        <item x="448"/>
        <item x="419"/>
        <item x="147"/>
        <item x="176"/>
        <item x="278"/>
        <item x="302"/>
        <item x="630"/>
        <item x="420"/>
        <item x="656"/>
        <item x="177"/>
        <item x="879"/>
        <item x="232"/>
        <item x="631"/>
        <item x="303"/>
        <item x="108"/>
        <item x="602"/>
        <item x="685"/>
        <item x="253"/>
        <item x="109"/>
        <item x="2"/>
        <item x="751"/>
        <item x="85"/>
        <item x="907"/>
        <item x="207"/>
        <item x="719"/>
        <item x="657"/>
        <item x="362"/>
        <item x="658"/>
        <item x="3"/>
        <item x="686"/>
        <item x="470"/>
        <item x="279"/>
        <item x="4"/>
        <item x="720"/>
        <item x="110"/>
        <item x="752"/>
        <item x="61"/>
        <item x="516"/>
        <item x="148"/>
        <item x="953"/>
        <item x="111"/>
        <item x="86"/>
        <item x="851"/>
        <item x="721"/>
        <item x="687"/>
        <item x="87"/>
        <item x="632"/>
        <item x="5"/>
        <item x="62"/>
        <item x="88"/>
        <item x="304"/>
        <item x="659"/>
        <item x="471"/>
        <item x="254"/>
        <item x="178"/>
        <item x="852"/>
        <item x="149"/>
        <item x="817"/>
        <item x="880"/>
        <item x="818"/>
        <item x="927"/>
        <item x="63"/>
        <item x="330"/>
        <item x="421"/>
        <item x="280"/>
        <item x="422"/>
        <item x="722"/>
        <item x="150"/>
        <item x="954"/>
        <item x="255"/>
        <item x="89"/>
        <item x="112"/>
        <item x="633"/>
        <item x="688"/>
        <item x="208"/>
        <item x="472"/>
        <item x="634"/>
        <item x="33"/>
        <item x="517"/>
        <item x="819"/>
        <item x="881"/>
        <item x="449"/>
        <item x="331"/>
        <item x="256"/>
        <item x="955"/>
        <item x="956"/>
        <item x="853"/>
        <item x="546"/>
        <item x="179"/>
        <item x="928"/>
        <item x="547"/>
        <item x="753"/>
        <item x="6"/>
        <item x="854"/>
        <item x="518"/>
        <item x="151"/>
        <item x="7"/>
        <item x="548"/>
        <item x="855"/>
        <item x="689"/>
        <item x="690"/>
        <item x="305"/>
        <item x="856"/>
        <item x="635"/>
        <item x="385"/>
        <item x="306"/>
        <item x="723"/>
        <item x="857"/>
        <item x="691"/>
        <item x="113"/>
        <item x="754"/>
        <item x="307"/>
        <item x="882"/>
        <item x="660"/>
        <item x="64"/>
        <item x="90"/>
        <item x="858"/>
        <item x="782"/>
        <item x="495"/>
        <item x="783"/>
        <item x="450"/>
        <item x="784"/>
        <item x="180"/>
        <item x="820"/>
        <item x="785"/>
        <item x="985"/>
        <item x="957"/>
        <item x="692"/>
        <item x="603"/>
        <item x="786"/>
        <item x="257"/>
        <item x="724"/>
        <item x="604"/>
        <item x="549"/>
        <item x="496"/>
        <item x="258"/>
        <item x="181"/>
        <item x="883"/>
        <item x="661"/>
        <item x="787"/>
        <item x="386"/>
        <item x="332"/>
        <item x="424"/>
        <item x="636"/>
        <item x="473"/>
        <item x="182"/>
        <item x="605"/>
        <item x="725"/>
        <item x="333"/>
        <item x="606"/>
        <item x="958"/>
        <item x="209"/>
        <item x="859"/>
        <item x="114"/>
        <item x="308"/>
        <item x="233"/>
        <item x="929"/>
        <item x="860"/>
        <item x="908"/>
        <item x="387"/>
        <item x="281"/>
        <item x="861"/>
        <item x="550"/>
        <item x="755"/>
        <item x="234"/>
        <item x="451"/>
        <item x="8"/>
        <item x="788"/>
        <item x="425"/>
        <item x="519"/>
        <item x="309"/>
        <item x="581"/>
        <item x="726"/>
        <item x="497"/>
        <item x="662"/>
        <item x="607"/>
        <item x="210"/>
        <item x="884"/>
        <item x="930"/>
        <item x="426"/>
        <item x="498"/>
        <item x="388"/>
        <item x="959"/>
        <item x="183"/>
        <item x="637"/>
        <item x="115"/>
        <item x="862"/>
        <item x="363"/>
        <item x="608"/>
        <item x="609"/>
        <item x="259"/>
        <item x="756"/>
        <item x="310"/>
        <item x="931"/>
        <item x="334"/>
        <item x="821"/>
        <item x="863"/>
        <item x="152"/>
        <item x="211"/>
        <item x="520"/>
        <item x="727"/>
        <item x="260"/>
        <item x="693"/>
        <item x="909"/>
        <item x="960"/>
        <item x="864"/>
        <item x="389"/>
        <item x="986"/>
        <item x="212"/>
        <item x="65"/>
        <item x="582"/>
        <item x="427"/>
        <item x="184"/>
        <item x="261"/>
        <item x="789"/>
        <item x="428"/>
        <item x="694"/>
        <item x="153"/>
        <item x="663"/>
        <item x="790"/>
        <item x="664"/>
        <item x="638"/>
        <item x="695"/>
        <item x="696"/>
        <item x="665"/>
        <item x="521"/>
        <item x="213"/>
        <item x="697"/>
        <item x="885"/>
        <item x="235"/>
        <item x="822"/>
        <item x="214"/>
        <item x="728"/>
        <item x="429"/>
        <item x="9"/>
        <item x="791"/>
        <item x="698"/>
        <item x="987"/>
        <item x="282"/>
        <item x="10"/>
        <item x="699"/>
        <item x="823"/>
        <item x="474"/>
        <item x="757"/>
        <item x="475"/>
        <item x="66"/>
        <item x="865"/>
        <item x="236"/>
        <item x="988"/>
        <item x="886"/>
        <item x="185"/>
        <item x="237"/>
        <item x="610"/>
        <item x="186"/>
        <item x="116"/>
        <item x="887"/>
        <item x="476"/>
        <item x="283"/>
        <item x="758"/>
        <item x="364"/>
        <item x="961"/>
        <item x="962"/>
        <item x="117"/>
        <item x="824"/>
        <item x="262"/>
        <item x="263"/>
        <item x="311"/>
        <item x="312"/>
        <item x="365"/>
        <item x="551"/>
        <item x="825"/>
        <item x="313"/>
        <item x="118"/>
        <item x="119"/>
        <item x="932"/>
        <item x="314"/>
        <item x="11"/>
        <item x="826"/>
        <item x="583"/>
        <item x="215"/>
        <item x="888"/>
        <item x="639"/>
        <item x="366"/>
        <item x="963"/>
        <item x="12"/>
        <item x="216"/>
        <item x="367"/>
        <item x="989"/>
        <item x="910"/>
        <item x="700"/>
        <item x="187"/>
        <item x="792"/>
        <item x="264"/>
        <item x="729"/>
        <item x="154"/>
        <item x="368"/>
        <item x="34"/>
        <item x="933"/>
        <item x="640"/>
        <item x="759"/>
        <item x="238"/>
        <item x="452"/>
        <item x="390"/>
        <item x="522"/>
        <item x="120"/>
        <item x="911"/>
        <item x="730"/>
        <item x="35"/>
        <item x="889"/>
        <item x="552"/>
        <item x="584"/>
        <item x="760"/>
        <item x="284"/>
        <item x="793"/>
        <item x="666"/>
        <item x="453"/>
        <item x="265"/>
        <item x="964"/>
        <item x="934"/>
        <item x="188"/>
        <item x="890"/>
        <item x="553"/>
        <item x="965"/>
        <item x="827"/>
        <item x="391"/>
        <item x="239"/>
        <item x="990"/>
        <item x="761"/>
        <item x="121"/>
        <item x="430"/>
        <item x="731"/>
        <item x="335"/>
        <item x="891"/>
        <item x="477"/>
        <item x="285"/>
        <item x="966"/>
        <item x="701"/>
        <item x="13"/>
        <item x="240"/>
        <item x="189"/>
        <item x="866"/>
        <item x="155"/>
        <item x="611"/>
        <item x="612"/>
        <item x="702"/>
        <item x="156"/>
        <item x="828"/>
        <item x="523"/>
        <item x="524"/>
        <item x="912"/>
        <item x="190"/>
        <item x="829"/>
        <item x="217"/>
        <item x="967"/>
        <item x="892"/>
        <item x="762"/>
        <item x="499"/>
        <item x="732"/>
        <item x="968"/>
        <item x="336"/>
        <item x="969"/>
        <item x="867"/>
        <item x="218"/>
        <item x="667"/>
        <item x="733"/>
        <item x="122"/>
        <item x="123"/>
        <item x="157"/>
        <item x="191"/>
        <item x="315"/>
        <item x="478"/>
        <item x="641"/>
        <item x="337"/>
        <item x="454"/>
        <item x="338"/>
        <item x="668"/>
        <item x="613"/>
        <item x="554"/>
        <item x="868"/>
        <item x="316"/>
        <item x="935"/>
        <item x="893"/>
        <item x="585"/>
        <item x="67"/>
        <item x="158"/>
        <item x="392"/>
        <item x="936"/>
        <item x="159"/>
        <item x="869"/>
        <item x="970"/>
        <item x="614"/>
        <item x="870"/>
        <item x="991"/>
        <item x="525"/>
        <item x="794"/>
        <item x="642"/>
        <item x="14"/>
        <item x="317"/>
        <item x="124"/>
        <item x="286"/>
        <item x="703"/>
        <item x="36"/>
        <item x="37"/>
        <item x="830"/>
        <item x="795"/>
        <item x="796"/>
        <item x="38"/>
        <item x="871"/>
        <item x="431"/>
        <item x="68"/>
        <item x="937"/>
        <item x="432"/>
        <item x="763"/>
        <item x="894"/>
        <item x="241"/>
        <item x="992"/>
        <item x="125"/>
        <item x="91"/>
        <item x="69"/>
        <item x="586"/>
        <item x="92"/>
        <item x="70"/>
        <item x="266"/>
        <item x="831"/>
        <item x="895"/>
        <item x="242"/>
        <item x="126"/>
        <item x="15"/>
        <item x="526"/>
        <item x="71"/>
        <item x="339"/>
        <item x="993"/>
        <item x="734"/>
        <item x="913"/>
        <item x="555"/>
        <item x="267"/>
        <item x="287"/>
        <item x="615"/>
        <item x="832"/>
        <item x="16"/>
        <item x="369"/>
        <item x="833"/>
        <item x="370"/>
        <item x="17"/>
        <item x="455"/>
        <item x="834"/>
        <item x="72"/>
        <item x="994"/>
        <item x="288"/>
        <item x="160"/>
        <item x="18"/>
        <item x="479"/>
        <item x="527"/>
        <item x="268"/>
        <item x="393"/>
        <item x="556"/>
        <item x="456"/>
        <item x="39"/>
        <item x="704"/>
        <item x="127"/>
        <item x="340"/>
        <item x="19"/>
        <item x="896"/>
        <item x="995"/>
        <item x="192"/>
        <item x="289"/>
        <item x="433"/>
        <item x="897"/>
        <item x="764"/>
        <item x="73"/>
        <item x="371"/>
        <item x="480"/>
        <item x="40"/>
        <item x="394"/>
        <item x="835"/>
        <item x="669"/>
        <item x="797"/>
        <item x="41"/>
        <item x="290"/>
        <item x="616"/>
        <item x="93"/>
        <item x="219"/>
        <item x="971"/>
        <item x="341"/>
        <item x="372"/>
        <item x="557"/>
        <item x="670"/>
        <item x="765"/>
        <item x="898"/>
        <item x="395"/>
        <item x="643"/>
        <item x="291"/>
        <item x="996"/>
        <item x="972"/>
        <item x="128"/>
        <item x="318"/>
        <item x="872"/>
        <item x="42"/>
        <item x="973"/>
        <item x="481"/>
        <item x="914"/>
        <item x="243"/>
        <item x="528"/>
        <item x="915"/>
        <item x="457"/>
        <item x="94"/>
        <item x="482"/>
        <item x="458"/>
        <item x="671"/>
        <item x="558"/>
        <item x="500"/>
        <item x="434"/>
        <item x="938"/>
        <item x="319"/>
        <item x="617"/>
        <item x="74"/>
        <item x="43"/>
        <item x="320"/>
        <item x="735"/>
        <item x="44"/>
        <item x="916"/>
        <item x="618"/>
        <item x="501"/>
        <item x="342"/>
        <item x="292"/>
        <item x="45"/>
        <item x="836"/>
        <item x="672"/>
        <item x="997"/>
        <item x="95"/>
        <item x="459"/>
        <item x="798"/>
        <item x="587"/>
        <item x="343"/>
        <item x="373"/>
        <item x="75"/>
        <item x="46"/>
        <item x="529"/>
        <item x="705"/>
        <item x="460"/>
        <item x="129"/>
        <item x="766"/>
        <item x="837"/>
        <item x="20"/>
        <item x="974"/>
        <item x="588"/>
        <item x="374"/>
        <item x="767"/>
        <item x="76"/>
        <item x="435"/>
        <item x="193"/>
        <item x="321"/>
        <item x="220"/>
        <item x="736"/>
        <item x="838"/>
        <item x="344"/>
        <item x="737"/>
        <item x="559"/>
        <item x="768"/>
        <item x="322"/>
        <item x="619"/>
        <item x="644"/>
        <item x="345"/>
        <item x="998"/>
        <item x="77"/>
        <item x="130"/>
        <item x="738"/>
        <item x="673"/>
        <item x="645"/>
        <item x="269"/>
        <item x="799"/>
        <item x="396"/>
        <item x="839"/>
        <item x="346"/>
        <item x="502"/>
        <item x="674"/>
        <item x="769"/>
        <item x="620"/>
        <item x="47"/>
        <item x="221"/>
        <item x="503"/>
        <item x="840"/>
        <item x="161"/>
        <item x="530"/>
        <item x="770"/>
        <item x="675"/>
        <item x="194"/>
        <item x="917"/>
        <item x="375"/>
        <item x="706"/>
        <item x="323"/>
        <item x="195"/>
        <item x="21"/>
        <item x="244"/>
        <item x="245"/>
        <item x="48"/>
        <item x="646"/>
        <item x="196"/>
        <item x="939"/>
        <item x="999"/>
        <item x="376"/>
        <item x="800"/>
        <item x="222"/>
        <item x="560"/>
        <item x="78"/>
        <item x="131"/>
        <item x="940"/>
        <item x="531"/>
        <item x="132"/>
        <item x="197"/>
        <item x="270"/>
        <item x="483"/>
        <item x="436"/>
        <item x="484"/>
        <item x="437"/>
        <item x="561"/>
        <item x="739"/>
        <item x="293"/>
        <item x="740"/>
        <item x="676"/>
        <item x="918"/>
        <item x="621"/>
        <item x="801"/>
        <item x="677"/>
        <item x="49"/>
        <item x="532"/>
        <item x="198"/>
        <item x="707"/>
        <item x="133"/>
        <item x="162"/>
        <item x="96"/>
        <item x="562"/>
        <item x="802"/>
        <item x="50"/>
        <item x="485"/>
        <item x="941"/>
        <item x="97"/>
        <item x="397"/>
        <item x="899"/>
        <item x="398"/>
        <item x="294"/>
        <item x="51"/>
        <item x="134"/>
        <item x="647"/>
        <item x="223"/>
        <item x="741"/>
        <item x="52"/>
        <item x="224"/>
        <item x="271"/>
        <item x="347"/>
        <item x="975"/>
        <item x="22"/>
        <item x="399"/>
        <item x="438"/>
        <item x="708"/>
        <item x="348"/>
        <item x="709"/>
        <item x="400"/>
        <item x="23"/>
        <item x="163"/>
        <item x="246"/>
        <item x="272"/>
        <item x="486"/>
        <item x="771"/>
        <item x="976"/>
        <item x="377"/>
        <item x="324"/>
        <item x="622"/>
        <item x="295"/>
        <item x="942"/>
        <item x="504"/>
        <item x="378"/>
        <item x="98"/>
        <item x="199"/>
        <item x="648"/>
        <item x="247"/>
        <item x="164"/>
        <item x="53"/>
        <item x="678"/>
        <item x="977"/>
        <item x="301"/>
        <item x="742"/>
        <item x="943"/>
        <item x="165"/>
        <item x="743"/>
        <item x="710"/>
        <item x="349"/>
        <item x="533"/>
        <item x="24"/>
        <item x="900"/>
        <item x="166"/>
        <item x="772"/>
        <item x="505"/>
        <item x="401"/>
        <item x="135"/>
        <item x="803"/>
        <item x="563"/>
        <item x="461"/>
        <item x="296"/>
        <item x="744"/>
        <item x="589"/>
        <item x="273"/>
        <item x="978"/>
        <item x="873"/>
        <item x="439"/>
        <item x="590"/>
        <item x="564"/>
        <item x="136"/>
        <item x="99"/>
        <item x="649"/>
        <item x="534"/>
        <item x="773"/>
        <item x="506"/>
        <item x="599"/>
        <item x="248"/>
        <item x="841"/>
        <item x="25"/>
        <item x="167"/>
        <item x="402"/>
        <item x="926"/>
        <item x="944"/>
        <item x="100"/>
        <item x="249"/>
        <item x="487"/>
        <item x="507"/>
        <item x="440"/>
        <item x="774"/>
        <item x="200"/>
        <item x="874"/>
        <item x="274"/>
        <item x="901"/>
        <item x="745"/>
        <item x="804"/>
        <item x="805"/>
        <item x="746"/>
        <item x="842"/>
        <item x="403"/>
        <item x="79"/>
        <item x="806"/>
        <item x="441"/>
        <item x="945"/>
        <item x="325"/>
        <item x="225"/>
        <item x="807"/>
        <item x="404"/>
        <item x="946"/>
        <item x="250"/>
        <item x="565"/>
        <item x="379"/>
        <item x="775"/>
        <item x="201"/>
        <item x="650"/>
        <item x="843"/>
        <item x="566"/>
        <item x="137"/>
        <item x="591"/>
        <item x="101"/>
        <item x="350"/>
        <item x="679"/>
        <item x="780"/>
        <item x="54"/>
        <item x="651"/>
        <item x="535"/>
        <item x="652"/>
        <item x="592"/>
        <item x="138"/>
        <item x="26"/>
        <item x="351"/>
        <item x="711"/>
        <item x="536"/>
        <item x="442"/>
        <item x="808"/>
        <item x="27"/>
        <item x="144"/>
        <item x="352"/>
        <item x="919"/>
        <item x="653"/>
        <item x="623"/>
        <item x="275"/>
        <item x="537"/>
        <item x="624"/>
        <item x="405"/>
        <item x="947"/>
        <item x="202"/>
        <item x="567"/>
        <item x="443"/>
        <item x="406"/>
        <item x="568"/>
        <item x="80"/>
        <item x="569"/>
        <item x="625"/>
        <item x="844"/>
        <item x="809"/>
        <item x="168"/>
        <item x="353"/>
        <item x="570"/>
        <item x="203"/>
        <item x="444"/>
        <item x="488"/>
        <item x="407"/>
        <item x="626"/>
        <item x="326"/>
        <item x="408"/>
        <item x="627"/>
        <item x="297"/>
        <item x="204"/>
        <item x="81"/>
        <item x="409"/>
        <item x="845"/>
        <item x="571"/>
        <item x="102"/>
        <item x="508"/>
        <item x="462"/>
        <item x="979"/>
        <item x="902"/>
        <item x="572"/>
        <item x="380"/>
        <item x="810"/>
        <item x="384"/>
        <item x="776"/>
        <item x="298"/>
        <item x="415"/>
        <item x="509"/>
        <item x="103"/>
        <item x="747"/>
        <item x="811"/>
        <item x="920"/>
        <item x="139"/>
        <item x="327"/>
        <item x="276"/>
        <item x="903"/>
        <item x="948"/>
        <item x="921"/>
        <item x="416"/>
        <item x="922"/>
        <item x="463"/>
        <item x="140"/>
        <item x="593"/>
        <item x="904"/>
        <item x="573"/>
        <item x="510"/>
        <item x="980"/>
        <item x="226"/>
        <item x="981"/>
        <item x="574"/>
        <item x="812"/>
        <item x="712"/>
        <item x="713"/>
        <item x="680"/>
        <item x="205"/>
        <item x="104"/>
        <item x="681"/>
        <item x="328"/>
        <item x="354"/>
        <item x="464"/>
        <item x="169"/>
        <item x="846"/>
        <item x="465"/>
        <item x="170"/>
        <item x="141"/>
        <item x="575"/>
        <item x="55"/>
        <item x="628"/>
        <item x="251"/>
        <item x="142"/>
        <item x="445"/>
        <item x="777"/>
        <item x="355"/>
        <item x="594"/>
        <item x="410"/>
        <item x="905"/>
        <item x="847"/>
        <item x="714"/>
        <item x="538"/>
        <item x="923"/>
        <item x="715"/>
        <item x="949"/>
        <item x="82"/>
        <item x="950"/>
        <item x="813"/>
        <item x="982"/>
        <item x="56"/>
        <item x="28"/>
        <item x="411"/>
        <item x="29"/>
        <item x="576"/>
        <item x="412"/>
        <item x="577"/>
        <item x="814"/>
        <item x="815"/>
        <item x="381"/>
        <item x="83"/>
        <item x="511"/>
        <item x="748"/>
        <item x="539"/>
        <item x="848"/>
        <item x="924"/>
        <item x="925"/>
        <item x="299"/>
        <item x="595"/>
        <item x="57"/>
        <item x="105"/>
        <item x="540"/>
        <item x="413"/>
        <item x="143"/>
        <item x="300"/>
        <item x="541"/>
        <item x="30"/>
        <item x="31"/>
        <item x="356"/>
        <item x="654"/>
        <item x="277"/>
        <item x="382"/>
        <item x="227"/>
        <item x="716"/>
        <item x="778"/>
        <item x="542"/>
        <item x="779"/>
        <item x="171"/>
        <item x="682"/>
        <item x="512"/>
        <item x="629"/>
        <item x="849"/>
        <item x="816"/>
        <item x="596"/>
        <item x="172"/>
        <item x="84"/>
        <item x="106"/>
        <item x="597"/>
        <item x="875"/>
        <item x="717"/>
        <item x="466"/>
        <item x="228"/>
        <item x="598"/>
        <item x="229"/>
        <item x="252"/>
        <item x="876"/>
        <item x="850"/>
        <item x="414"/>
        <item x="58"/>
        <item x="683"/>
        <item x="329"/>
        <item x="383"/>
        <item x="423"/>
        <item t="default"/>
      </items>
    </pivotField>
    <pivotField dataField="1" showAll="0"/>
    <pivotField numFmtId="14" showAll="0"/>
    <pivotField numFmtId="14" showAll="0"/>
    <pivotField showAll="0">
      <items count="6">
        <item h="1" x="4"/>
        <item h="1" x="0"/>
        <item x="1"/>
        <item h="1" x="2"/>
        <item h="1" x="3"/>
        <item t="default"/>
      </items>
    </pivotField>
    <pivotField showAll="0">
      <items count="3">
        <item x="0"/>
        <item h="1" x="1"/>
        <item t="default"/>
      </items>
    </pivotField>
  </pivotFields>
  <rowFields count="1">
    <field x="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2">
    <i>
      <x/>
    </i>
    <i i="1">
      <x v="1"/>
    </i>
  </colItems>
  <dataFields count="2">
    <dataField name="Count of rental_id" fld="3" subtotal="count" baseField="0" baseItem="0"/>
    <dataField name="Sum of amount" fld="4"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850261-1304-EA40-B958-8BDD388ECF8B}" name="PivotTable5" cacheId="2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G27:H45" firstHeaderRow="1" firstDataRow="2" firstDataCol="1"/>
  <pivotFields count="4">
    <pivotField showAll="0"/>
    <pivotField axis="axisRow" showAll="0">
      <items count="17">
        <item x="6"/>
        <item x="7"/>
        <item x="0"/>
        <item x="2"/>
        <item x="8"/>
        <item x="9"/>
        <item x="4"/>
        <item x="10"/>
        <item x="11"/>
        <item x="13"/>
        <item x="1"/>
        <item x="15"/>
        <item x="3"/>
        <item x="12"/>
        <item x="5"/>
        <item x="14"/>
        <item t="default"/>
      </items>
    </pivotField>
    <pivotField axis="axisCol" showAll="0">
      <items count="3">
        <item x="1"/>
        <item h="1" x="0"/>
        <item t="default"/>
      </items>
    </pivotField>
    <pivotField dataField="1" showAll="0"/>
  </pivotFields>
  <rowFields count="1">
    <field x="1"/>
  </rowFields>
  <rowItems count="17">
    <i>
      <x/>
    </i>
    <i>
      <x v="1"/>
    </i>
    <i>
      <x v="2"/>
    </i>
    <i>
      <x v="3"/>
    </i>
    <i>
      <x v="4"/>
    </i>
    <i>
      <x v="5"/>
    </i>
    <i>
      <x v="6"/>
    </i>
    <i>
      <x v="7"/>
    </i>
    <i>
      <x v="8"/>
    </i>
    <i>
      <x v="9"/>
    </i>
    <i>
      <x v="10"/>
    </i>
    <i>
      <x v="11"/>
    </i>
    <i>
      <x v="12"/>
    </i>
    <i>
      <x v="13"/>
    </i>
    <i>
      <x v="14"/>
    </i>
    <i>
      <x v="15"/>
    </i>
    <i t="grand">
      <x/>
    </i>
  </rowItems>
  <colFields count="1">
    <field x="2"/>
  </colFields>
  <colItems count="1">
    <i>
      <x/>
    </i>
  </colItems>
  <dataFields count="1">
    <dataField name="Sum of rental_count" fld="3" baseField="0" baseItem="0"/>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B3F2A42-A3C0-7B4C-97F2-B517FF0248C4}" name="PivotTable6"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35:I309" firstHeaderRow="1" firstDataRow="1" firstDataCol="1"/>
  <pivotFields count="5">
    <pivotField showAll="0">
      <items count="600">
        <item x="77"/>
        <item x="255"/>
        <item x="296"/>
        <item x="480"/>
        <item x="10"/>
        <item x="214"/>
        <item x="58"/>
        <item x="399"/>
        <item x="435"/>
        <item x="349"/>
        <item x="400"/>
        <item x="215"/>
        <item x="256"/>
        <item x="216"/>
        <item x="78"/>
        <item x="217"/>
        <item x="515"/>
        <item x="481"/>
        <item x="401"/>
        <item x="134"/>
        <item x="24"/>
        <item x="482"/>
        <item x="135"/>
        <item x="350"/>
        <item x="178"/>
        <item x="37"/>
        <item x="112"/>
        <item x="79"/>
        <item x="18"/>
        <item x="38"/>
        <item x="297"/>
        <item x="179"/>
        <item x="516"/>
        <item x="402"/>
        <item x="80"/>
        <item x="257"/>
        <item x="436"/>
        <item x="39"/>
        <item x="180"/>
        <item x="258"/>
        <item x="351"/>
        <item x="136"/>
        <item x="403"/>
        <item x="298"/>
        <item x="259"/>
        <item x="40"/>
        <item x="483"/>
        <item x="584"/>
        <item x="218"/>
        <item x="25"/>
        <item x="59"/>
        <item x="181"/>
        <item x="137"/>
        <item x="182"/>
        <item x="484"/>
        <item x="138"/>
        <item x="219"/>
        <item x="260"/>
        <item x="261"/>
        <item x="352"/>
        <item x="595"/>
        <item x="437"/>
        <item x="353"/>
        <item x="60"/>
        <item x="485"/>
        <item x="41"/>
        <item x="486"/>
        <item x="487"/>
        <item x="354"/>
        <item x="570"/>
        <item x="139"/>
        <item x="140"/>
        <item x="404"/>
        <item x="262"/>
        <item x="4"/>
        <item x="438"/>
        <item x="220"/>
        <item x="113"/>
        <item x="488"/>
        <item x="141"/>
        <item x="489"/>
        <item x="299"/>
        <item x="355"/>
        <item x="61"/>
        <item x="439"/>
        <item x="62"/>
        <item x="142"/>
        <item x="517"/>
        <item x="81"/>
        <item x="221"/>
        <item x="26"/>
        <item x="222"/>
        <item x="440"/>
        <item x="518"/>
        <item x="571"/>
        <item x="263"/>
        <item x="572"/>
        <item x="356"/>
        <item x="405"/>
        <item x="406"/>
        <item x="407"/>
        <item x="63"/>
        <item x="114"/>
        <item x="408"/>
        <item x="300"/>
        <item x="441"/>
        <item x="143"/>
        <item x="144"/>
        <item x="301"/>
        <item x="596"/>
        <item x="302"/>
        <item x="145"/>
        <item x="183"/>
        <item x="64"/>
        <item x="146"/>
        <item x="264"/>
        <item x="558"/>
        <item x="519"/>
        <item x="42"/>
        <item x="82"/>
        <item x="303"/>
        <item x="83"/>
        <item x="409"/>
        <item x="573"/>
        <item x="84"/>
        <item x="223"/>
        <item x="410"/>
        <item x="85"/>
        <item x="43"/>
        <item x="411"/>
        <item x="147"/>
        <item x="224"/>
        <item x="265"/>
        <item x="442"/>
        <item x="148"/>
        <item x="593"/>
        <item x="7"/>
        <item x="44"/>
        <item x="266"/>
        <item x="574"/>
        <item x="86"/>
        <item x="304"/>
        <item x="490"/>
        <item x="2"/>
        <item x="225"/>
        <item x="184"/>
        <item x="45"/>
        <item x="0"/>
        <item x="305"/>
        <item x="357"/>
        <item x="267"/>
        <item x="520"/>
        <item x="412"/>
        <item x="149"/>
        <item x="358"/>
        <item x="359"/>
        <item x="115"/>
        <item x="87"/>
        <item x="521"/>
        <item x="268"/>
        <item x="150"/>
        <item x="543"/>
        <item x="185"/>
        <item x="589"/>
        <item x="522"/>
        <item x="226"/>
        <item x="88"/>
        <item x="46"/>
        <item x="491"/>
        <item x="306"/>
        <item x="307"/>
        <item x="65"/>
        <item x="186"/>
        <item x="523"/>
        <item x="413"/>
        <item x="14"/>
        <item x="443"/>
        <item x="8"/>
        <item x="187"/>
        <item x="444"/>
        <item x="47"/>
        <item x="308"/>
        <item x="445"/>
        <item x="446"/>
        <item x="447"/>
        <item x="116"/>
        <item x="227"/>
        <item x="360"/>
        <item x="492"/>
        <item x="269"/>
        <item x="544"/>
        <item x="448"/>
        <item x="361"/>
        <item x="575"/>
        <item x="559"/>
        <item x="27"/>
        <item x="5"/>
        <item x="15"/>
        <item x="362"/>
        <item x="270"/>
        <item x="363"/>
        <item x="309"/>
        <item x="545"/>
        <item x="28"/>
        <item x="576"/>
        <item x="271"/>
        <item x="48"/>
        <item x="310"/>
        <item x="89"/>
        <item x="117"/>
        <item x="49"/>
        <item x="546"/>
        <item x="228"/>
        <item x="118"/>
        <item x="311"/>
        <item x="449"/>
        <item x="450"/>
        <item x="577"/>
        <item x="312"/>
        <item x="272"/>
        <item x="229"/>
        <item x="524"/>
        <item x="585"/>
        <item x="493"/>
        <item x="313"/>
        <item x="525"/>
        <item x="414"/>
        <item x="273"/>
        <item x="364"/>
        <item x="66"/>
        <item x="314"/>
        <item x="365"/>
        <item x="451"/>
        <item x="315"/>
        <item x="366"/>
        <item x="3"/>
        <item x="67"/>
        <item x="526"/>
        <item x="50"/>
        <item x="316"/>
        <item x="51"/>
        <item x="90"/>
        <item x="415"/>
        <item x="91"/>
        <item x="92"/>
        <item x="452"/>
        <item x="494"/>
        <item x="594"/>
        <item x="453"/>
        <item x="547"/>
        <item x="119"/>
        <item x="495"/>
        <item x="188"/>
        <item x="93"/>
        <item x="578"/>
        <item x="151"/>
        <item x="16"/>
        <item x="416"/>
        <item x="94"/>
        <item x="120"/>
        <item x="317"/>
        <item x="230"/>
        <item x="189"/>
        <item x="367"/>
        <item x="190"/>
        <item x="231"/>
        <item x="19"/>
        <item x="191"/>
        <item x="152"/>
        <item x="368"/>
        <item x="579"/>
        <item x="548"/>
        <item x="29"/>
        <item x="30"/>
        <item x="153"/>
        <item x="232"/>
        <item x="95"/>
        <item x="318"/>
        <item x="121"/>
        <item x="274"/>
        <item x="597"/>
        <item x="275"/>
        <item x="233"/>
        <item x="234"/>
        <item x="319"/>
        <item x="276"/>
        <item x="192"/>
        <item x="417"/>
        <item x="154"/>
        <item x="235"/>
        <item x="454"/>
        <item x="277"/>
        <item x="122"/>
        <item x="320"/>
        <item x="11"/>
        <item x="155"/>
        <item x="68"/>
        <item x="321"/>
        <item x="156"/>
        <item x="123"/>
        <item x="527"/>
        <item x="193"/>
        <item x="322"/>
        <item x="323"/>
        <item x="369"/>
        <item x="96"/>
        <item x="157"/>
        <item x="370"/>
        <item x="124"/>
        <item x="549"/>
        <item x="455"/>
        <item x="324"/>
        <item x="456"/>
        <item x="69"/>
        <item x="586"/>
        <item x="194"/>
        <item x="236"/>
        <item x="598"/>
        <item x="158"/>
        <item x="550"/>
        <item x="496"/>
        <item x="237"/>
        <item x="125"/>
        <item x="371"/>
        <item x="497"/>
        <item x="372"/>
        <item x="325"/>
        <item x="457"/>
        <item x="97"/>
        <item x="373"/>
        <item x="278"/>
        <item x="238"/>
        <item x="279"/>
        <item x="159"/>
        <item x="458"/>
        <item x="160"/>
        <item x="195"/>
        <item x="239"/>
        <item x="161"/>
        <item x="126"/>
        <item x="459"/>
        <item x="98"/>
        <item x="374"/>
        <item x="580"/>
        <item x="460"/>
        <item x="99"/>
        <item x="162"/>
        <item x="20"/>
        <item x="196"/>
        <item x="461"/>
        <item x="418"/>
        <item x="462"/>
        <item x="581"/>
        <item x="21"/>
        <item x="551"/>
        <item x="163"/>
        <item x="326"/>
        <item x="528"/>
        <item x="375"/>
        <item x="52"/>
        <item x="127"/>
        <item x="100"/>
        <item x="197"/>
        <item x="463"/>
        <item x="464"/>
        <item x="17"/>
        <item x="498"/>
        <item x="31"/>
        <item x="376"/>
        <item x="560"/>
        <item x="32"/>
        <item x="53"/>
        <item x="33"/>
        <item x="240"/>
        <item x="419"/>
        <item x="241"/>
        <item x="327"/>
        <item x="561"/>
        <item x="465"/>
        <item x="22"/>
        <item x="34"/>
        <item x="420"/>
        <item x="280"/>
        <item x="377"/>
        <item x="328"/>
        <item x="198"/>
        <item x="329"/>
        <item x="164"/>
        <item x="330"/>
        <item x="70"/>
        <item x="165"/>
        <item x="466"/>
        <item x="128"/>
        <item x="499"/>
        <item x="562"/>
        <item x="281"/>
        <item x="199"/>
        <item x="590"/>
        <item x="529"/>
        <item x="242"/>
        <item x="530"/>
        <item x="552"/>
        <item x="35"/>
        <item x="166"/>
        <item x="101"/>
        <item x="102"/>
        <item x="282"/>
        <item x="167"/>
        <item x="467"/>
        <item x="12"/>
        <item x="331"/>
        <item x="531"/>
        <item x="532"/>
        <item x="378"/>
        <item x="468"/>
        <item x="129"/>
        <item x="379"/>
        <item x="168"/>
        <item x="380"/>
        <item x="533"/>
        <item x="283"/>
        <item x="332"/>
        <item x="333"/>
        <item x="169"/>
        <item x="334"/>
        <item x="284"/>
        <item x="421"/>
        <item x="553"/>
        <item x="534"/>
        <item x="500"/>
        <item x="469"/>
        <item x="470"/>
        <item x="381"/>
        <item x="285"/>
        <item x="382"/>
        <item x="170"/>
        <item x="471"/>
        <item x="71"/>
        <item x="23"/>
        <item x="501"/>
        <item x="243"/>
        <item x="103"/>
        <item x="502"/>
        <item x="171"/>
        <item x="335"/>
        <item x="130"/>
        <item x="200"/>
        <item x="201"/>
        <item x="554"/>
        <item x="336"/>
        <item x="72"/>
        <item x="104"/>
        <item x="472"/>
        <item x="73"/>
        <item x="422"/>
        <item x="383"/>
        <item x="244"/>
        <item x="563"/>
        <item x="13"/>
        <item x="384"/>
        <item x="245"/>
        <item x="74"/>
        <item x="385"/>
        <item x="591"/>
        <item x="587"/>
        <item x="473"/>
        <item x="202"/>
        <item x="9"/>
        <item x="6"/>
        <item x="105"/>
        <item x="286"/>
        <item x="172"/>
        <item x="54"/>
        <item x="337"/>
        <item x="423"/>
        <item x="503"/>
        <item x="504"/>
        <item x="564"/>
        <item x="131"/>
        <item x="505"/>
        <item x="203"/>
        <item x="204"/>
        <item x="582"/>
        <item x="173"/>
        <item x="205"/>
        <item x="338"/>
        <item x="339"/>
        <item x="506"/>
        <item x="535"/>
        <item x="424"/>
        <item x="287"/>
        <item x="592"/>
        <item x="474"/>
        <item x="132"/>
        <item x="340"/>
        <item x="536"/>
        <item x="246"/>
        <item x="288"/>
        <item x="174"/>
        <item x="247"/>
        <item x="537"/>
        <item x="55"/>
        <item x="106"/>
        <item x="248"/>
        <item x="538"/>
        <item x="36"/>
        <item x="386"/>
        <item x="387"/>
        <item x="555"/>
        <item x="341"/>
        <item x="425"/>
        <item x="342"/>
        <item x="133"/>
        <item x="507"/>
        <item x="249"/>
        <item x="343"/>
        <item x="388"/>
        <item x="344"/>
        <item x="475"/>
        <item x="107"/>
        <item x="476"/>
        <item x="75"/>
        <item x="508"/>
        <item x="565"/>
        <item x="566"/>
        <item x="1"/>
        <item x="426"/>
        <item x="389"/>
        <item x="206"/>
        <item x="477"/>
        <item x="390"/>
        <item x="108"/>
        <item x="76"/>
        <item x="427"/>
        <item x="109"/>
        <item x="391"/>
        <item x="392"/>
        <item x="207"/>
        <item x="509"/>
        <item x="428"/>
        <item x="429"/>
        <item x="583"/>
        <item x="510"/>
        <item x="511"/>
        <item x="539"/>
        <item x="393"/>
        <item x="478"/>
        <item x="567"/>
        <item x="556"/>
        <item x="110"/>
        <item x="345"/>
        <item x="540"/>
        <item x="430"/>
        <item x="512"/>
        <item x="588"/>
        <item x="541"/>
        <item x="431"/>
        <item x="250"/>
        <item x="251"/>
        <item x="175"/>
        <item x="289"/>
        <item x="394"/>
        <item x="208"/>
        <item x="432"/>
        <item x="209"/>
        <item x="56"/>
        <item x="557"/>
        <item x="542"/>
        <item x="111"/>
        <item x="346"/>
        <item x="433"/>
        <item x="395"/>
        <item x="210"/>
        <item x="252"/>
        <item x="211"/>
        <item x="57"/>
        <item x="290"/>
        <item x="513"/>
        <item x="291"/>
        <item x="292"/>
        <item x="293"/>
        <item x="396"/>
        <item x="479"/>
        <item x="176"/>
        <item x="434"/>
        <item x="568"/>
        <item x="347"/>
        <item x="212"/>
        <item x="253"/>
        <item x="397"/>
        <item x="294"/>
        <item x="213"/>
        <item x="348"/>
        <item x="295"/>
        <item x="177"/>
        <item x="254"/>
        <item x="398"/>
        <item x="514"/>
        <item x="569"/>
        <item t="default"/>
      </items>
    </pivotField>
    <pivotField multipleItemSelectionAllowed="1" showAll="0">
      <items count="3">
        <item h="1" x="0"/>
        <item x="1"/>
        <item t="default"/>
      </items>
    </pivotField>
    <pivotField showAll="0">
      <items count="600">
        <item x="77"/>
        <item x="255"/>
        <item x="296"/>
        <item x="480"/>
        <item x="10"/>
        <item x="214"/>
        <item x="58"/>
        <item x="399"/>
        <item x="435"/>
        <item x="349"/>
        <item x="400"/>
        <item x="215"/>
        <item x="256"/>
        <item x="216"/>
        <item x="78"/>
        <item x="217"/>
        <item x="515"/>
        <item x="481"/>
        <item x="401"/>
        <item x="134"/>
        <item x="24"/>
        <item x="482"/>
        <item x="135"/>
        <item x="350"/>
        <item x="178"/>
        <item x="37"/>
        <item x="112"/>
        <item x="79"/>
        <item x="18"/>
        <item x="38"/>
        <item x="297"/>
        <item x="179"/>
        <item x="516"/>
        <item x="402"/>
        <item x="80"/>
        <item x="257"/>
        <item x="436"/>
        <item x="39"/>
        <item x="180"/>
        <item x="258"/>
        <item x="351"/>
        <item x="136"/>
        <item x="403"/>
        <item x="298"/>
        <item x="259"/>
        <item x="40"/>
        <item x="483"/>
        <item x="584"/>
        <item x="218"/>
        <item x="25"/>
        <item x="59"/>
        <item x="181"/>
        <item x="137"/>
        <item x="182"/>
        <item x="484"/>
        <item x="138"/>
        <item x="219"/>
        <item x="260"/>
        <item x="261"/>
        <item x="352"/>
        <item x="595"/>
        <item x="437"/>
        <item x="353"/>
        <item x="60"/>
        <item x="485"/>
        <item x="41"/>
        <item x="486"/>
        <item x="487"/>
        <item x="354"/>
        <item x="570"/>
        <item x="139"/>
        <item x="140"/>
        <item x="404"/>
        <item x="262"/>
        <item x="4"/>
        <item x="438"/>
        <item x="220"/>
        <item x="113"/>
        <item x="488"/>
        <item x="141"/>
        <item x="489"/>
        <item x="299"/>
        <item x="355"/>
        <item x="61"/>
        <item x="439"/>
        <item x="62"/>
        <item x="142"/>
        <item x="517"/>
        <item x="81"/>
        <item x="221"/>
        <item x="26"/>
        <item x="222"/>
        <item x="440"/>
        <item x="518"/>
        <item x="571"/>
        <item x="263"/>
        <item x="572"/>
        <item x="356"/>
        <item x="405"/>
        <item x="406"/>
        <item x="407"/>
        <item x="63"/>
        <item x="114"/>
        <item x="408"/>
        <item x="300"/>
        <item x="441"/>
        <item x="143"/>
        <item x="144"/>
        <item x="301"/>
        <item x="596"/>
        <item x="302"/>
        <item x="145"/>
        <item x="183"/>
        <item x="64"/>
        <item x="146"/>
        <item x="264"/>
        <item x="558"/>
        <item x="519"/>
        <item x="42"/>
        <item x="82"/>
        <item x="303"/>
        <item x="83"/>
        <item x="409"/>
        <item x="573"/>
        <item x="84"/>
        <item x="223"/>
        <item x="410"/>
        <item x="85"/>
        <item x="43"/>
        <item x="411"/>
        <item x="147"/>
        <item x="224"/>
        <item x="265"/>
        <item x="442"/>
        <item x="148"/>
        <item x="593"/>
        <item x="7"/>
        <item x="44"/>
        <item x="266"/>
        <item x="574"/>
        <item x="86"/>
        <item x="304"/>
        <item x="490"/>
        <item x="2"/>
        <item x="225"/>
        <item x="184"/>
        <item x="45"/>
        <item x="0"/>
        <item x="305"/>
        <item x="357"/>
        <item x="267"/>
        <item x="520"/>
        <item x="412"/>
        <item x="149"/>
        <item x="358"/>
        <item x="359"/>
        <item x="115"/>
        <item x="87"/>
        <item x="521"/>
        <item x="268"/>
        <item x="150"/>
        <item x="543"/>
        <item x="185"/>
        <item x="589"/>
        <item x="522"/>
        <item x="226"/>
        <item x="88"/>
        <item x="46"/>
        <item x="491"/>
        <item x="306"/>
        <item x="307"/>
        <item x="65"/>
        <item x="186"/>
        <item x="523"/>
        <item x="413"/>
        <item x="14"/>
        <item x="443"/>
        <item x="8"/>
        <item x="187"/>
        <item x="444"/>
        <item x="47"/>
        <item x="308"/>
        <item x="445"/>
        <item x="446"/>
        <item x="447"/>
        <item x="116"/>
        <item x="227"/>
        <item x="360"/>
        <item x="492"/>
        <item x="269"/>
        <item x="544"/>
        <item x="448"/>
        <item x="361"/>
        <item x="575"/>
        <item x="559"/>
        <item x="27"/>
        <item x="5"/>
        <item x="15"/>
        <item x="362"/>
        <item x="270"/>
        <item x="363"/>
        <item x="309"/>
        <item x="545"/>
        <item x="28"/>
        <item x="576"/>
        <item x="271"/>
        <item x="48"/>
        <item x="310"/>
        <item x="89"/>
        <item x="117"/>
        <item x="49"/>
        <item x="546"/>
        <item x="228"/>
        <item x="118"/>
        <item x="311"/>
        <item x="449"/>
        <item x="450"/>
        <item x="577"/>
        <item x="312"/>
        <item x="272"/>
        <item x="229"/>
        <item x="524"/>
        <item x="585"/>
        <item x="493"/>
        <item x="313"/>
        <item x="525"/>
        <item x="414"/>
        <item x="273"/>
        <item x="364"/>
        <item x="66"/>
        <item x="314"/>
        <item x="365"/>
        <item x="451"/>
        <item x="315"/>
        <item x="366"/>
        <item x="3"/>
        <item x="67"/>
        <item x="526"/>
        <item x="50"/>
        <item x="316"/>
        <item x="51"/>
        <item x="90"/>
        <item x="415"/>
        <item x="91"/>
        <item x="92"/>
        <item x="452"/>
        <item x="494"/>
        <item x="594"/>
        <item x="453"/>
        <item x="547"/>
        <item x="119"/>
        <item x="495"/>
        <item x="188"/>
        <item x="93"/>
        <item x="578"/>
        <item x="151"/>
        <item x="16"/>
        <item x="416"/>
        <item x="94"/>
        <item x="120"/>
        <item x="317"/>
        <item x="230"/>
        <item x="189"/>
        <item x="367"/>
        <item x="190"/>
        <item x="231"/>
        <item x="19"/>
        <item x="191"/>
        <item x="152"/>
        <item x="368"/>
        <item x="579"/>
        <item x="548"/>
        <item x="29"/>
        <item x="30"/>
        <item x="153"/>
        <item x="232"/>
        <item x="95"/>
        <item x="318"/>
        <item x="121"/>
        <item x="274"/>
        <item x="597"/>
        <item x="275"/>
        <item x="233"/>
        <item x="234"/>
        <item x="319"/>
        <item x="276"/>
        <item x="192"/>
        <item x="417"/>
        <item x="154"/>
        <item x="235"/>
        <item x="454"/>
        <item x="277"/>
        <item x="122"/>
        <item x="320"/>
        <item x="11"/>
        <item x="155"/>
        <item x="68"/>
        <item x="321"/>
        <item x="156"/>
        <item x="123"/>
        <item x="527"/>
        <item x="193"/>
        <item x="322"/>
        <item x="323"/>
        <item x="369"/>
        <item x="96"/>
        <item x="157"/>
        <item x="370"/>
        <item x="124"/>
        <item x="549"/>
        <item x="455"/>
        <item x="324"/>
        <item x="456"/>
        <item x="69"/>
        <item x="586"/>
        <item x="194"/>
        <item x="236"/>
        <item x="598"/>
        <item x="158"/>
        <item x="550"/>
        <item x="496"/>
        <item x="237"/>
        <item x="125"/>
        <item x="371"/>
        <item x="497"/>
        <item x="372"/>
        <item x="325"/>
        <item x="457"/>
        <item x="97"/>
        <item x="373"/>
        <item x="278"/>
        <item x="238"/>
        <item x="279"/>
        <item x="159"/>
        <item x="458"/>
        <item x="160"/>
        <item x="195"/>
        <item x="239"/>
        <item x="161"/>
        <item x="126"/>
        <item x="459"/>
        <item x="98"/>
        <item x="374"/>
        <item x="580"/>
        <item x="460"/>
        <item x="99"/>
        <item x="162"/>
        <item x="20"/>
        <item x="196"/>
        <item x="461"/>
        <item x="418"/>
        <item x="462"/>
        <item x="581"/>
        <item x="21"/>
        <item x="551"/>
        <item x="163"/>
        <item x="326"/>
        <item x="528"/>
        <item x="375"/>
        <item x="52"/>
        <item x="127"/>
        <item x="100"/>
        <item x="197"/>
        <item x="463"/>
        <item x="464"/>
        <item x="17"/>
        <item x="498"/>
        <item x="31"/>
        <item x="376"/>
        <item x="560"/>
        <item x="32"/>
        <item x="53"/>
        <item x="33"/>
        <item x="240"/>
        <item x="419"/>
        <item x="241"/>
        <item x="327"/>
        <item x="561"/>
        <item x="465"/>
        <item x="22"/>
        <item x="34"/>
        <item x="420"/>
        <item x="280"/>
        <item x="377"/>
        <item x="328"/>
        <item x="198"/>
        <item x="329"/>
        <item x="164"/>
        <item x="330"/>
        <item x="70"/>
        <item x="165"/>
        <item x="466"/>
        <item x="128"/>
        <item x="499"/>
        <item x="562"/>
        <item x="281"/>
        <item x="199"/>
        <item x="590"/>
        <item x="529"/>
        <item x="242"/>
        <item x="530"/>
        <item x="552"/>
        <item x="35"/>
        <item x="166"/>
        <item x="101"/>
        <item x="102"/>
        <item x="282"/>
        <item x="167"/>
        <item x="467"/>
        <item x="12"/>
        <item x="331"/>
        <item x="531"/>
        <item x="532"/>
        <item x="378"/>
        <item x="468"/>
        <item x="129"/>
        <item x="379"/>
        <item x="168"/>
        <item x="380"/>
        <item x="533"/>
        <item x="283"/>
        <item x="332"/>
        <item x="333"/>
        <item x="169"/>
        <item x="334"/>
        <item x="284"/>
        <item x="421"/>
        <item x="553"/>
        <item x="534"/>
        <item x="500"/>
        <item x="469"/>
        <item x="470"/>
        <item x="381"/>
        <item x="285"/>
        <item x="382"/>
        <item x="170"/>
        <item x="471"/>
        <item x="71"/>
        <item x="23"/>
        <item x="501"/>
        <item x="243"/>
        <item x="103"/>
        <item x="502"/>
        <item x="171"/>
        <item x="335"/>
        <item x="130"/>
        <item x="200"/>
        <item x="201"/>
        <item x="554"/>
        <item x="336"/>
        <item x="72"/>
        <item x="104"/>
        <item x="472"/>
        <item x="73"/>
        <item x="422"/>
        <item x="383"/>
        <item x="244"/>
        <item x="563"/>
        <item x="13"/>
        <item x="384"/>
        <item x="245"/>
        <item x="74"/>
        <item x="385"/>
        <item x="591"/>
        <item x="587"/>
        <item x="473"/>
        <item x="202"/>
        <item x="9"/>
        <item x="6"/>
        <item x="105"/>
        <item x="286"/>
        <item x="172"/>
        <item x="54"/>
        <item x="337"/>
        <item x="423"/>
        <item x="503"/>
        <item x="504"/>
        <item x="564"/>
        <item x="131"/>
        <item x="505"/>
        <item x="203"/>
        <item x="204"/>
        <item x="582"/>
        <item x="173"/>
        <item x="205"/>
        <item x="338"/>
        <item x="339"/>
        <item x="506"/>
        <item x="535"/>
        <item x="424"/>
        <item x="287"/>
        <item x="592"/>
        <item x="474"/>
        <item x="132"/>
        <item x="340"/>
        <item x="536"/>
        <item x="246"/>
        <item x="288"/>
        <item x="174"/>
        <item x="247"/>
        <item x="537"/>
        <item x="55"/>
        <item x="106"/>
        <item x="248"/>
        <item x="538"/>
        <item x="36"/>
        <item x="386"/>
        <item x="387"/>
        <item x="555"/>
        <item x="341"/>
        <item x="425"/>
        <item x="342"/>
        <item x="133"/>
        <item x="507"/>
        <item x="249"/>
        <item x="343"/>
        <item x="388"/>
        <item x="344"/>
        <item x="475"/>
        <item x="107"/>
        <item x="476"/>
        <item x="75"/>
        <item x="508"/>
        <item x="565"/>
        <item x="566"/>
        <item x="1"/>
        <item x="426"/>
        <item x="389"/>
        <item x="206"/>
        <item x="477"/>
        <item x="390"/>
        <item x="108"/>
        <item x="76"/>
        <item x="427"/>
        <item x="109"/>
        <item x="391"/>
        <item x="392"/>
        <item x="207"/>
        <item x="509"/>
        <item x="428"/>
        <item x="429"/>
        <item x="583"/>
        <item x="510"/>
        <item x="511"/>
        <item x="539"/>
        <item x="393"/>
        <item x="478"/>
        <item x="567"/>
        <item x="556"/>
        <item x="110"/>
        <item x="345"/>
        <item x="540"/>
        <item x="430"/>
        <item x="512"/>
        <item x="588"/>
        <item x="541"/>
        <item x="431"/>
        <item x="250"/>
        <item x="251"/>
        <item x="175"/>
        <item x="289"/>
        <item x="394"/>
        <item x="208"/>
        <item x="432"/>
        <item x="209"/>
        <item x="56"/>
        <item x="557"/>
        <item x="542"/>
        <item x="111"/>
        <item x="346"/>
        <item x="433"/>
        <item x="395"/>
        <item x="210"/>
        <item x="252"/>
        <item x="211"/>
        <item x="57"/>
        <item x="290"/>
        <item x="513"/>
        <item x="291"/>
        <item x="292"/>
        <item x="293"/>
        <item x="396"/>
        <item x="479"/>
        <item x="176"/>
        <item x="434"/>
        <item x="568"/>
        <item x="347"/>
        <item x="212"/>
        <item x="253"/>
        <item x="397"/>
        <item x="294"/>
        <item x="213"/>
        <item x="348"/>
        <item x="295"/>
        <item x="177"/>
        <item x="254"/>
        <item x="398"/>
        <item x="514"/>
        <item x="569"/>
        <item t="default"/>
      </items>
    </pivotField>
    <pivotField axis="axisRow" showAll="0" sortType="descending">
      <items count="598">
        <item x="181"/>
        <item x="406"/>
        <item x="104"/>
        <item x="338"/>
        <item x="325"/>
        <item x="465"/>
        <item x="117"/>
        <item x="496"/>
        <item x="68"/>
        <item x="252"/>
        <item x="131"/>
        <item x="356"/>
        <item x="568"/>
        <item x="396"/>
        <item x="560"/>
        <item x="379"/>
        <item x="514"/>
        <item x="412"/>
        <item x="378"/>
        <item x="375"/>
        <item x="345"/>
        <item x="313"/>
        <item x="467"/>
        <item x="426"/>
        <item x="157"/>
        <item x="364"/>
        <item x="259"/>
        <item x="448"/>
        <item x="7"/>
        <item x="220"/>
        <item x="257"/>
        <item x="52"/>
        <item x="369"/>
        <item x="63"/>
        <item x="270"/>
        <item x="562"/>
        <item x="523"/>
        <item x="296"/>
        <item x="199"/>
        <item x="61"/>
        <item x="263"/>
        <item x="373"/>
        <item x="175"/>
        <item x="588"/>
        <item x="237"/>
        <item x="207"/>
        <item x="340"/>
        <item x="279"/>
        <item x="483"/>
        <item x="17"/>
        <item x="310"/>
        <item x="461"/>
        <item x="26"/>
        <item x="176"/>
        <item x="540"/>
        <item x="593"/>
        <item x="584"/>
        <item x="65"/>
        <item x="243"/>
        <item x="343"/>
        <item x="139"/>
        <item x="360"/>
        <item x="354"/>
        <item x="16"/>
        <item x="544"/>
        <item x="100"/>
        <item x="389"/>
        <item x="508"/>
        <item x="234"/>
        <item x="23"/>
        <item x="530"/>
        <item x="358"/>
        <item x="464"/>
        <item x="89"/>
        <item x="206"/>
        <item x="78"/>
        <item x="309"/>
        <item x="9"/>
        <item x="251"/>
        <item x="76"/>
        <item x="494"/>
        <item x="516"/>
        <item x="271"/>
        <item x="98"/>
        <item x="84"/>
        <item x="66"/>
        <item x="224"/>
        <item x="438"/>
        <item x="495"/>
        <item x="326"/>
        <item x="124"/>
        <item x="550"/>
        <item x="174"/>
        <item x="305"/>
        <item x="208"/>
        <item x="366"/>
        <item x="596"/>
        <item x="32"/>
        <item x="323"/>
        <item x="108"/>
        <item x="1"/>
        <item x="302"/>
        <item x="511"/>
        <item x="164"/>
        <item x="484"/>
        <item x="347"/>
        <item x="88"/>
        <item x="4"/>
        <item x="5"/>
        <item x="553"/>
        <item x="102"/>
        <item x="586"/>
        <item x="515"/>
        <item x="403"/>
        <item x="39"/>
        <item x="388"/>
        <item x="331"/>
        <item x="50"/>
        <item x="456"/>
        <item x="216"/>
        <item x="37"/>
        <item x="574"/>
        <item x="572"/>
        <item x="493"/>
        <item x="204"/>
        <item x="308"/>
        <item x="249"/>
        <item x="350"/>
        <item x="202"/>
        <item x="125"/>
        <item x="211"/>
        <item x="183"/>
        <item x="394"/>
        <item x="129"/>
        <item x="242"/>
        <item x="120"/>
        <item x="162"/>
        <item x="112"/>
        <item x="60"/>
        <item x="320"/>
        <item x="466"/>
        <item x="580"/>
        <item x="238"/>
        <item x="499"/>
        <item x="472"/>
        <item x="122"/>
        <item x="82"/>
        <item x="64"/>
        <item x="304"/>
        <item x="498"/>
        <item x="458"/>
        <item x="276"/>
        <item x="421"/>
        <item x="72"/>
        <item x="531"/>
        <item x="513"/>
        <item x="330"/>
        <item x="337"/>
        <item x="594"/>
        <item x="201"/>
        <item x="335"/>
        <item x="349"/>
        <item x="386"/>
        <item x="303"/>
        <item x="476"/>
        <item x="455"/>
        <item x="402"/>
        <item x="57"/>
        <item x="447"/>
        <item x="384"/>
        <item x="59"/>
        <item x="86"/>
        <item x="300"/>
        <item x="49"/>
        <item x="595"/>
        <item x="556"/>
        <item x="348"/>
        <item x="289"/>
        <item x="501"/>
        <item x="503"/>
        <item x="497"/>
        <item x="245"/>
        <item x="222"/>
        <item x="543"/>
        <item x="517"/>
        <item x="186"/>
        <item x="87"/>
        <item x="462"/>
        <item x="420"/>
        <item x="410"/>
        <item x="558"/>
        <item x="576"/>
        <item x="538"/>
        <item x="362"/>
        <item x="116"/>
        <item x="385"/>
        <item x="94"/>
        <item x="119"/>
        <item x="520"/>
        <item x="398"/>
        <item x="126"/>
        <item x="357"/>
        <item x="367"/>
        <item x="573"/>
        <item x="156"/>
        <item x="105"/>
        <item x="44"/>
        <item x="529"/>
        <item x="20"/>
        <item x="377"/>
        <item x="591"/>
        <item x="395"/>
        <item x="144"/>
        <item x="209"/>
        <item x="547"/>
        <item x="450"/>
        <item x="141"/>
        <item x="15"/>
        <item x="292"/>
        <item x="114"/>
        <item x="196"/>
        <item x="318"/>
        <item x="307"/>
        <item x="474"/>
        <item x="440"/>
        <item x="316"/>
        <item x="182"/>
        <item x="281"/>
        <item x="165"/>
        <item x="167"/>
        <item x="352"/>
        <item x="411"/>
        <item x="315"/>
        <item x="97"/>
        <item x="522"/>
        <item x="85"/>
        <item x="218"/>
        <item x="405"/>
        <item x="179"/>
        <item x="46"/>
        <item x="295"/>
        <item x="177"/>
        <item x="492"/>
        <item x="286"/>
        <item x="248"/>
        <item x="293"/>
        <item x="482"/>
        <item x="294"/>
        <item x="382"/>
        <item x="376"/>
        <item x="575"/>
        <item x="480"/>
        <item x="185"/>
        <item x="525"/>
        <item x="368"/>
        <item x="487"/>
        <item x="297"/>
        <item x="198"/>
        <item x="341"/>
        <item x="477"/>
        <item x="590"/>
        <item x="370"/>
        <item x="30"/>
        <item x="380"/>
        <item x="327"/>
        <item x="489"/>
        <item x="400"/>
        <item x="404"/>
        <item x="372"/>
        <item x="187"/>
        <item x="361"/>
        <item x="71"/>
        <item x="301"/>
        <item x="11"/>
        <item x="537"/>
        <item x="528"/>
        <item x="233"/>
        <item x="128"/>
        <item x="154"/>
        <item x="58"/>
        <item x="571"/>
        <item x="260"/>
        <item x="577"/>
        <item x="401"/>
        <item x="241"/>
        <item x="454"/>
        <item x="390"/>
        <item x="504"/>
        <item x="81"/>
        <item x="470"/>
        <item x="267"/>
        <item x="145"/>
        <item x="332"/>
        <item x="91"/>
        <item x="214"/>
        <item x="512"/>
        <item x="541"/>
        <item x="19"/>
        <item x="111"/>
        <item x="54"/>
        <item x="43"/>
        <item x="135"/>
        <item x="226"/>
        <item x="83"/>
        <item x="353"/>
        <item x="519"/>
        <item x="298"/>
        <item x="428"/>
        <item x="268"/>
        <item x="253"/>
        <item x="342"/>
        <item x="535"/>
        <item x="329"/>
        <item x="38"/>
        <item x="444"/>
        <item x="247"/>
        <item x="488"/>
        <item x="99"/>
        <item x="41"/>
        <item x="419"/>
        <item x="189"/>
        <item x="583"/>
        <item x="27"/>
        <item x="471"/>
        <item x="134"/>
        <item x="451"/>
        <item x="434"/>
        <item x="442"/>
        <item x="549"/>
        <item x="221"/>
        <item x="47"/>
        <item x="143"/>
        <item x="374"/>
        <item x="194"/>
        <item x="287"/>
        <item x="188"/>
        <item x="425"/>
        <item x="2"/>
        <item x="346"/>
        <item x="151"/>
        <item x="40"/>
        <item x="291"/>
        <item x="147"/>
        <item x="79"/>
        <item x="203"/>
        <item x="418"/>
        <item x="479"/>
        <item x="261"/>
        <item x="381"/>
        <item x="200"/>
        <item x="258"/>
        <item x="518"/>
        <item x="137"/>
        <item x="31"/>
        <item x="67"/>
        <item x="70"/>
        <item x="172"/>
        <item x="280"/>
        <item x="10"/>
        <item x="435"/>
        <item x="109"/>
        <item x="469"/>
        <item x="146"/>
        <item x="107"/>
        <item x="582"/>
        <item x="429"/>
        <item x="542"/>
        <item x="578"/>
        <item x="48"/>
        <item x="197"/>
        <item x="521"/>
        <item x="95"/>
        <item x="527"/>
        <item x="533"/>
        <item x="463"/>
        <item x="190"/>
        <item x="25"/>
        <item x="166"/>
        <item x="359"/>
        <item x="195"/>
        <item x="491"/>
        <item x="256"/>
        <item x="422"/>
        <item x="319"/>
        <item x="321"/>
        <item x="6"/>
        <item x="274"/>
        <item x="545"/>
        <item x="285"/>
        <item x="239"/>
        <item x="579"/>
        <item x="136"/>
        <item x="191"/>
        <item x="581"/>
        <item x="138"/>
        <item x="123"/>
        <item x="569"/>
        <item x="155"/>
        <item x="254"/>
        <item x="437"/>
        <item x="264"/>
        <item x="153"/>
        <item x="443"/>
        <item x="273"/>
        <item x="490"/>
        <item x="339"/>
        <item x="432"/>
        <item x="223"/>
        <item x="275"/>
        <item x="36"/>
        <item x="93"/>
        <item x="230"/>
        <item x="53"/>
        <item x="283"/>
        <item x="148"/>
        <item x="284"/>
        <item x="563"/>
        <item x="115"/>
        <item x="441"/>
        <item x="90"/>
        <item x="13"/>
        <item x="433"/>
        <item x="113"/>
        <item x="510"/>
        <item x="160"/>
        <item x="589"/>
        <item x="526"/>
        <item x="12"/>
        <item x="262"/>
        <item x="534"/>
        <item x="453"/>
        <item x="132"/>
        <item x="244"/>
        <item x="427"/>
        <item x="282"/>
        <item x="445"/>
        <item x="413"/>
        <item x="399"/>
        <item x="436"/>
        <item x="0"/>
        <item x="481"/>
        <item x="288"/>
        <item x="29"/>
        <item x="152"/>
        <item x="231"/>
        <item x="449"/>
        <item x="255"/>
        <item x="168"/>
        <item x="158"/>
        <item x="334"/>
        <item x="459"/>
        <item x="414"/>
        <item x="322"/>
        <item x="8"/>
        <item x="278"/>
        <item x="75"/>
        <item x="554"/>
        <item x="415"/>
        <item x="21"/>
        <item x="392"/>
        <item x="77"/>
        <item x="163"/>
        <item x="333"/>
        <item x="555"/>
        <item x="446"/>
        <item x="169"/>
        <item x="205"/>
        <item x="277"/>
        <item x="559"/>
        <item x="178"/>
        <item x="524"/>
        <item x="18"/>
        <item x="486"/>
        <item x="42"/>
        <item x="557"/>
        <item x="55"/>
        <item x="299"/>
        <item x="142"/>
        <item x="552"/>
        <item x="344"/>
        <item x="14"/>
        <item x="409"/>
        <item x="509"/>
        <item x="500"/>
        <item x="423"/>
        <item x="393"/>
        <item x="62"/>
        <item x="69"/>
        <item x="225"/>
        <item x="457"/>
        <item x="34"/>
        <item x="478"/>
        <item x="217"/>
        <item x="539"/>
        <item x="355"/>
        <item x="311"/>
        <item x="184"/>
        <item x="502"/>
        <item x="468"/>
        <item x="424"/>
        <item x="397"/>
        <item x="473"/>
        <item x="159"/>
        <item x="227"/>
        <item x="96"/>
        <item x="118"/>
        <item x="336"/>
        <item x="551"/>
        <item x="229"/>
        <item x="213"/>
        <item x="269"/>
        <item x="121"/>
        <item x="324"/>
        <item x="548"/>
        <item x="140"/>
        <item x="228"/>
        <item x="536"/>
        <item x="592"/>
        <item x="328"/>
        <item x="192"/>
        <item x="33"/>
        <item x="101"/>
        <item x="24"/>
        <item x="290"/>
        <item x="3"/>
        <item x="565"/>
        <item x="587"/>
        <item x="171"/>
        <item x="460"/>
        <item x="561"/>
        <item x="150"/>
        <item x="570"/>
        <item x="452"/>
        <item x="193"/>
        <item x="567"/>
        <item x="56"/>
        <item x="391"/>
        <item x="103"/>
        <item x="265"/>
        <item x="266"/>
        <item x="407"/>
        <item x="80"/>
        <item x="236"/>
        <item x="566"/>
        <item x="532"/>
        <item x="317"/>
        <item x="22"/>
        <item x="306"/>
        <item x="564"/>
        <item x="106"/>
        <item x="92"/>
        <item x="130"/>
        <item x="45"/>
        <item x="73"/>
        <item x="28"/>
        <item x="74"/>
        <item x="314"/>
        <item x="219"/>
        <item x="507"/>
        <item x="235"/>
        <item x="416"/>
        <item x="35"/>
        <item x="170"/>
        <item x="408"/>
        <item x="312"/>
        <item x="387"/>
        <item x="180"/>
        <item x="430"/>
        <item x="506"/>
        <item x="240"/>
        <item x="232"/>
        <item x="212"/>
        <item x="363"/>
        <item x="250"/>
        <item x="51"/>
        <item x="485"/>
        <item x="431"/>
        <item x="161"/>
        <item x="215"/>
        <item x="133"/>
        <item x="546"/>
        <item x="127"/>
        <item x="351"/>
        <item x="173"/>
        <item x="475"/>
        <item x="246"/>
        <item x="149"/>
        <item x="371"/>
        <item x="439"/>
        <item x="272"/>
        <item x="505"/>
        <item x="585"/>
        <item x="365"/>
        <item x="417"/>
        <item x="210"/>
        <item x="110"/>
        <item x="383"/>
        <item t="default"/>
      </items>
      <autoSortScope>
        <pivotArea dataOnly="0" outline="0" fieldPosition="0">
          <references count="1">
            <reference field="4294967294" count="1" selected="0">
              <x v="0"/>
            </reference>
          </references>
        </pivotArea>
      </autoSortScope>
    </pivotField>
    <pivotField dataField="1" showAll="0"/>
  </pivotFields>
  <rowFields count="1">
    <field x="3"/>
  </rowFields>
  <rowItems count="274">
    <i>
      <x v="100"/>
    </i>
    <i>
      <x v="107"/>
    </i>
    <i>
      <x v="385"/>
    </i>
    <i>
      <x v="108"/>
    </i>
    <i>
      <x v="453"/>
    </i>
    <i>
      <x v="28"/>
    </i>
    <i>
      <x v="427"/>
    </i>
    <i>
      <x v="63"/>
    </i>
    <i>
      <x v="217"/>
    </i>
    <i>
      <x v="69"/>
    </i>
    <i>
      <x v="458"/>
    </i>
    <i>
      <x v="208"/>
    </i>
    <i>
      <x v="471"/>
    </i>
    <i>
      <x v="409"/>
    </i>
    <i>
      <x v="442"/>
    </i>
    <i>
      <x v="52"/>
    </i>
    <i>
      <x v="490"/>
    </i>
    <i>
      <x v="117"/>
    </i>
    <i>
      <x v="412"/>
    </i>
    <i>
      <x v="31"/>
    </i>
    <i>
      <x v="120"/>
    </i>
    <i>
      <x v="167"/>
    </i>
    <i>
      <x v="340"/>
    </i>
    <i>
      <x v="318"/>
    </i>
    <i>
      <x v="574"/>
    </i>
    <i>
      <x v="552"/>
    </i>
    <i>
      <x v="299"/>
    </i>
    <i>
      <x v="330"/>
    </i>
    <i>
      <x v="553"/>
    </i>
    <i>
      <x v="486"/>
    </i>
    <i>
      <x v="455"/>
    </i>
    <i>
      <x v="555"/>
    </i>
    <i>
      <x v="147"/>
    </i>
    <i>
      <x v="39"/>
    </i>
    <i>
      <x v="85"/>
    </i>
    <i>
      <x v="138"/>
    </i>
    <i>
      <x v="541"/>
    </i>
    <i>
      <x v="410"/>
    </i>
    <i>
      <x v="73"/>
    </i>
    <i>
      <x v="196"/>
    </i>
    <i>
      <x v="363"/>
    </i>
    <i>
      <x v="106"/>
    </i>
    <i>
      <x v="99"/>
    </i>
    <i>
      <x v="298"/>
    </i>
    <i>
      <x v="371"/>
    </i>
    <i>
      <x v="146"/>
    </i>
    <i>
      <x v="595"/>
    </i>
    <i>
      <x v="233"/>
    </i>
    <i>
      <x v="293"/>
    </i>
    <i>
      <x v="551"/>
    </i>
    <i>
      <x v="6"/>
    </i>
    <i>
      <x v="417"/>
    </i>
    <i>
      <x v="129"/>
    </i>
    <i>
      <x v="197"/>
    </i>
    <i>
      <x v="133"/>
    </i>
    <i>
      <x v="579"/>
    </i>
    <i>
      <x v="137"/>
    </i>
    <i>
      <x v="431"/>
    </i>
    <i>
      <x v="145"/>
    </i>
    <i>
      <x v="511"/>
    </i>
    <i>
      <x v="194"/>
    </i>
    <i>
      <x v="581"/>
    </i>
    <i>
      <x v="461"/>
    </i>
    <i>
      <x v="291"/>
    </i>
    <i>
      <x v="301"/>
    </i>
    <i>
      <x v="339"/>
    </i>
    <i>
      <x v="448"/>
    </i>
    <i>
      <x v="342"/>
    </i>
    <i>
      <x v="24"/>
    </i>
    <i>
      <x v="527"/>
    </i>
    <i>
      <x v="324"/>
    </i>
    <i>
      <x v="53"/>
    </i>
    <i>
      <x v="447"/>
    </i>
    <i>
      <x v="136"/>
    </i>
    <i>
      <x v="103"/>
    </i>
    <i>
      <x v="397"/>
    </i>
    <i>
      <x v="465"/>
    </i>
    <i>
      <x v="401"/>
    </i>
    <i>
      <x v="502"/>
    </i>
    <i>
      <x v="92"/>
    </i>
    <i>
      <x v="514"/>
    </i>
    <i>
      <x v="414"/>
    </i>
    <i>
      <x v="204"/>
    </i>
    <i>
      <x v="577"/>
    </i>
    <i>
      <x v="377"/>
    </i>
    <i>
      <x v="391"/>
    </i>
    <i>
      <x v="586"/>
    </i>
    <i>
      <x v="131"/>
    </i>
    <i>
      <x v="213"/>
    </i>
    <i>
      <x v="369"/>
    </i>
    <i>
      <x v="128"/>
    </i>
    <i>
      <x v="220"/>
    </i>
    <i>
      <x v="130"/>
    </i>
    <i>
      <x v="94"/>
    </i>
    <i>
      <x v="74"/>
    </i>
    <i>
      <x v="519"/>
    </i>
    <i>
      <x v="375"/>
    </i>
    <i>
      <x v="45"/>
    </i>
    <i>
      <x v="569"/>
    </i>
    <i>
      <x v="492"/>
    </i>
    <i>
      <x v="236"/>
    </i>
    <i>
      <x v="182"/>
    </i>
    <i>
      <x v="542"/>
    </i>
    <i>
      <x v="329"/>
    </i>
    <i>
      <x v="294"/>
    </i>
    <i>
      <x v="78"/>
    </i>
    <i>
      <x v="9"/>
    </i>
    <i>
      <x v="86"/>
    </i>
    <i>
      <x v="503"/>
    </i>
    <i>
      <x v="134"/>
    </i>
    <i>
      <x v="557"/>
    </i>
    <i>
      <x v="411"/>
    </i>
    <i>
      <x v="119"/>
    </i>
    <i>
      <x v="29"/>
    </i>
    <i>
      <x v="585"/>
    </i>
    <i>
      <x v="444"/>
    </i>
    <i>
      <x v="432"/>
    </i>
    <i>
      <x v="386"/>
    </i>
    <i>
      <x v="290"/>
    </i>
    <i>
      <x v="510"/>
    </i>
    <i>
      <x v="403"/>
    </i>
    <i>
      <x v="308"/>
    </i>
    <i>
      <x v="408"/>
    </i>
    <i>
      <x v="350"/>
    </i>
    <i>
      <x v="334"/>
    </i>
    <i>
      <x v="523"/>
    </i>
    <i>
      <x v="589"/>
    </i>
    <i>
      <x v="177"/>
    </i>
    <i>
      <x v="30"/>
    </i>
    <i>
      <x v="381"/>
    </i>
    <i>
      <x v="467"/>
    </i>
    <i>
      <x v="47"/>
    </i>
    <i>
      <x v="341"/>
    </i>
    <i>
      <x v="34"/>
    </i>
    <i>
      <x v="176"/>
    </i>
    <i>
      <x v="76"/>
    </i>
    <i>
      <x v="46"/>
    </i>
    <i>
      <x v="256"/>
    </i>
    <i>
      <x v="139"/>
    </i>
    <i>
      <x v="59"/>
    </i>
    <i>
      <x v="449"/>
    </i>
    <i>
      <x v="312"/>
    </i>
    <i>
      <x v="20"/>
    </i>
    <i>
      <x v="405"/>
    </i>
    <i>
      <x v="4"/>
    </i>
    <i>
      <x v="495"/>
    </i>
    <i>
      <x v="338"/>
    </i>
    <i>
      <x v="258"/>
    </i>
    <i>
      <x v="564"/>
    </i>
    <i>
      <x v="221"/>
    </i>
    <i>
      <x v="452"/>
    </i>
    <i>
      <x v="157"/>
    </i>
    <i>
      <x v="462"/>
    </i>
    <i>
      <x v="512"/>
    </i>
    <i>
      <x v="98"/>
    </i>
    <i>
      <x v="272"/>
    </i>
    <i>
      <x v="222"/>
    </i>
    <i>
      <x v="248"/>
    </i>
    <i>
      <x v="162"/>
    </i>
    <i>
      <x v="249"/>
    </i>
    <i>
      <x v="211"/>
    </i>
    <i>
      <x v="13"/>
    </i>
    <i>
      <x v="201"/>
    </i>
    <i>
      <x v="193"/>
    </i>
    <i>
      <x v="536"/>
    </i>
    <i>
      <x v="565"/>
    </i>
    <i>
      <x v="209"/>
    </i>
    <i>
      <x v="592"/>
    </i>
    <i>
      <x v="195"/>
    </i>
    <i>
      <x v="596"/>
    </i>
    <i>
      <x v="115"/>
    </i>
    <i>
      <x v="270"/>
    </i>
    <i>
      <x v="41"/>
    </i>
    <i>
      <x v="587"/>
    </i>
    <i>
      <x v="19"/>
    </i>
    <i>
      <x v="286"/>
    </i>
    <i>
      <x v="62"/>
    </i>
    <i>
      <x v="127"/>
    </i>
    <i>
      <x v="345"/>
    </i>
    <i>
      <x v="199"/>
    </i>
    <i>
      <x v="113"/>
    </i>
    <i>
      <x v="166"/>
    </i>
    <i>
      <x v="437"/>
    </i>
    <i>
      <x v="307"/>
    </i>
    <i>
      <x v="267"/>
    </i>
    <i>
      <x v="382"/>
    </i>
    <i>
      <x v="283"/>
    </i>
    <i>
      <x v="481"/>
    </i>
    <i>
      <x v="563"/>
    </i>
    <i>
      <x v="152"/>
    </i>
    <i>
      <x v="576"/>
    </i>
    <i>
      <x v="319"/>
    </i>
    <i>
      <x v="231"/>
    </i>
    <i>
      <x v="406"/>
    </i>
    <i>
      <x v="188"/>
    </i>
    <i>
      <x v="374"/>
    </i>
    <i>
      <x v="223"/>
    </i>
    <i>
      <x v="289"/>
    </i>
    <i>
      <x v="327"/>
    </i>
    <i>
      <x v="87"/>
    </i>
    <i>
      <x v="498"/>
    </i>
    <i>
      <x v="164"/>
    </i>
    <i>
      <x v="140"/>
    </i>
    <i>
      <x v="215"/>
    </i>
    <i>
      <x v="399"/>
    </i>
    <i>
      <x v="165"/>
    </i>
    <i>
      <x v="285"/>
    </i>
    <i>
      <x v="445"/>
    </i>
    <i>
      <x v="118"/>
    </i>
    <i>
      <x v="584"/>
    </i>
    <i>
      <x v="314"/>
    </i>
    <i>
      <x v="5"/>
    </i>
    <i>
      <x v="402"/>
    </i>
    <i>
      <x v="326"/>
    </i>
    <i>
      <x v="532"/>
    </i>
    <i>
      <x v="483"/>
    </i>
    <i>
      <x v="482"/>
    </i>
    <i>
      <x v="590"/>
    </i>
    <i>
      <x v="104"/>
    </i>
    <i>
      <x v="48"/>
    </i>
    <i>
      <x v="404"/>
    </i>
    <i>
      <x v="102"/>
    </i>
    <i>
      <x v="251"/>
    </i>
    <i>
      <x v="242"/>
    </i>
    <i>
      <x v="180"/>
    </i>
    <i>
      <x v="310"/>
    </i>
    <i>
      <x v="346"/>
    </i>
    <i>
      <x v="287"/>
    </i>
    <i>
      <x v="253"/>
    </i>
    <i>
      <x v="54"/>
    </i>
    <i>
      <x v="207"/>
    </i>
    <i>
      <x v="274"/>
    </i>
    <i>
      <x v="16"/>
    </i>
    <i>
      <x v="275"/>
    </i>
    <i>
      <x v="544"/>
    </i>
    <i>
      <x v="36"/>
    </i>
    <i>
      <x v="192"/>
    </i>
    <i>
      <x v="426"/>
    </i>
    <i>
      <x v="234"/>
    </i>
    <i>
      <x v="429"/>
    </i>
    <i>
      <x v="198"/>
    </i>
    <i>
      <x v="70"/>
    </i>
    <i>
      <x v="493"/>
    </i>
    <i>
      <x v="112"/>
    </i>
    <i>
      <x v="370"/>
    </i>
    <i>
      <x v="478"/>
    </i>
    <i>
      <x v="387"/>
    </i>
    <i>
      <x v="214"/>
    </i>
    <i>
      <x v="513"/>
    </i>
    <i>
      <x v="463"/>
    </i>
    <i>
      <x v="507"/>
    </i>
    <i>
      <x v="328"/>
    </i>
    <i>
      <x v="296"/>
    </i>
    <i>
      <x v="64"/>
    </i>
    <i>
      <x v="14"/>
    </i>
    <i>
      <x v="190"/>
    </i>
    <i>
      <x v="534"/>
    </i>
    <i>
      <x v="548"/>
    </i>
    <i>
      <x v="191"/>
    </i>
    <i>
      <x v="121"/>
    </i>
    <i>
      <x v="203"/>
    </i>
    <i>
      <x v="141"/>
    </i>
    <i>
      <x v="531"/>
    </i>
    <i>
      <x v="393"/>
    </i>
    <i>
      <x v="12"/>
    </i>
    <i>
      <x v="396"/>
    </i>
    <i>
      <x v="56"/>
    </i>
    <i>
      <x v="260"/>
    </i>
    <i>
      <x v="526"/>
    </i>
    <i>
      <x v="210"/>
    </i>
    <i>
      <x v="174"/>
    </i>
    <i>
      <x v="158"/>
    </i>
    <i>
      <x v="55"/>
    </i>
    <i t="grand">
      <x/>
    </i>
  </rowItems>
  <colItems count="1">
    <i/>
  </colItems>
  <dataFields count="1">
    <dataField name="Sum of rental_count" fld="4"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EEDC4C-C63D-4D41-BE36-40C1D84A7576}" name="PivotTable1"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7:K384" firstHeaderRow="1" firstDataRow="1" firstDataCol="1"/>
  <pivotFields count="7">
    <pivotField axis="axisRow" showAll="0" sortType="descending">
      <items count="367">
        <item x="278"/>
        <item x="299"/>
        <item x="54"/>
        <item x="326"/>
        <item x="43"/>
        <item x="197"/>
        <item x="134"/>
        <item x="179"/>
        <item x="217"/>
        <item x="296"/>
        <item x="58"/>
        <item x="294"/>
        <item x="315"/>
        <item x="227"/>
        <item x="116"/>
        <item x="36"/>
        <item x="256"/>
        <item x="128"/>
        <item x="282"/>
        <item x="340"/>
        <item x="157"/>
        <item x="44"/>
        <item x="349"/>
        <item x="195"/>
        <item x="207"/>
        <item x="126"/>
        <item x="48"/>
        <item x="332"/>
        <item x="343"/>
        <item x="17"/>
        <item x="321"/>
        <item x="339"/>
        <item x="216"/>
        <item x="171"/>
        <item x="170"/>
        <item x="222"/>
        <item x="328"/>
        <item x="92"/>
        <item x="156"/>
        <item x="165"/>
        <item x="290"/>
        <item x="323"/>
        <item x="0"/>
        <item x="6"/>
        <item x="225"/>
        <item x="202"/>
        <item x="358"/>
        <item x="255"/>
        <item x="76"/>
        <item x="305"/>
        <item x="249"/>
        <item x="9"/>
        <item x="119"/>
        <item x="183"/>
        <item x="106"/>
        <item x="306"/>
        <item x="268"/>
        <item x="241"/>
        <item x="280"/>
        <item x="35"/>
        <item x="150"/>
        <item x="295"/>
        <item x="285"/>
        <item x="86"/>
        <item x="308"/>
        <item x="201"/>
        <item x="104"/>
        <item x="103"/>
        <item x="173"/>
        <item x="115"/>
        <item x="33"/>
        <item x="214"/>
        <item x="45"/>
        <item x="1"/>
        <item x="3"/>
        <item x="100"/>
        <item x="142"/>
        <item x="176"/>
        <item x="22"/>
        <item x="312"/>
        <item x="259"/>
        <item x="10"/>
        <item x="348"/>
        <item x="140"/>
        <item x="220"/>
        <item x="99"/>
        <item x="248"/>
        <item x="182"/>
        <item x="168"/>
        <item x="52"/>
        <item x="24"/>
        <item x="226"/>
        <item x="264"/>
        <item x="83"/>
        <item x="246"/>
        <item x="300"/>
        <item x="108"/>
        <item x="365"/>
        <item x="121"/>
        <item x="284"/>
        <item x="228"/>
        <item x="205"/>
        <item x="236"/>
        <item x="350"/>
        <item x="196"/>
        <item x="13"/>
        <item x="98"/>
        <item x="319"/>
        <item x="31"/>
        <item x="129"/>
        <item x="101"/>
        <item x="37"/>
        <item x="263"/>
        <item x="362"/>
        <item x="325"/>
        <item x="276"/>
        <item x="238"/>
        <item x="67"/>
        <item x="172"/>
        <item x="322"/>
        <item x="245"/>
        <item x="314"/>
        <item x="232"/>
        <item x="39"/>
        <item x="333"/>
        <item x="63"/>
        <item x="16"/>
        <item x="50"/>
        <item x="74"/>
        <item x="329"/>
        <item x="149"/>
        <item x="69"/>
        <item x="30"/>
        <item x="80"/>
        <item x="261"/>
        <item x="73"/>
        <item x="79"/>
        <item x="62"/>
        <item x="204"/>
        <item x="78"/>
        <item x="189"/>
        <item x="57"/>
        <item x="351"/>
        <item x="109"/>
        <item x="131"/>
        <item x="162"/>
        <item x="145"/>
        <item x="187"/>
        <item x="85"/>
        <item x="161"/>
        <item x="114"/>
        <item x="213"/>
        <item x="289"/>
        <item x="271"/>
        <item x="146"/>
        <item x="316"/>
        <item x="318"/>
        <item x="310"/>
        <item x="46"/>
        <item x="138"/>
        <item x="233"/>
        <item x="311"/>
        <item x="124"/>
        <item x="51"/>
        <item x="364"/>
        <item x="279"/>
        <item x="169"/>
        <item x="360"/>
        <item x="105"/>
        <item x="212"/>
        <item x="304"/>
        <item x="260"/>
        <item x="143"/>
        <item x="127"/>
        <item x="139"/>
        <item x="242"/>
        <item x="133"/>
        <item x="191"/>
        <item x="49"/>
        <item x="288"/>
        <item x="336"/>
        <item x="190"/>
        <item x="180"/>
        <item x="298"/>
        <item x="219"/>
        <item x="254"/>
        <item x="19"/>
        <item x="330"/>
        <item x="29"/>
        <item x="272"/>
        <item x="341"/>
        <item x="23"/>
        <item x="53"/>
        <item x="59"/>
        <item x="267"/>
        <item x="18"/>
        <item x="167"/>
        <item x="230"/>
        <item x="270"/>
        <item x="153"/>
        <item x="286"/>
        <item x="345"/>
        <item x="154"/>
        <item x="32"/>
        <item x="331"/>
        <item x="11"/>
        <item x="198"/>
        <item x="177"/>
        <item x="144"/>
        <item x="159"/>
        <item x="342"/>
        <item x="136"/>
        <item x="235"/>
        <item x="61"/>
        <item x="125"/>
        <item x="96"/>
        <item x="155"/>
        <item x="297"/>
        <item x="89"/>
        <item x="291"/>
        <item x="84"/>
        <item x="27"/>
        <item x="324"/>
        <item x="75"/>
        <item x="123"/>
        <item x="309"/>
        <item x="287"/>
        <item x="210"/>
        <item x="301"/>
        <item x="117"/>
        <item x="72"/>
        <item x="111"/>
        <item x="15"/>
        <item x="209"/>
        <item x="26"/>
        <item x="77"/>
        <item x="244"/>
        <item x="215"/>
        <item x="243"/>
        <item x="93"/>
        <item x="8"/>
        <item x="5"/>
        <item x="211"/>
        <item x="141"/>
        <item x="188"/>
        <item x="356"/>
        <item x="274"/>
        <item x="4"/>
        <item x="47"/>
        <item x="56"/>
        <item x="28"/>
        <item x="160"/>
        <item x="81"/>
        <item x="185"/>
        <item x="283"/>
        <item x="41"/>
        <item x="163"/>
        <item x="266"/>
        <item x="273"/>
        <item x="320"/>
        <item x="353"/>
        <item x="258"/>
        <item x="113"/>
        <item x="334"/>
        <item x="240"/>
        <item x="203"/>
        <item x="359"/>
        <item x="275"/>
        <item x="2"/>
        <item x="66"/>
        <item x="200"/>
        <item x="70"/>
        <item x="14"/>
        <item x="293"/>
        <item x="132"/>
        <item x="122"/>
        <item x="7"/>
        <item x="208"/>
        <item x="292"/>
        <item x="107"/>
        <item x="247"/>
        <item x="199"/>
        <item x="265"/>
        <item x="252"/>
        <item x="344"/>
        <item x="94"/>
        <item x="40"/>
        <item x="148"/>
        <item x="335"/>
        <item x="184"/>
        <item x="65"/>
        <item x="55"/>
        <item x="102"/>
        <item x="192"/>
        <item x="120"/>
        <item x="175"/>
        <item x="346"/>
        <item x="234"/>
        <item x="147"/>
        <item x="281"/>
        <item x="174"/>
        <item x="112"/>
        <item x="277"/>
        <item x="352"/>
        <item x="361"/>
        <item x="229"/>
        <item x="193"/>
        <item x="206"/>
        <item x="223"/>
        <item x="337"/>
        <item x="164"/>
        <item x="194"/>
        <item x="253"/>
        <item x="239"/>
        <item x="110"/>
        <item x="355"/>
        <item x="91"/>
        <item x="302"/>
        <item x="21"/>
        <item x="60"/>
        <item x="178"/>
        <item x="158"/>
        <item x="317"/>
        <item x="357"/>
        <item x="118"/>
        <item x="313"/>
        <item x="221"/>
        <item x="64"/>
        <item x="181"/>
        <item x="347"/>
        <item x="38"/>
        <item x="34"/>
        <item x="130"/>
        <item x="338"/>
        <item x="88"/>
        <item x="250"/>
        <item x="186"/>
        <item x="95"/>
        <item x="166"/>
        <item x="354"/>
        <item x="25"/>
        <item x="303"/>
        <item x="135"/>
        <item x="251"/>
        <item x="363"/>
        <item x="152"/>
        <item x="97"/>
        <item x="327"/>
        <item x="257"/>
        <item x="68"/>
        <item x="307"/>
        <item x="87"/>
        <item x="20"/>
        <item x="42"/>
        <item x="262"/>
        <item x="269"/>
        <item x="82"/>
        <item x="224"/>
        <item x="237"/>
        <item x="151"/>
        <item x="231"/>
        <item x="71"/>
        <item x="12"/>
        <item x="218"/>
        <item x="137"/>
        <item x="90"/>
        <item t="default"/>
      </items>
      <autoSortScope>
        <pivotArea dataOnly="0" outline="0" fieldPosition="0">
          <references count="1">
            <reference field="4294967294" count="1" selected="0">
              <x v="0"/>
            </reference>
          </references>
        </pivotArea>
      </autoSortScope>
    </pivotField>
    <pivotField showAll="0" defaultSubtotal="0">
      <items count="362">
        <item x="289"/>
        <item x="28"/>
        <item x="63"/>
        <item x="10"/>
        <item x="24"/>
        <item x="345"/>
        <item x="38"/>
        <item x="346"/>
        <item x="5"/>
        <item x="100"/>
        <item x="247"/>
        <item x="4"/>
        <item x="251"/>
        <item x="210"/>
        <item x="311"/>
        <item x="182"/>
        <item x="97"/>
        <item x="6"/>
        <item x="57"/>
        <item x="313"/>
        <item x="160"/>
        <item x="223"/>
        <item x="279"/>
        <item x="179"/>
        <item x="81"/>
        <item x="123"/>
        <item x="239"/>
        <item x="308"/>
        <item x="326"/>
        <item x="74"/>
        <item x="229"/>
        <item x="354"/>
        <item x="69"/>
        <item x="268"/>
        <item x="359"/>
        <item x="106"/>
        <item x="141"/>
        <item x="259"/>
        <item x="278"/>
        <item x="347"/>
        <item x="240"/>
        <item x="175"/>
        <item x="337"/>
        <item x="95"/>
        <item x="261"/>
        <item x="194"/>
        <item x="59"/>
        <item x="88"/>
        <item x="269"/>
        <item x="301"/>
        <item x="305"/>
        <item x="105"/>
        <item x="276"/>
        <item x="198"/>
        <item x="118"/>
        <item x="324"/>
        <item x="169"/>
        <item x="154"/>
        <item x="191"/>
        <item x="14"/>
        <item x="234"/>
        <item x="319"/>
        <item x="320"/>
        <item x="304"/>
        <item x="231"/>
        <item x="112"/>
        <item x="13"/>
        <item x="323"/>
        <item x="133"/>
        <item x="315"/>
        <item x="47"/>
        <item x="355"/>
        <item x="113"/>
        <item x="335"/>
        <item x="116"/>
        <item x="44"/>
        <item x="300"/>
        <item x="277"/>
        <item x="211"/>
        <item x="341"/>
        <item x="132"/>
        <item x="303"/>
        <item x="350"/>
        <item x="186"/>
        <item x="176"/>
        <item x="357"/>
        <item x="34"/>
        <item x="19"/>
        <item x="184"/>
        <item x="265"/>
        <item x="338"/>
        <item x="109"/>
        <item x="76"/>
        <item x="321"/>
        <item x="242"/>
        <item x="342"/>
        <item x="54"/>
        <item x="307"/>
        <item x="296"/>
        <item x="340"/>
        <item x="2"/>
        <item x="12"/>
        <item x="111"/>
        <item x="94"/>
        <item x="93"/>
        <item x="288"/>
        <item x="274"/>
        <item x="267"/>
        <item x="286"/>
        <item x="349"/>
        <item x="318"/>
        <item x="40"/>
        <item x="309"/>
        <item x="328"/>
        <item x="170"/>
        <item x="147"/>
        <item x="334"/>
        <item x="361"/>
        <item x="146"/>
        <item x="325"/>
        <item x="200"/>
        <item x="330"/>
        <item x="51"/>
        <item x="79"/>
        <item x="316"/>
        <item x="207"/>
        <item x="237"/>
        <item x="117"/>
        <item x="174"/>
        <item x="96"/>
        <item x="218"/>
        <item x="45"/>
        <item x="102"/>
        <item x="33"/>
        <item x="17"/>
        <item x="266"/>
        <item x="131"/>
        <item x="149"/>
        <item x="122"/>
        <item x="180"/>
        <item x="86"/>
        <item x="155"/>
        <item x="221"/>
        <item x="103"/>
        <item x="153"/>
        <item x="187"/>
        <item x="298"/>
        <item x="252"/>
        <item x="164"/>
        <item x="127"/>
        <item x="165"/>
        <item x="246"/>
        <item x="178"/>
        <item x="138"/>
        <item x="219"/>
        <item x="212"/>
        <item x="225"/>
        <item x="312"/>
        <item x="227"/>
        <item x="85"/>
        <item x="68"/>
        <item x="92"/>
        <item x="108"/>
        <item x="140"/>
        <item x="358"/>
        <item x="353"/>
        <item x="66"/>
        <item x="202"/>
        <item x="157"/>
        <item x="48"/>
        <item x="115"/>
        <item x="331"/>
        <item x="161"/>
        <item x="75"/>
        <item x="130"/>
        <item x="206"/>
        <item x="158"/>
        <item x="220"/>
        <item x="128"/>
        <item x="343"/>
        <item x="317"/>
        <item x="62"/>
        <item x="233"/>
        <item x="0"/>
        <item x="299"/>
        <item x="235"/>
        <item x="60"/>
        <item x="208"/>
        <item x="205"/>
        <item x="43"/>
        <item x="297"/>
        <item x="332"/>
        <item x="121"/>
        <item x="314"/>
        <item x="257"/>
        <item x="280"/>
        <item x="32"/>
        <item x="129"/>
        <item x="168"/>
        <item x="9"/>
        <item x="348"/>
        <item x="215"/>
        <item x="228"/>
        <item x="192"/>
        <item x="91"/>
        <item x="16"/>
        <item x="249"/>
        <item x="70"/>
        <item x="125"/>
        <item x="262"/>
        <item x="197"/>
        <item x="49"/>
        <item x="98"/>
        <item x="264"/>
        <item x="27"/>
        <item x="181"/>
        <item x="18"/>
        <item x="71"/>
        <item x="136"/>
        <item x="185"/>
        <item x="110"/>
        <item x="52"/>
        <item x="56"/>
        <item x="248"/>
        <item x="360"/>
        <item x="293"/>
        <item x="11"/>
        <item x="290"/>
        <item x="25"/>
        <item x="241"/>
        <item x="90"/>
        <item x="213"/>
        <item x="46"/>
        <item x="104"/>
        <item x="339"/>
        <item x="177"/>
        <item x="201"/>
        <item x="152"/>
        <item x="143"/>
        <item x="244"/>
        <item x="236"/>
        <item x="20"/>
        <item x="217"/>
        <item x="37"/>
        <item x="245"/>
        <item x="89"/>
        <item x="216"/>
        <item x="284"/>
        <item x="222"/>
        <item x="243"/>
        <item x="36"/>
        <item x="327"/>
        <item x="151"/>
        <item x="23"/>
        <item x="283"/>
        <item x="31"/>
        <item x="119"/>
        <item x="156"/>
        <item x="287"/>
        <item x="80"/>
        <item x="263"/>
        <item x="167"/>
        <item x="195"/>
        <item x="29"/>
        <item x="137"/>
        <item x="162"/>
        <item x="282"/>
        <item x="275"/>
        <item x="107"/>
        <item x="273"/>
        <item x="292"/>
        <item x="272"/>
        <item x="53"/>
        <item x="351"/>
        <item x="73"/>
        <item x="35"/>
        <item x="238"/>
        <item x="260"/>
        <item x="329"/>
        <item x="114"/>
        <item x="41"/>
        <item x="302"/>
        <item x="270"/>
        <item x="7"/>
        <item x="209"/>
        <item x="150"/>
        <item x="352"/>
        <item x="199"/>
        <item x="78"/>
        <item x="230"/>
        <item x="255"/>
        <item x="120"/>
        <item x="77"/>
        <item x="30"/>
        <item x="204"/>
        <item x="39"/>
        <item x="258"/>
        <item x="188"/>
        <item x="163"/>
        <item x="58"/>
        <item x="291"/>
        <item x="82"/>
        <item x="193"/>
        <item x="87"/>
        <item x="214"/>
        <item x="196"/>
        <item x="281"/>
        <item x="42"/>
        <item x="67"/>
        <item x="190"/>
        <item x="139"/>
        <item x="65"/>
        <item x="253"/>
        <item x="336"/>
        <item x="250"/>
        <item x="72"/>
        <item x="101"/>
        <item x="166"/>
        <item x="285"/>
        <item x="50"/>
        <item x="124"/>
        <item x="8"/>
        <item x="183"/>
        <item x="21"/>
        <item x="84"/>
        <item x="171"/>
        <item x="64"/>
        <item x="322"/>
        <item x="295"/>
        <item x="26"/>
        <item x="144"/>
        <item x="148"/>
        <item x="99"/>
        <item x="356"/>
        <item x="3"/>
        <item x="306"/>
        <item x="226"/>
        <item x="172"/>
        <item x="344"/>
        <item x="22"/>
        <item x="15"/>
        <item x="134"/>
        <item x="203"/>
        <item x="83"/>
        <item x="271"/>
        <item x="294"/>
        <item x="254"/>
        <item x="159"/>
        <item x="310"/>
        <item x="55"/>
        <item x="232"/>
        <item x="61"/>
        <item x="189"/>
        <item x="224"/>
        <item x="135"/>
        <item x="126"/>
        <item x="145"/>
        <item x="333"/>
        <item x="142"/>
        <item x="1"/>
        <item x="256"/>
        <item x="173"/>
      </items>
    </pivotField>
    <pivotField showAll="0">
      <items count="367">
        <item x="270"/>
        <item x="119"/>
        <item x="303"/>
        <item x="361"/>
        <item x="45"/>
        <item x="257"/>
        <item x="309"/>
        <item x="231"/>
        <item x="149"/>
        <item x="48"/>
        <item x="283"/>
        <item x="43"/>
        <item x="351"/>
        <item x="5"/>
        <item x="245"/>
        <item x="332"/>
        <item x="210"/>
        <item x="183"/>
        <item x="80"/>
        <item x="314"/>
        <item x="355"/>
        <item x="341"/>
        <item x="133"/>
        <item x="311"/>
        <item x="41"/>
        <item x="280"/>
        <item x="220"/>
        <item x="275"/>
        <item x="176"/>
        <item x="216"/>
        <item x="232"/>
        <item x="282"/>
        <item x="292"/>
        <item x="4"/>
        <item x="171"/>
        <item x="159"/>
        <item x="39"/>
        <item x="12"/>
        <item x="17"/>
        <item x="1"/>
        <item x="310"/>
        <item x="300"/>
        <item x="125"/>
        <item x="340"/>
        <item x="293"/>
        <item x="168"/>
        <item x="193"/>
        <item x="350"/>
        <item x="345"/>
        <item x="88"/>
        <item x="144"/>
        <item x="28"/>
        <item x="3"/>
        <item x="209"/>
        <item x="276"/>
        <item x="336"/>
        <item x="15"/>
        <item x="52"/>
        <item x="157"/>
        <item x="35"/>
        <item x="170"/>
        <item x="20"/>
        <item x="234"/>
        <item x="239"/>
        <item x="22"/>
        <item x="34"/>
        <item x="221"/>
        <item x="357"/>
        <item x="106"/>
        <item x="158"/>
        <item x="104"/>
        <item x="99"/>
        <item x="124"/>
        <item x="196"/>
        <item x="359"/>
        <item x="286"/>
        <item x="235"/>
        <item x="27"/>
        <item x="100"/>
        <item x="103"/>
        <item x="11"/>
        <item x="353"/>
        <item x="228"/>
        <item x="130"/>
        <item x="211"/>
        <item x="102"/>
        <item x="222"/>
        <item x="205"/>
        <item x="24"/>
        <item x="192"/>
        <item x="331"/>
        <item x="49"/>
        <item x="223"/>
        <item x="112"/>
        <item x="248"/>
        <item x="278"/>
        <item x="188"/>
        <item x="243"/>
        <item x="96"/>
        <item x="324"/>
        <item x="79"/>
        <item x="333"/>
        <item x="238"/>
        <item x="127"/>
        <item x="44"/>
        <item x="291"/>
        <item x="312"/>
        <item x="75"/>
        <item x="55"/>
        <item x="84"/>
        <item x="204"/>
        <item x="187"/>
        <item x="335"/>
        <item x="25"/>
        <item x="109"/>
        <item x="240"/>
        <item x="272"/>
        <item x="169"/>
        <item x="135"/>
        <item x="254"/>
        <item x="10"/>
        <item x="352"/>
        <item x="360"/>
        <item x="290"/>
        <item x="299"/>
        <item x="244"/>
        <item x="242"/>
        <item x="68"/>
        <item x="174"/>
        <item x="197"/>
        <item x="61"/>
        <item x="202"/>
        <item x="263"/>
        <item x="356"/>
        <item x="224"/>
        <item x="47"/>
        <item x="6"/>
        <item x="284"/>
        <item x="67"/>
        <item x="107"/>
        <item x="97"/>
        <item x="167"/>
        <item x="134"/>
        <item x="323"/>
        <item x="54"/>
        <item x="247"/>
        <item x="182"/>
        <item x="173"/>
        <item x="198"/>
        <item x="70"/>
        <item x="153"/>
        <item x="330"/>
        <item x="249"/>
        <item x="69"/>
        <item x="2"/>
        <item x="199"/>
        <item x="13"/>
        <item x="237"/>
        <item x="60"/>
        <item x="253"/>
        <item x="23"/>
        <item x="32"/>
        <item x="29"/>
        <item x="137"/>
        <item x="301"/>
        <item x="85"/>
        <item x="328"/>
        <item x="93"/>
        <item x="7"/>
        <item x="306"/>
        <item x="152"/>
        <item x="334"/>
        <item x="105"/>
        <item x="288"/>
        <item x="274"/>
        <item x="155"/>
        <item x="116"/>
        <item x="215"/>
        <item x="261"/>
        <item x="16"/>
        <item x="87"/>
        <item x="51"/>
        <item x="164"/>
        <item x="251"/>
        <item x="226"/>
        <item x="53"/>
        <item x="298"/>
        <item x="50"/>
        <item x="73"/>
        <item x="46"/>
        <item x="161"/>
        <item x="65"/>
        <item x="82"/>
        <item x="262"/>
        <item x="131"/>
        <item x="208"/>
        <item x="150"/>
        <item x="349"/>
        <item x="36"/>
        <item x="108"/>
        <item x="212"/>
        <item x="358"/>
        <item x="295"/>
        <item x="219"/>
        <item x="114"/>
        <item x="342"/>
        <item x="195"/>
        <item x="136"/>
        <item x="287"/>
        <item x="92"/>
        <item x="180"/>
        <item x="285"/>
        <item x="71"/>
        <item x="348"/>
        <item x="166"/>
        <item x="72"/>
        <item x="313"/>
        <item x="181"/>
        <item x="123"/>
        <item x="138"/>
        <item x="118"/>
        <item x="148"/>
        <item x="98"/>
        <item x="277"/>
        <item x="354"/>
        <item x="264"/>
        <item x="162"/>
        <item x="62"/>
        <item x="321"/>
        <item x="179"/>
        <item x="256"/>
        <item x="115"/>
        <item x="111"/>
        <item x="184"/>
        <item x="268"/>
        <item x="175"/>
        <item x="203"/>
        <item x="338"/>
        <item x="337"/>
        <item x="266"/>
        <item x="95"/>
        <item x="320"/>
        <item x="194"/>
        <item x="145"/>
        <item x="8"/>
        <item x="250"/>
        <item x="163"/>
        <item x="343"/>
        <item x="86"/>
        <item x="265"/>
        <item x="74"/>
        <item x="207"/>
        <item x="302"/>
        <item x="213"/>
        <item x="289"/>
        <item x="83"/>
        <item x="78"/>
        <item x="236"/>
        <item x="255"/>
        <item x="319"/>
        <item x="160"/>
        <item x="140"/>
        <item x="156"/>
        <item x="132"/>
        <item x="120"/>
        <item x="139"/>
        <item x="200"/>
        <item x="317"/>
        <item x="259"/>
        <item x="141"/>
        <item x="364"/>
        <item x="271"/>
        <item x="66"/>
        <item x="33"/>
        <item x="42"/>
        <item x="190"/>
        <item x="64"/>
        <item x="89"/>
        <item x="113"/>
        <item x="110"/>
        <item x="326"/>
        <item x="304"/>
        <item x="31"/>
        <item x="189"/>
        <item x="347"/>
        <item x="21"/>
        <item x="260"/>
        <item x="214"/>
        <item x="77"/>
        <item x="129"/>
        <item x="362"/>
        <item x="101"/>
        <item x="0"/>
        <item x="63"/>
        <item x="9"/>
        <item x="325"/>
        <item x="14"/>
        <item x="19"/>
        <item x="142"/>
        <item x="365"/>
        <item x="177"/>
        <item x="143"/>
        <item x="229"/>
        <item x="57"/>
        <item x="94"/>
        <item x="241"/>
        <item x="126"/>
        <item x="90"/>
        <item x="56"/>
        <item x="267"/>
        <item x="316"/>
        <item x="273"/>
        <item x="121"/>
        <item x="217"/>
        <item x="322"/>
        <item x="344"/>
        <item x="38"/>
        <item x="258"/>
        <item x="281"/>
        <item x="296"/>
        <item x="172"/>
        <item x="58"/>
        <item x="230"/>
        <item x="151"/>
        <item x="269"/>
        <item x="294"/>
        <item x="318"/>
        <item x="308"/>
        <item x="246"/>
        <item x="279"/>
        <item x="76"/>
        <item x="252"/>
        <item x="186"/>
        <item x="315"/>
        <item x="154"/>
        <item x="26"/>
        <item x="128"/>
        <item x="305"/>
        <item x="201"/>
        <item x="18"/>
        <item x="146"/>
        <item x="185"/>
        <item x="307"/>
        <item x="59"/>
        <item x="178"/>
        <item x="122"/>
        <item x="206"/>
        <item x="191"/>
        <item x="165"/>
        <item x="37"/>
        <item x="40"/>
        <item x="233"/>
        <item x="297"/>
        <item x="346"/>
        <item x="225"/>
        <item x="329"/>
        <item x="30"/>
        <item x="218"/>
        <item x="117"/>
        <item x="81"/>
        <item x="339"/>
        <item x="227"/>
        <item x="91"/>
        <item x="147"/>
        <item x="363"/>
        <item x="327"/>
        <item t="default"/>
      </items>
    </pivotField>
    <pivotField showAll="0"/>
    <pivotField showAll="0"/>
    <pivotField dataField="1" showAll="0"/>
    <pivotField showAll="0"/>
  </pivotFields>
  <rowFields count="1">
    <field x="0"/>
  </rowFields>
  <rowItems count="367">
    <i>
      <x v="268"/>
    </i>
    <i>
      <x v="42"/>
    </i>
    <i>
      <x v="249"/>
    </i>
    <i>
      <x v="78"/>
    </i>
    <i>
      <x v="221"/>
    </i>
    <i>
      <x v="73"/>
    </i>
    <i>
      <x v="272"/>
    </i>
    <i>
      <x v="74"/>
    </i>
    <i>
      <x v="276"/>
    </i>
    <i>
      <x v="250"/>
    </i>
    <i>
      <x v="205"/>
    </i>
    <i>
      <x v="105"/>
    </i>
    <i>
      <x v="318"/>
    </i>
    <i>
      <x v="176"/>
    </i>
    <i>
      <x v="232"/>
    </i>
    <i>
      <x v="240"/>
    </i>
    <i>
      <x v="195"/>
    </i>
    <i>
      <x v="90"/>
    </i>
    <i>
      <x v="362"/>
    </i>
    <i>
      <x v="331"/>
    </i>
    <i>
      <x v="72"/>
    </i>
    <i>
      <x v="247"/>
    </i>
    <i>
      <x v="51"/>
    </i>
    <i>
      <x v="191"/>
    </i>
    <i>
      <x v="178"/>
    </i>
    <i>
      <x v="252"/>
    </i>
    <i>
      <x v="352"/>
    </i>
    <i>
      <x v="239"/>
    </i>
    <i>
      <x v="346"/>
    </i>
    <i>
      <x v="117"/>
    </i>
    <i>
      <x v="192"/>
    </i>
    <i>
      <x v="330"/>
    </i>
    <i>
      <x v="289"/>
    </i>
    <i>
      <x v="203"/>
    </i>
    <i>
      <x v="290"/>
    </i>
    <i>
      <x v="139"/>
    </i>
    <i>
      <x v="349"/>
    </i>
    <i>
      <x v="230"/>
    </i>
    <i>
      <x v="241"/>
    </i>
    <i>
      <x v="320"/>
    </i>
    <i>
      <x v="128"/>
    </i>
    <i>
      <x v="126"/>
    </i>
    <i>
      <x v="38"/>
    </i>
    <i>
      <x v="76"/>
    </i>
    <i>
      <x v="127"/>
    </i>
    <i>
      <x v="148"/>
    </i>
    <i>
      <x v="37"/>
    </i>
    <i>
      <x v="235"/>
    </i>
    <i>
      <x v="215"/>
    </i>
    <i>
      <x v="68"/>
    </i>
    <i>
      <x v="111"/>
    </i>
    <i>
      <x v="334"/>
    </i>
    <i>
      <x v="292"/>
    </i>
    <i>
      <x v="168"/>
    </i>
    <i>
      <x v="131"/>
    </i>
    <i>
      <x v="70"/>
    </i>
    <i>
      <x v="316"/>
    </i>
    <i>
      <x v="311"/>
    </i>
    <i>
      <x v="23"/>
    </i>
    <i>
      <x v="310"/>
    </i>
    <i>
      <x v="166"/>
    </i>
    <i>
      <x v="15"/>
    </i>
    <i>
      <x v="54"/>
    </i>
    <i>
      <x v="188"/>
    </i>
    <i>
      <x v="135"/>
    </i>
    <i>
      <x v="130"/>
    </i>
    <i>
      <x v="93"/>
    </i>
    <i>
      <x v="186"/>
    </i>
    <i>
      <x v="243"/>
    </i>
    <i>
      <x v="29"/>
    </i>
    <i>
      <x v="340"/>
    </i>
    <i>
      <x v="48"/>
    </i>
    <i>
      <x v="43"/>
    </i>
    <i>
      <x v="110"/>
    </i>
    <i>
      <x v="138"/>
    </i>
    <i>
      <x v="141"/>
    </i>
    <i>
      <x v="220"/>
    </i>
    <i>
      <x v="255"/>
    </i>
    <i>
      <x v="140"/>
    </i>
    <i>
      <x v="181"/>
    </i>
    <i>
      <x v="218"/>
    </i>
    <i>
      <x v="4"/>
    </i>
    <i>
      <x v="59"/>
    </i>
    <i>
      <x v="300"/>
    </i>
    <i>
      <x v="150"/>
    </i>
    <i>
      <x v="132"/>
    </i>
    <i>
      <x v="309"/>
    </i>
    <i>
      <x v="133"/>
    </i>
    <i>
      <x v="81"/>
    </i>
    <i>
      <x v="361"/>
    </i>
    <i>
      <x v="202"/>
    </i>
    <i>
      <x v="137"/>
    </i>
    <i>
      <x v="145"/>
    </i>
    <i>
      <x v="163"/>
    </i>
    <i>
      <x v="75"/>
    </i>
    <i>
      <x v="65"/>
    </i>
    <i>
      <x v="66"/>
    </i>
    <i>
      <x v="5"/>
    </i>
    <i>
      <x v="21"/>
    </i>
    <i>
      <x v="69"/>
    </i>
    <i>
      <x v="101"/>
    </i>
    <i>
      <x v="64"/>
    </i>
    <i>
      <x v="161"/>
    </i>
    <i>
      <x v="270"/>
    </i>
    <i>
      <x v="342"/>
    </i>
    <i>
      <x v="231"/>
    </i>
    <i>
      <x v="301"/>
    </i>
    <i>
      <x v="365"/>
    </i>
    <i>
      <x v="285"/>
    </i>
    <i>
      <x v="223"/>
    </i>
    <i>
      <x v="274"/>
    </i>
    <i>
      <x v="174"/>
    </i>
    <i>
      <x v="146"/>
    </i>
    <i>
      <x v="106"/>
    </i>
    <i>
      <x v="357"/>
    </i>
    <i>
      <x v="216"/>
    </i>
    <i>
      <x v="212"/>
    </i>
    <i>
      <x v="251"/>
    </i>
    <i>
      <x v="307"/>
    </i>
    <i>
      <x v="98"/>
    </i>
    <i>
      <x v="109"/>
    </i>
    <i>
      <x v="283"/>
    </i>
    <i>
      <x v="185"/>
    </i>
    <i>
      <x v="7"/>
    </i>
    <i>
      <x v="182"/>
    </i>
    <i>
      <x v="328"/>
    </i>
    <i>
      <x v="53"/>
    </i>
    <i>
      <x v="123"/>
    </i>
    <i>
      <x v="282"/>
    </i>
    <i>
      <x v="286"/>
    </i>
    <i>
      <x v="194"/>
    </i>
    <i>
      <x v="306"/>
    </i>
    <i>
      <x v="24"/>
    </i>
    <i>
      <x v="63"/>
    </i>
    <i>
      <x v="152"/>
    </i>
    <i>
      <x v="234"/>
    </i>
    <i>
      <x v="122"/>
    </i>
    <i>
      <x v="158"/>
    </i>
    <i>
      <x v="248"/>
    </i>
    <i>
      <x v="162"/>
    </i>
    <i>
      <x v="26"/>
    </i>
    <i>
      <x v="263"/>
    </i>
    <i>
      <x v="351"/>
    </i>
    <i>
      <x v="319"/>
    </i>
    <i>
      <x v="193"/>
    </i>
    <i>
      <x v="82"/>
    </i>
    <i>
      <x v="327"/>
    </i>
    <i>
      <x v="269"/>
    </i>
    <i>
      <x v="339"/>
    </i>
    <i>
      <x v="353"/>
    </i>
    <i>
      <x v="287"/>
    </i>
    <i>
      <x v="344"/>
    </i>
    <i>
      <x v="262"/>
    </i>
    <i>
      <x v="60"/>
    </i>
    <i>
      <x v="89"/>
    </i>
    <i>
      <x v="275"/>
    </i>
    <i>
      <x v="136"/>
    </i>
    <i>
      <x v="356"/>
    </i>
    <i>
      <x v="324"/>
    </i>
    <i>
      <x v="294"/>
    </i>
    <i>
      <x v="271"/>
    </i>
    <i>
      <x v="88"/>
    </i>
    <i>
      <x v="173"/>
    </i>
    <i>
      <x v="279"/>
    </i>
    <i>
      <x v="337"/>
    </i>
    <i>
      <x v="144"/>
    </i>
    <i>
      <x v="6"/>
    </i>
    <i>
      <x v="364"/>
    </i>
    <i>
      <x v="159"/>
    </i>
    <i>
      <x v="83"/>
    </i>
    <i>
      <x v="67"/>
    </i>
    <i>
      <x v="87"/>
    </i>
    <i>
      <x v="208"/>
    </i>
    <i>
      <x v="154"/>
    </i>
    <i>
      <x v="143"/>
    </i>
    <i>
      <x v="244"/>
    </i>
    <i>
      <x v="359"/>
    </i>
    <i>
      <x v="298"/>
    </i>
    <i>
      <x v="45"/>
    </i>
    <i>
      <x v="229"/>
    </i>
    <i>
      <x v="345"/>
    </i>
    <i>
      <x v="321"/>
    </i>
    <i>
      <x v="233"/>
    </i>
    <i>
      <x v="25"/>
    </i>
    <i>
      <x v="20"/>
    </i>
    <i>
      <x v="237"/>
    </i>
    <i>
      <x v="209"/>
    </i>
    <i>
      <x v="326"/>
    </i>
    <i>
      <x v="35"/>
    </i>
    <i>
      <x v="308"/>
    </i>
    <i>
      <x v="91"/>
    </i>
    <i>
      <x v="149"/>
    </i>
    <i>
      <x v="256"/>
    </i>
    <i>
      <x v="305"/>
    </i>
    <i>
      <x v="197"/>
    </i>
    <i>
      <x v="196"/>
    </i>
    <i>
      <x v="297"/>
    </i>
    <i>
      <x v="34"/>
    </i>
    <i>
      <x v="33"/>
    </i>
    <i>
      <x v="118"/>
    </i>
    <i>
      <x v="313"/>
    </i>
    <i>
      <x v="57"/>
    </i>
    <i>
      <x v="336"/>
    </i>
    <i>
      <x v="253"/>
    </i>
    <i>
      <x v="147"/>
    </i>
    <i>
      <x v="94"/>
    </i>
    <i>
      <x v="280"/>
    </i>
    <i>
      <x v="293"/>
    </i>
    <i>
      <x v="206"/>
    </i>
    <i>
      <x v="47"/>
    </i>
    <i>
      <x v="348"/>
    </i>
    <i>
      <x v="227"/>
    </i>
    <i>
      <x v="112"/>
    </i>
    <i>
      <x v="277"/>
    </i>
    <i>
      <x v="257"/>
    </i>
    <i>
      <x v="169"/>
    </i>
    <i>
      <x v="258"/>
    </i>
    <i>
      <x v="115"/>
    </i>
    <i>
      <x v="13"/>
    </i>
    <i>
      <x v="100"/>
    </i>
    <i>
      <x v="302"/>
    </i>
    <i>
      <x v="165"/>
    </i>
    <i>
      <x v="299"/>
    </i>
    <i>
      <x v="18"/>
    </i>
    <i>
      <x v="99"/>
    </i>
    <i>
      <x v="179"/>
    </i>
    <i>
      <x v="11"/>
    </i>
    <i>
      <x v="79"/>
    </i>
    <i>
      <x v="325"/>
    </i>
    <i>
      <x v="322"/>
    </i>
    <i>
      <x v="107"/>
    </i>
    <i>
      <x v="259"/>
    </i>
    <i>
      <x v="41"/>
    </i>
    <i>
      <x v="222"/>
    </i>
    <i>
      <x v="114"/>
    </i>
    <i>
      <x v="3"/>
    </i>
    <i>
      <x v="347"/>
    </i>
    <i>
      <x v="204"/>
    </i>
    <i>
      <x v="27"/>
    </i>
    <i>
      <x v="288"/>
    </i>
    <i>
      <x v="333"/>
    </i>
    <i>
      <x v="190"/>
    </i>
    <i>
      <x v="296"/>
    </i>
    <i>
      <x v="201"/>
    </i>
    <i>
      <x v="329"/>
    </i>
    <i>
      <x v="108"/>
    </i>
    <i>
      <x v="245"/>
    </i>
    <i>
      <x v="304"/>
    </i>
    <i>
      <x v="113"/>
    </i>
    <i>
      <x v="2"/>
    </i>
    <i>
      <x v="291"/>
    </i>
    <i>
      <x v="10"/>
    </i>
    <i>
      <x v="213"/>
    </i>
    <i>
      <x v="125"/>
    </i>
    <i>
      <x v="85"/>
    </i>
    <i>
      <x v="96"/>
    </i>
    <i>
      <x v="314"/>
    </i>
    <i>
      <x v="14"/>
    </i>
    <i>
      <x v="52"/>
    </i>
    <i>
      <x v="224"/>
    </i>
    <i>
      <x v="214"/>
    </i>
    <i>
      <x v="17"/>
    </i>
    <i>
      <x v="332"/>
    </i>
    <i>
      <x v="211"/>
    </i>
    <i>
      <x v="172"/>
    </i>
    <i>
      <x v="199"/>
    </i>
    <i>
      <x v="338"/>
    </i>
    <i>
      <x v="39"/>
    </i>
    <i>
      <x v="295"/>
    </i>
    <i>
      <x v="77"/>
    </i>
    <i>
      <x v="207"/>
    </i>
    <i>
      <x v="177"/>
    </i>
    <i>
      <x v="104"/>
    </i>
    <i>
      <x v="281"/>
    </i>
    <i>
      <x v="265"/>
    </i>
    <i>
      <x v="242"/>
    </i>
    <i>
      <x v="71"/>
    </i>
    <i>
      <x v="151"/>
    </i>
    <i>
      <x v="32"/>
    </i>
    <i>
      <x v="8"/>
    </i>
    <i>
      <x v="184"/>
    </i>
    <i>
      <x v="363"/>
    </i>
    <i>
      <x v="84"/>
    </i>
    <i>
      <x v="44"/>
    </i>
    <i>
      <x v="360"/>
    </i>
    <i>
      <x v="160"/>
    </i>
    <i>
      <x v="102"/>
    </i>
    <i>
      <x v="358"/>
    </i>
    <i>
      <x v="116"/>
    </i>
    <i>
      <x v="264"/>
    </i>
    <i>
      <x v="175"/>
    </i>
    <i>
      <x v="238"/>
    </i>
    <i>
      <x v="236"/>
    </i>
    <i>
      <x v="120"/>
    </i>
    <i>
      <x v="86"/>
    </i>
    <i>
      <x v="50"/>
    </i>
    <i>
      <x v="335"/>
    </i>
    <i>
      <x v="343"/>
    </i>
    <i>
      <x v="312"/>
    </i>
    <i>
      <x v="16"/>
    </i>
    <i>
      <x v="261"/>
    </i>
    <i>
      <x v="80"/>
    </i>
    <i>
      <x v="171"/>
    </i>
    <i>
      <x v="134"/>
    </i>
    <i>
      <x v="354"/>
    </i>
    <i>
      <x v="92"/>
    </i>
    <i>
      <x v="56"/>
    </i>
    <i>
      <x v="355"/>
    </i>
    <i>
      <x v="198"/>
    </i>
    <i>
      <x v="153"/>
    </i>
    <i>
      <x v="189"/>
    </i>
    <i>
      <x v="246"/>
    </i>
    <i>
      <x v="267"/>
    </i>
    <i>
      <x/>
    </i>
    <i>
      <x v="58"/>
    </i>
    <i>
      <x v="254"/>
    </i>
    <i>
      <x v="62"/>
    </i>
    <i>
      <x v="200"/>
    </i>
    <i>
      <x v="226"/>
    </i>
    <i>
      <x v="40"/>
    </i>
    <i>
      <x v="219"/>
    </i>
    <i>
      <x v="278"/>
    </i>
    <i>
      <x v="273"/>
    </i>
    <i>
      <x v="61"/>
    </i>
    <i>
      <x v="9"/>
    </i>
    <i>
      <x v="217"/>
    </i>
    <i>
      <x v="183"/>
    </i>
    <i>
      <x v="1"/>
    </i>
    <i>
      <x v="95"/>
    </i>
    <i>
      <x v="228"/>
    </i>
    <i>
      <x v="317"/>
    </i>
    <i>
      <x v="341"/>
    </i>
    <i>
      <x v="170"/>
    </i>
    <i>
      <x v="49"/>
    </i>
    <i>
      <x v="55"/>
    </i>
    <i>
      <x v="350"/>
    </i>
    <i>
      <x v="225"/>
    </i>
    <i>
      <x v="157"/>
    </i>
    <i>
      <x v="121"/>
    </i>
    <i>
      <x v="12"/>
    </i>
    <i>
      <x v="155"/>
    </i>
    <i>
      <x v="156"/>
    </i>
    <i>
      <x v="30"/>
    </i>
    <i>
      <x v="119"/>
    </i>
    <i>
      <x v="36"/>
    </i>
    <i>
      <x v="129"/>
    </i>
    <i>
      <x v="187"/>
    </i>
    <i>
      <x v="124"/>
    </i>
    <i>
      <x v="180"/>
    </i>
    <i>
      <x v="31"/>
    </i>
    <i>
      <x v="19"/>
    </i>
    <i>
      <x v="210"/>
    </i>
    <i>
      <x v="284"/>
    </i>
    <i>
      <x v="28"/>
    </i>
    <i>
      <x v="22"/>
    </i>
    <i>
      <x v="103"/>
    </i>
    <i>
      <x v="142"/>
    </i>
    <i>
      <x v="303"/>
    </i>
    <i>
      <x v="260"/>
    </i>
    <i>
      <x v="315"/>
    </i>
    <i>
      <x v="323"/>
    </i>
    <i>
      <x v="46"/>
    </i>
    <i>
      <x v="266"/>
    </i>
    <i>
      <x v="167"/>
    </i>
    <i>
      <x v="97"/>
    </i>
    <i>
      <x v="164"/>
    </i>
    <i t="grand">
      <x/>
    </i>
  </rowItems>
  <colItems count="1">
    <i/>
  </colItems>
  <dataFields count="1">
    <dataField name="Sum of total_spen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B1D660-D411-734E-8E6E-495A74C04BFB}" name="PivotTable3"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34" firstHeaderRow="1" firstDataRow="1" firstDataCol="1"/>
  <pivotFields count="3">
    <pivotField showAll="0"/>
    <pivotField axis="axisRow" showAll="0">
      <items count="33">
        <item x="31"/>
        <item x="30"/>
        <item x="29"/>
        <item x="28"/>
        <item x="27"/>
        <item x="25"/>
        <item x="26"/>
        <item x="24"/>
        <item x="23"/>
        <item x="22"/>
        <item x="21"/>
        <item x="20"/>
        <item x="19"/>
        <item x="18"/>
        <item x="17"/>
        <item x="11"/>
        <item x="16"/>
        <item x="15"/>
        <item x="13"/>
        <item x="9"/>
        <item x="10"/>
        <item x="6"/>
        <item x="8"/>
        <item x="12"/>
        <item x="7"/>
        <item x="4"/>
        <item x="3"/>
        <item x="5"/>
        <item x="14"/>
        <item x="2"/>
        <item x="0"/>
        <item x="1"/>
        <item t="default"/>
      </items>
    </pivotField>
    <pivotField dataField="1" showAl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total_amount" fld="2" baseField="0" baseItem="0"/>
  </dataFields>
  <chartFormats count="2">
    <chartFormat chart="1"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A21386-5607-6147-BD7C-5E0845F09D2D}"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7:J10" firstHeaderRow="0" firstDataRow="1" firstDataCol="1"/>
  <pivotFields count="5">
    <pivotField axis="axisRow" showAll="0">
      <items count="3">
        <item x="0"/>
        <item x="1"/>
        <item t="default"/>
      </items>
    </pivotField>
    <pivotField dataField="1" showAll="0">
      <items count="25">
        <item x="21"/>
        <item x="15"/>
        <item x="6"/>
        <item x="3"/>
        <item x="10"/>
        <item x="11"/>
        <item x="14"/>
        <item x="17"/>
        <item x="8"/>
        <item x="13"/>
        <item x="7"/>
        <item x="18"/>
        <item x="19"/>
        <item x="1"/>
        <item x="5"/>
        <item x="0"/>
        <item x="16"/>
        <item x="20"/>
        <item x="12"/>
        <item x="2"/>
        <item x="23"/>
        <item x="4"/>
        <item x="22"/>
        <item x="9"/>
        <item t="default"/>
      </items>
    </pivotField>
    <pivotField dataField="1" showAll="0">
      <items count="29">
        <item x="10"/>
        <item x="15"/>
        <item x="25"/>
        <item x="19"/>
        <item x="21"/>
        <item x="18"/>
        <item x="17"/>
        <item x="24"/>
        <item x="22"/>
        <item x="16"/>
        <item x="0"/>
        <item x="20"/>
        <item x="23"/>
        <item x="7"/>
        <item x="5"/>
        <item x="1"/>
        <item x="2"/>
        <item x="4"/>
        <item x="11"/>
        <item x="13"/>
        <item x="27"/>
        <item x="26"/>
        <item x="14"/>
        <item x="12"/>
        <item x="6"/>
        <item x="8"/>
        <item x="9"/>
        <item x="3"/>
        <item t="default"/>
      </items>
    </pivotField>
    <pivotField showAll="0"/>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1">
    <field x="0"/>
  </rowFields>
  <rowItems count="3">
    <i>
      <x/>
    </i>
    <i>
      <x v="1"/>
    </i>
    <i t="grand">
      <x/>
    </i>
  </rowItems>
  <colFields count="1">
    <field x="-2"/>
  </colFields>
  <colItems count="2">
    <i>
      <x/>
    </i>
    <i i="1">
      <x v="1"/>
    </i>
  </colItems>
  <dataFields count="2">
    <dataField name="Max. of rental_date" fld="2" subtotal="max" baseField="0" baseItem="0"/>
    <dataField name="Max. of rental_hour" fld="1"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7D2B1E5-99A6-4E42-8221-B3138F6F9E96}" autoFormatId="16" applyNumberFormats="0" applyBorderFormats="0" applyFontFormats="0" applyPatternFormats="0" applyAlignmentFormats="0" applyWidthHeightFormats="0">
  <queryTableRefresh nextId="4">
    <queryTableFields count="3">
      <queryTableField id="1" name="customer_id" tableColumnId="1"/>
      <queryTableField id="2" name="count_of_payment" tableColumnId="2"/>
      <queryTableField id="3" name="count_group"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9C74860F-53CA-0747-9465-7B802C969092}" autoFormatId="16" applyNumberFormats="0" applyBorderFormats="0" applyFontFormats="0" applyPatternFormats="0" applyAlignmentFormats="0" applyWidthHeightFormats="0">
  <queryTableRefresh nextId="5">
    <queryTableFields count="4">
      <queryTableField id="1" name="film_id" tableColumnId="1"/>
      <queryTableField id="2" name="title" tableColumnId="2"/>
      <queryTableField id="3" name="max_rate" tableColumnId="3"/>
      <queryTableField id="4" name="rental_demand"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0" xr16:uid="{5BA47EE9-FDD3-FF48-8BB1-CA338E117E05}" autoFormatId="16" applyNumberFormats="0" applyBorderFormats="0" applyFontFormats="0" applyPatternFormats="0" applyAlignmentFormats="0" applyWidthHeightFormats="0">
  <queryTableRefresh nextId="3">
    <queryTableFields count="2">
      <queryTableField id="1" name="customer_id" tableColumnId="1"/>
      <queryTableField id="2" name="times_serve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1" xr16:uid="{764462B7-3C90-5140-B621-FF2AEA546A26}" autoFormatId="16" applyNumberFormats="0" applyBorderFormats="0" applyFontFormats="0" applyPatternFormats="0" applyAlignmentFormats="0" applyWidthHeightFormats="0">
  <queryTableRefresh nextId="3">
    <queryTableFields count="2">
      <queryTableField id="1" name="staff_id" tableColumnId="1"/>
      <queryTableField id="2" name="cx_coun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2" xr16:uid="{C3C57FAC-BB71-864D-A31F-E5661E193968}" autoFormatId="16" applyNumberFormats="0" applyBorderFormats="0" applyFontFormats="0" applyPatternFormats="0" applyAlignmentFormats="0" applyWidthHeightFormats="0">
  <queryTableRefresh nextId="5" unboundColumnsRight="1">
    <queryTableFields count="4">
      <queryTableField id="1" name="customer_id" tableColumnId="1"/>
      <queryTableField id="2" name="rental_date" tableColumnId="2"/>
      <queryTableField id="3" name="city" tableColumnId="3"/>
      <queryTableField id="4" dataBound="0" tableColumnId="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3" xr16:uid="{1E3F5031-8980-F744-94F4-714615693836}" autoFormatId="16" applyNumberFormats="0" applyBorderFormats="0" applyFontFormats="0" applyPatternFormats="0" applyAlignmentFormats="0" applyWidthHeightFormats="0">
  <queryTableRefresh nextId="4">
    <queryTableFields count="3">
      <queryTableField id="1" name="film_id" tableColumnId="1"/>
      <queryTableField id="2" name="language_id" tableColumnId="2"/>
      <queryTableField id="3" name="nam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4" xr16:uid="{CA317E9F-59FB-244C-B46D-16F554FB7F57}" autoFormatId="16" applyNumberFormats="0" applyBorderFormats="0" applyFontFormats="0" applyPatternFormats="0" applyAlignmentFormats="0" applyWidthHeightFormats="0">
  <queryTableRefresh nextId="11" unboundColumnsRight="2">
    <queryTableFields count="9">
      <queryTableField id="1" name="payment_id" tableColumnId="1"/>
      <queryTableField id="2" name="customer_id" tableColumnId="2"/>
      <queryTableField id="3" name="staff_id" tableColumnId="3"/>
      <queryTableField id="4" name="rental_id" tableColumnId="4"/>
      <queryTableField id="5" name="amount" tableColumnId="5"/>
      <queryTableField id="6" name="pay_date" tableColumnId="6"/>
      <queryTableField id="7" name="last_update_date" tableColumnId="7"/>
      <queryTableField id="9" dataBound="0" tableColumnId="9"/>
      <queryTableField id="10" dataBound="0"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5" xr16:uid="{CB1551BD-38A9-5640-9E06-2619E89AB27C}" autoFormatId="16" applyNumberFormats="0" applyBorderFormats="0" applyFontFormats="0" applyPatternFormats="0" applyAlignmentFormats="0" applyWidthHeightFormats="0">
  <queryTableRefresh nextId="5">
    <queryTableFields count="4">
      <queryTableField id="1" name="film_id" tableColumnId="1"/>
      <queryTableField id="2" name="name" tableColumnId="2"/>
      <queryTableField id="3" name="city" tableColumnId="3"/>
      <queryTableField id="4" name="rental_count" tableColumnId="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6" xr16:uid="{BCB933CF-3BDD-9444-B2DF-00191D500448}" autoFormatId="16" applyNumberFormats="0" applyBorderFormats="0" applyFontFormats="0" applyPatternFormats="0" applyAlignmentFormats="0" applyWidthHeightFormats="0">
  <queryTableRefresh nextId="5">
    <queryTableFields count="4">
      <queryTableField id="1" name="store_id" tableColumnId="1"/>
      <queryTableField id="2" name="address_id" tableColumnId="2"/>
      <queryTableField id="3" name="city_id" tableColumnId="3"/>
      <queryTableField id="4" name="city" tableColumnId="4"/>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7" xr16:uid="{95EACFA3-058D-2E40-BA4B-F02EBB5C3EE1}" autoFormatId="16" applyNumberFormats="0" applyBorderFormats="0" applyFontFormats="0" applyPatternFormats="0" applyAlignmentFormats="0" applyWidthHeightFormats="0">
  <queryTableRefresh nextId="6">
    <queryTableFields count="5">
      <queryTableField id="1" name="customer_id" tableColumnId="1"/>
      <queryTableField id="2" name="store_id" tableColumnId="2"/>
      <queryTableField id="3" name="address_id" tableColumnId="3"/>
      <queryTableField id="4" name="city" tableColumnId="4"/>
      <queryTableField id="5" name="rental_count" tableColumnId="5"/>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4" xr16:uid="{F18B601E-2FA4-8E4F-9B9D-0816742FC013}" autoFormatId="16" applyNumberFormats="0" applyBorderFormats="0" applyFontFormats="0" applyPatternFormats="0" applyAlignmentFormats="0" applyWidthHeightFormats="0">
  <queryTableRefresh nextId="8">
    <queryTableFields count="7">
      <queryTableField id="1" name="customer_id" tableColumnId="1"/>
      <queryTableField id="2" name="first_name" tableColumnId="2"/>
      <queryTableField id="3" name="last_name" tableColumnId="3"/>
      <queryTableField id="4" name="email" tableColumnId="4"/>
      <queryTableField id="5" name="address_id" tableColumnId="5"/>
      <queryTableField id="6" name="total_spend" tableColumnId="6"/>
      <queryTableField id="7" name="genre" tableColumnId="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5" xr16:uid="{24394642-6DBC-1648-85DF-AFD3BC6811A3}" autoFormatId="16" applyNumberFormats="0" applyBorderFormats="0" applyFontFormats="0" applyPatternFormats="0" applyAlignmentFormats="0" applyWidthHeightFormats="0">
  <queryTableRefresh nextId="4">
    <queryTableFields count="3">
      <queryTableField id="1" name="customer_id" tableColumnId="1"/>
      <queryTableField id="2" name="total_inventory" tableColumnId="2"/>
      <queryTableField id="3" name="total_amount" tableColumnId="3"/>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6" xr16:uid="{9422D039-7965-6340-88D7-B1CE3A49AFD8}" autoFormatId="16" applyNumberFormats="0" applyBorderFormats="0" applyFontFormats="0" applyPatternFormats="0" applyAlignmentFormats="0" applyWidthHeightFormats="0">
  <queryTableRefresh nextId="6">
    <queryTableFields count="5">
      <queryTableField id="1" name="store_id" tableColumnId="1"/>
      <queryTableField id="2" name="rental_hour" tableColumnId="2"/>
      <queryTableField id="3" name="rental_date" tableColumnId="3"/>
      <queryTableField id="4" name="rental_count" tableColumnId="4"/>
      <queryTableField id="5" name="rnk" tableColumnId="5"/>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7" xr16:uid="{E3C0A3C3-860E-B047-8931-EFF056D01B8A}" autoFormatId="16" applyNumberFormats="0" applyBorderFormats="0" applyFontFormats="0" applyPatternFormats="0" applyAlignmentFormats="0" applyWidthHeightFormats="0">
  <queryTableRefresh nextId="5">
    <queryTableFields count="4">
      <queryTableField id="1" name="inventory_id" tableColumnId="1"/>
      <queryTableField id="2" name="film_id" tableColumnId="2"/>
      <queryTableField id="3" name="language_id" tableColumnId="3"/>
      <queryTableField id="4" name="nam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C1A1C0A-E2AE-2148-AD38-18DBACFBBF06}" sourceName="city">
  <pivotTables>
    <pivotTable tabId="9" name="PivotTable1"/>
  </pivotTables>
  <data>
    <tabular pivotCacheId="1909454324">
      <items count="36">
        <i x="32"/>
        <i x="35"/>
        <i x="2"/>
        <i x="14"/>
        <i x="13"/>
        <i x="25"/>
        <i x="23"/>
        <i x="26"/>
        <i x="16"/>
        <i x="9"/>
        <i x="7"/>
        <i x="31"/>
        <i x="17"/>
        <i x="30"/>
        <i x="18"/>
        <i x="6"/>
        <i x="33"/>
        <i x="5" s="1"/>
        <i x="22"/>
        <i x="29"/>
        <i x="19"/>
        <i x="8"/>
        <i x="27"/>
        <i x="3"/>
        <i x="4"/>
        <i x="12"/>
        <i x="10"/>
        <i x="21"/>
        <i x="1"/>
        <i x="0"/>
        <i x="24"/>
        <i x="28"/>
        <i x="15"/>
        <i x="20"/>
        <i x="34"/>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1686CBE-FB9C-5640-8221-BDFF5FDCE2A8}" sourceName="Month">
  <pivotTables>
    <pivotTable tabId="11" name="PivotTable2"/>
  </pivotTables>
  <data>
    <tabular pivotCacheId="1820763568">
      <items count="5">
        <i x="0"/>
        <i x="1" s="1"/>
        <i x="2"/>
        <i x="3"/>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FC9B7EA-8750-634C-AFE7-C633E51525CE}" sourceName="Year">
  <pivotTables>
    <pivotTable tabId="11" name="PivotTable2"/>
  </pivotTables>
  <data>
    <tabular pivotCacheId="1820763568">
      <items count="2">
        <i x="0" s="1"/>
        <i x="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B20FC0C1-2D77-3644-A5D9-275A57AA6168}" sourceName="city">
  <pivotTables>
    <pivotTable tabId="13" name="PivotTable5"/>
  </pivotTables>
  <data>
    <tabular pivotCacheId="1936685695">
      <items count="2">
        <i x="1" s="1"/>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id" xr10:uid="{9CD82F35-94E7-5B44-BB9F-01ECA813C920}" sourceName="store_id">
  <pivotTables>
    <pivotTable tabId="15" name="PivotTable6"/>
  </pivotTables>
  <data>
    <tabular pivotCacheId="2009470820">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B99779A0-A713-4B4F-B20F-AF45C71DA786}" cache="Slicer_city" caption="city" columnCount="4" style="SlicerStyleLight4"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A83D7BB-2505-2148-A443-E8D964CF310E}" cache="Slicer_Month" caption="Month" columnCount="3" rowHeight="251883"/>
  <slicer name="Year" xr10:uid="{751FD07F-3259-B14E-BEFD-26838F0E1DE2}" cache="Slicer_Year" caption="Year"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17DED5C9-E314-3848-89AD-7741A85ACD7C}" cache="Slicer_city1" caption="city" columnCount="2"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id" xr10:uid="{AED7B375-A5E8-4449-B352-0F5860147ABC}" cache="Slicer_store_id" caption="store_id" columnCount="2"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1FC5CC-CFC7-4C4C-9AEE-3E4A0F7B2320}" name="Table1" displayName="Table1" ref="A7:C606" tableType="queryTable" totalsRowShown="0">
  <autoFilter ref="A7:C606" xr:uid="{D61FC5CC-CFC7-4C4C-9AEE-3E4A0F7B2320}"/>
  <tableColumns count="3">
    <tableColumn id="1" xr3:uid="{D33611CC-39FA-FD45-8B11-E8C6609B8858}" uniqueName="1" name="customer_id" queryTableFieldId="1"/>
    <tableColumn id="2" xr3:uid="{31AF684D-CF53-5B4F-B79F-73DC47ECF5C7}" uniqueName="2" name="count_of_payment" queryTableFieldId="2"/>
    <tableColumn id="3" xr3:uid="{B15F5C1D-BCA2-4D47-89C7-209BD2B45C10}" uniqueName="3" name="count_group" queryTableFieldId="3" dataDxf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8047E0D-4E60-854F-B8C0-3E699C2E1331}" name="Q2_EDA__2" displayName="Q2_EDA__2" ref="A5:D325" tableType="queryTable" totalsRowShown="0">
  <autoFilter ref="A5:D325" xr:uid="{48047E0D-4E60-854F-B8C0-3E699C2E1331}"/>
  <sortState xmlns:xlrd2="http://schemas.microsoft.com/office/spreadsheetml/2017/richdata2" ref="A6:D325">
    <sortCondition descending="1" ref="D5:D325"/>
  </sortState>
  <tableColumns count="4">
    <tableColumn id="1" xr3:uid="{B30A10D2-44E8-5D44-803A-0C1FD1C833A8}" uniqueName="1" name="film_id" queryTableFieldId="1"/>
    <tableColumn id="2" xr3:uid="{969B5F95-B611-6C4F-95AF-39D6B543302F}" uniqueName="2" name="title" queryTableFieldId="2" dataDxfId="28"/>
    <tableColumn id="3" xr3:uid="{69BAAC86-6403-6C41-9C0F-87AFDA016285}" uniqueName="3" name="max_rate" queryTableFieldId="3"/>
    <tableColumn id="4" xr3:uid="{3899078E-F958-5547-B0CD-CE434CC974DC}" uniqueName="4" name="rental_demand"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DE57435-CDEE-7F41-B518-E51854B9D515}" name="Q3_EDA" displayName="Q3_EDA" ref="A6:B605" tableType="queryTable" totalsRowShown="0">
  <autoFilter ref="A6:B605" xr:uid="{CDE57435-CDEE-7F41-B518-E51854B9D515}"/>
  <tableColumns count="2">
    <tableColumn id="1" xr3:uid="{74E4A956-2509-0F4A-BF69-E3203D0F3B6F}" uniqueName="1" name="customer_id" queryTableFieldId="1"/>
    <tableColumn id="2" xr3:uid="{89F497C1-BF4A-714F-A1E0-172F6F237781}" uniqueName="2" name="times_serve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0015941-E2F6-1C46-A446-1241B61A272C}" name="Q3_EDA_II" displayName="Q3_EDA_II" ref="D10:E12" tableType="queryTable" totalsRowShown="0">
  <autoFilter ref="D10:E12" xr:uid="{D0015941-E2F6-1C46-A446-1241B61A272C}"/>
  <tableColumns count="2">
    <tableColumn id="1" xr3:uid="{D694AD95-86BA-614C-86A7-243533AD9933}" uniqueName="1" name="staff_id" queryTableFieldId="1"/>
    <tableColumn id="2" xr3:uid="{ADF2F7B9-CAAA-E94D-A955-57BE264A2EA6}" uniqueName="2" name="cx_count"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BC4971-3C89-A14D-8558-FC614EEF2F60}" name="Table4" displayName="Table4" ref="A6:D1006" tableType="queryTable" totalsRowShown="0">
  <autoFilter ref="A6:D1006" xr:uid="{54BC4971-3C89-A14D-8558-FC614EEF2F60}"/>
  <tableColumns count="4">
    <tableColumn id="1" xr3:uid="{29F44C38-6185-004D-A8F4-EE6B30398D82}" uniqueName="1" name="customer_id" queryTableFieldId="1"/>
    <tableColumn id="2" xr3:uid="{107992A4-A73F-364C-9665-80AC05E74A4A}" uniqueName="2" name="rental_date" queryTableFieldId="2" dataDxfId="27"/>
    <tableColumn id="3" xr3:uid="{7876A78F-43AC-D04D-822A-EC9BB6D572F4}" uniqueName="3" name="city" queryTableFieldId="3" dataDxfId="26"/>
    <tableColumn id="4" xr3:uid="{45A37BC3-60F1-854F-A237-E94F6F13963D}" uniqueName="4" name="month nos" queryTableFieldId="4" dataDxfId="25">
      <calculatedColumnFormula>MONTH(Table4[[#This Row],[rental_date]])</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B3A704D-342E-8741-848F-F586DD4A368A}" name="Q5_EDA" displayName="Q5_EDA" ref="A6:C1006" tableType="queryTable" totalsRowShown="0">
  <autoFilter ref="A6:C1006" xr:uid="{EB3A704D-342E-8741-848F-F586DD4A368A}"/>
  <tableColumns count="3">
    <tableColumn id="1" xr3:uid="{FC3720C8-28AA-FA42-8EA7-0927EB348731}" uniqueName="1" name="film_id" queryTableFieldId="1"/>
    <tableColumn id="2" xr3:uid="{FAD672E4-3AB1-CC45-B890-088E0D6785A0}" uniqueName="2" name="language_id" queryTableFieldId="2"/>
    <tableColumn id="3" xr3:uid="{A0F15DDE-0121-9742-9035-EF728F3CA5D3}" uniqueName="3" name="name" queryTableFieldId="3" dataDxfId="2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6C931F9-E794-DF4D-9EA5-FF796D787BE4}" name="Table6" displayName="Table6" ref="A5:I1005" tableType="queryTable" totalsRowShown="0">
  <autoFilter ref="A5:I1005" xr:uid="{D6C931F9-E794-DF4D-9EA5-FF796D787BE4}"/>
  <tableColumns count="9">
    <tableColumn id="1" xr3:uid="{A0E9A9C6-798A-A247-8889-75D337CB9CBF}" uniqueName="1" name="payment_id" queryTableFieldId="1"/>
    <tableColumn id="2" xr3:uid="{BAEBA7F4-FEAA-8949-B969-CBA4B8F5E01B}" uniqueName="2" name="customer_id" queryTableFieldId="2"/>
    <tableColumn id="3" xr3:uid="{241E4020-5A47-9949-876C-7461596A9190}" uniqueName="3" name="staff_id" queryTableFieldId="3"/>
    <tableColumn id="4" xr3:uid="{80CB6C11-5B89-B344-90BE-A3610E81DADB}" uniqueName="4" name="rental_id" queryTableFieldId="4"/>
    <tableColumn id="5" xr3:uid="{BEDC39EC-36BB-114F-A676-B0158F14F530}" uniqueName="5" name="amount" queryTableFieldId="5"/>
    <tableColumn id="6" xr3:uid="{F14679C9-2C8E-1A43-BAC2-54902A53815C}" uniqueName="6" name="pay_date" queryTableFieldId="6" dataDxfId="23"/>
    <tableColumn id="7" xr3:uid="{2CB9FEBF-8C9A-3C4E-BDDF-CAF1F0D36499}" uniqueName="7" name="last_update_date" queryTableFieldId="7" dataDxfId="22"/>
    <tableColumn id="9" xr3:uid="{C36E3B17-F017-3B4D-AE57-AE7D62473299}" uniqueName="9" name="Month" queryTableFieldId="9" dataDxfId="21">
      <calculatedColumnFormula>MONTH(Table6[[#This Row],[pay_date]])</calculatedColumnFormula>
    </tableColumn>
    <tableColumn id="10" xr3:uid="{E88612BE-375B-884F-89B7-DF86D345B0E0}" uniqueName="10" name="Year" queryTableFieldId="10" dataDxfId="20">
      <calculatedColumnFormula>YEAR(Table6[[#This Row],[pay_date]])</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F6FBA08-EE7C-DE46-8304-3E6DC0205AC9}" name="Table6ii" displayName="Table6ii" ref="P48:V53" totalsRowShown="0" headerRowDxfId="19" headerRowBorderDxfId="18" tableBorderDxfId="17" totalsRowBorderDxfId="16">
  <autoFilter ref="P48:V53" xr:uid="{0F6FBA08-EE7C-DE46-8304-3E6DC0205AC9}"/>
  <tableColumns count="7">
    <tableColumn id="1" xr3:uid="{37BDCCD8-A0DD-B14F-9479-F25DC583501B}" name="Month and year" dataDxfId="15"/>
    <tableColumn id="2" xr3:uid="{C95164E8-751E-7946-9E1E-7CF43E62FD61}" name="Total repeat customers" dataDxfId="14"/>
    <tableColumn id="3" xr3:uid="{9B63C7CB-F9C0-354C-A7F0-D3374E4429B3}" name="Total Customers" dataDxfId="13"/>
    <tableColumn id="4" xr3:uid="{6F54016D-BC7D-5A4E-9371-5C45C1F830A6}" name="Total revenue from repeat customers" dataDxfId="12"/>
    <tableColumn id="5" xr3:uid="{BF127039-2D88-FD4C-9C06-185882D29CA1}" name="Total revenue" dataDxfId="11"/>
    <tableColumn id="6" xr3:uid="{3B14CC8D-7CD3-FA40-B59B-21594696F39A}" name="% of repeat customers" dataDxfId="10" dataCellStyle="Per cent">
      <calculatedColumnFormula>(Q49/R49)</calculatedColumnFormula>
    </tableColumn>
    <tableColumn id="7" xr3:uid="{32A690B0-260F-0D4F-A1DA-206E649A7A42}" name="% of revenue from repeat customers" dataDxfId="9" dataCellStyle="Per cent">
      <calculatedColumnFormula>(S49/T49)</calculatedColumnFormula>
    </tableColumn>
  </tableColumns>
  <tableStyleInfo name="TableStyleMedium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E4B592-17A7-E945-B3C3-FB2961E79B8B}" name="Table7" displayName="Table7" ref="A6:D1006" tableType="queryTable" totalsRowShown="0">
  <autoFilter ref="A6:D1006" xr:uid="{36E4B592-17A7-E945-B3C3-FB2961E79B8B}"/>
  <tableColumns count="4">
    <tableColumn id="1" xr3:uid="{36411ABF-728F-B34C-A36D-7A9650FD76DE}" uniqueName="1" name="film_id" queryTableFieldId="1"/>
    <tableColumn id="2" xr3:uid="{2647958D-8480-EA43-B4B8-75EC6AF91097}" uniqueName="2" name="name" queryTableFieldId="2" dataDxfId="8"/>
    <tableColumn id="3" xr3:uid="{0229CDE8-CE22-E34E-9C8F-285AD937F1A5}" uniqueName="3" name="city" queryTableFieldId="3" dataDxfId="7"/>
    <tableColumn id="4" xr3:uid="{2E54960D-5BCA-E243-B6BC-EBDF8ED194EE}" uniqueName="4" name="rental_count" queryTableFieldId="4"/>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A083226-60F2-0A43-B0BE-4F159DB7A488}" name="Q9_EDA" displayName="Q9_EDA" ref="A6:D8" tableType="queryTable" totalsRowShown="0">
  <autoFilter ref="A6:D8" xr:uid="{DA083226-60F2-0A43-B0BE-4F159DB7A488}"/>
  <tableColumns count="4">
    <tableColumn id="1" xr3:uid="{D527373D-3EFF-4147-BA17-F1DFA3B2B202}" uniqueName="1" name="store_id" queryTableFieldId="1"/>
    <tableColumn id="2" xr3:uid="{730C247B-64F2-0449-B02E-A09816A0BFE8}" uniqueName="2" name="address_id" queryTableFieldId="2"/>
    <tableColumn id="3" xr3:uid="{64E93629-8C52-7D4F-8784-1236A0585718}" uniqueName="3" name="city_id" queryTableFieldId="3"/>
    <tableColumn id="4" xr3:uid="{BB912409-8D43-BD40-ABE0-E76D42C3C82C}" uniqueName="4" name="city" queryTableFieldId="4" dataDxfId="6"/>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2E73983-B369-B64E-8D20-A8FAAD83694C}" name="Table9" displayName="Table9" ref="A13:E612" tableType="queryTable" totalsRowShown="0">
  <autoFilter ref="A13:E612" xr:uid="{92E73983-B369-B64E-8D20-A8FAAD83694C}"/>
  <tableColumns count="5">
    <tableColumn id="1" xr3:uid="{E295D41A-3B65-EB43-BC75-DE22DE4C6311}" uniqueName="1" name="customer_id" queryTableFieldId="1"/>
    <tableColumn id="2" xr3:uid="{A08C490D-0EC4-D845-A129-AFA7101FED0D}" uniqueName="2" name="store_id" queryTableFieldId="2"/>
    <tableColumn id="3" xr3:uid="{7BF88BAE-A68F-C94A-AE37-B97C48EBDE69}" uniqueName="3" name="address_id" queryTableFieldId="3"/>
    <tableColumn id="4" xr3:uid="{BB0984C2-FE7F-8A4F-B90E-E6FAB3502E05}" uniqueName="4" name="city" queryTableFieldId="4" dataDxfId="5"/>
    <tableColumn id="5" xr3:uid="{008DB6B8-9DBC-DE42-BCA4-44A20DECD043}" uniqueName="5" name="rental_count" queryTableFieldId="5"/>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4BB0282-4337-B747-8D02-4636B28FDD30}" name="Table11" displayName="Table11" ref="A10:G1010" tableType="queryTable" totalsRowShown="0">
  <autoFilter ref="A10:G1010" xr:uid="{34BB0282-4337-B747-8D02-4636B28FDD30}"/>
  <tableColumns count="7">
    <tableColumn id="1" xr3:uid="{D3A875C8-409B-4947-81D1-E5B6D6E8ADAD}" uniqueName="1" name="customer_id" queryTableFieldId="1"/>
    <tableColumn id="2" xr3:uid="{5D3E9648-3979-6C4D-BDD6-42861C64E051}" uniqueName="2" name="first_name" queryTableFieldId="2" dataDxfId="4"/>
    <tableColumn id="3" xr3:uid="{9DE3D984-2916-F543-BF4A-E6BD95A881E3}" uniqueName="3" name="last_name" queryTableFieldId="3" dataDxfId="3"/>
    <tableColumn id="4" xr3:uid="{B5868BD7-ADFA-8443-90FB-4DF7A1691363}" uniqueName="4" name="email" queryTableFieldId="4" dataDxfId="2"/>
    <tableColumn id="5" xr3:uid="{A291ED5D-B467-FF48-A046-A65E8FE0BB14}" uniqueName="5" name="address_id" queryTableFieldId="5"/>
    <tableColumn id="6" xr3:uid="{8EB52E12-EA22-AB42-B9B5-565C1422A2ED}" uniqueName="6" name="total_spend" queryTableFieldId="6"/>
    <tableColumn id="7" xr3:uid="{41627A0E-2C1B-9040-B2BF-B77C9011CA6E}" uniqueName="7" name="genre" queryTableFieldId="7" dataDxfId="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4B3B5E0-67AA-C743-8FBD-1E9F52C51415}" name="Table12" displayName="Table12" ref="A6:C605" tableType="queryTable" totalsRowShown="0">
  <autoFilter ref="A6:C605" xr:uid="{74B3B5E0-67AA-C743-8FBD-1E9F52C51415}"/>
  <tableColumns count="3">
    <tableColumn id="1" xr3:uid="{1D421164-5C7C-144B-B3BD-159302655EA1}" uniqueName="1" name="customer_id" queryTableFieldId="1"/>
    <tableColumn id="2" xr3:uid="{AF463D39-0926-A24A-9A4D-49F94F0BF5C8}" uniqueName="2" name="total_inventory" queryTableFieldId="2"/>
    <tableColumn id="3" xr3:uid="{4EB61936-074D-8D48-A007-4344F377C503}" uniqueName="3" name="total_amount" queryTableFieldId="3"/>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CCF400F-506B-F541-8E74-FC8984FD868E}" name="Table13" displayName="Table13" ref="A6:E1208" tableType="queryTable" totalsRowShown="0">
  <autoFilter ref="A6:E1208" xr:uid="{3CCF400F-506B-F541-8E74-FC8984FD868E}"/>
  <tableColumns count="5">
    <tableColumn id="1" xr3:uid="{291143FC-5402-A14A-A041-B6044559183A}" uniqueName="1" name="store_id" queryTableFieldId="1"/>
    <tableColumn id="2" xr3:uid="{CD733B50-8B91-B64C-98FA-CC74B0D01C9C}" uniqueName="2" name="rental_hour" queryTableFieldId="2"/>
    <tableColumn id="3" xr3:uid="{EE13DB43-85DB-584C-9D16-EF552F4B1F95}" uniqueName="3" name="rental_date" queryTableFieldId="3"/>
    <tableColumn id="4" xr3:uid="{06273881-1E5F-474E-BB11-D02BAD54A945}" uniqueName="4" name="rental_count" queryTableFieldId="4"/>
    <tableColumn id="5" xr3:uid="{96A31B0E-B214-9543-8636-6E0F0BCAA523}" uniqueName="5" name="rnk" queryTableFieldId="5"/>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9687B23-EDDA-E64B-BAFD-F0840163D0C9}" name="Q15_EDA" displayName="Q15_EDA" ref="A7:D1007" tableType="queryTable" totalsRowShown="0">
  <autoFilter ref="A7:D1007" xr:uid="{29687B23-EDDA-E64B-BAFD-F0840163D0C9}"/>
  <tableColumns count="4">
    <tableColumn id="1" xr3:uid="{4303D8D8-FB6A-AF41-BB8C-ABD76E68A8B6}" uniqueName="1" name="inventory_id" queryTableFieldId="1"/>
    <tableColumn id="2" xr3:uid="{C7254854-D781-4248-A32C-83BF7791A5A1}" uniqueName="2" name="film_id" queryTableFieldId="2"/>
    <tableColumn id="3" xr3:uid="{BD69565B-1814-4248-93CE-7EC31B04EF2A}" uniqueName="3" name="language_id" queryTableFieldId="3"/>
    <tableColumn id="4" xr3:uid="{EEBDB760-7AA0-C84C-9B39-B1DE969BD4F4}" uniqueName="4" name="name"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6.xml"/><Relationship Id="rId1" Type="http://schemas.openxmlformats.org/officeDocument/2006/relationships/pivotTable" Target="../pivotTables/pivotTable3.xml"/><Relationship Id="rId5" Type="http://schemas.microsoft.com/office/2007/relationships/slicer" Target="../slicers/slicer2.xml"/><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ivotTable" Target="../pivotTables/pivotTable4.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8.xml"/><Relationship Id="rId1" Type="http://schemas.openxmlformats.org/officeDocument/2006/relationships/pivotTable" Target="../pivotTables/pivotTable5.xml"/><Relationship Id="rId5" Type="http://schemas.microsoft.com/office/2007/relationships/slicer" Target="../slicers/slicer4.xml"/><Relationship Id="rId4"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03B02-4828-7644-A076-E2F3140AC220}">
  <dimension ref="A1:P606"/>
  <sheetViews>
    <sheetView workbookViewId="0">
      <selection activeCell="P19" sqref="P19"/>
    </sheetView>
  </sheetViews>
  <sheetFormatPr baseColWidth="10" defaultRowHeight="16"/>
  <cols>
    <col min="1" max="1" width="13.83203125" bestFit="1" customWidth="1"/>
    <col min="2" max="2" width="19.33203125" bestFit="1" customWidth="1"/>
    <col min="3" max="3" width="13.83203125" bestFit="1" customWidth="1"/>
    <col min="15" max="15" width="13" bestFit="1" customWidth="1"/>
    <col min="16" max="16" width="18.83203125" bestFit="1" customWidth="1"/>
  </cols>
  <sheetData>
    <row r="1" spans="1:16" ht="21">
      <c r="A1" s="22" t="s">
        <v>7</v>
      </c>
      <c r="B1" s="22"/>
      <c r="C1" s="22"/>
      <c r="D1" s="22"/>
      <c r="E1" s="22"/>
      <c r="F1" s="22"/>
      <c r="G1" s="22"/>
      <c r="H1" s="22"/>
      <c r="I1" s="22"/>
      <c r="J1" s="22"/>
    </row>
    <row r="7" spans="1:16">
      <c r="A7" t="s">
        <v>0</v>
      </c>
      <c r="B7" t="s">
        <v>1</v>
      </c>
      <c r="C7" t="s">
        <v>2</v>
      </c>
    </row>
    <row r="8" spans="1:16">
      <c r="A8">
        <v>318</v>
      </c>
      <c r="B8">
        <v>12</v>
      </c>
      <c r="C8" t="s">
        <v>3</v>
      </c>
      <c r="O8" s="1" t="s">
        <v>8</v>
      </c>
      <c r="P8" t="s">
        <v>10</v>
      </c>
    </row>
    <row r="9" spans="1:16">
      <c r="A9">
        <v>61</v>
      </c>
      <c r="B9">
        <v>14</v>
      </c>
      <c r="C9" t="s">
        <v>3</v>
      </c>
      <c r="O9" s="2" t="s">
        <v>3</v>
      </c>
      <c r="P9">
        <v>56</v>
      </c>
    </row>
    <row r="10" spans="1:16">
      <c r="A10">
        <v>110</v>
      </c>
      <c r="B10">
        <v>14</v>
      </c>
      <c r="C10" t="s">
        <v>3</v>
      </c>
      <c r="O10" s="2" t="s">
        <v>4</v>
      </c>
      <c r="P10">
        <v>409</v>
      </c>
    </row>
    <row r="11" spans="1:16">
      <c r="A11">
        <v>281</v>
      </c>
      <c r="B11">
        <v>14</v>
      </c>
      <c r="C11" t="s">
        <v>3</v>
      </c>
      <c r="O11" s="2" t="s">
        <v>5</v>
      </c>
      <c r="P11">
        <v>129</v>
      </c>
    </row>
    <row r="12" spans="1:16">
      <c r="A12">
        <v>136</v>
      </c>
      <c r="B12">
        <v>15</v>
      </c>
      <c r="C12" t="s">
        <v>3</v>
      </c>
      <c r="O12" s="2" t="s">
        <v>6</v>
      </c>
      <c r="P12">
        <v>5</v>
      </c>
    </row>
    <row r="13" spans="1:16">
      <c r="A13">
        <v>248</v>
      </c>
      <c r="B13">
        <v>15</v>
      </c>
      <c r="C13" t="s">
        <v>3</v>
      </c>
      <c r="O13" s="2" t="s">
        <v>9</v>
      </c>
      <c r="P13">
        <v>599</v>
      </c>
    </row>
    <row r="14" spans="1:16">
      <c r="A14">
        <v>164</v>
      </c>
      <c r="B14">
        <v>16</v>
      </c>
      <c r="C14" t="s">
        <v>3</v>
      </c>
    </row>
    <row r="15" spans="1:16">
      <c r="A15">
        <v>398</v>
      </c>
      <c r="B15">
        <v>16</v>
      </c>
      <c r="C15" t="s">
        <v>3</v>
      </c>
    </row>
    <row r="16" spans="1:16">
      <c r="A16">
        <v>464</v>
      </c>
      <c r="B16">
        <v>16</v>
      </c>
      <c r="C16" t="s">
        <v>3</v>
      </c>
    </row>
    <row r="17" spans="1:16">
      <c r="A17">
        <v>492</v>
      </c>
      <c r="B17">
        <v>16</v>
      </c>
      <c r="C17" t="s">
        <v>3</v>
      </c>
    </row>
    <row r="18" spans="1:16">
      <c r="A18">
        <v>48</v>
      </c>
      <c r="B18">
        <v>17</v>
      </c>
      <c r="C18" t="s">
        <v>3</v>
      </c>
    </row>
    <row r="19" spans="1:16">
      <c r="A19">
        <v>223</v>
      </c>
      <c r="B19">
        <v>17</v>
      </c>
      <c r="C19" t="s">
        <v>3</v>
      </c>
    </row>
    <row r="20" spans="1:16">
      <c r="A20">
        <v>315</v>
      </c>
      <c r="B20">
        <v>17</v>
      </c>
      <c r="C20" t="s">
        <v>3</v>
      </c>
    </row>
    <row r="21" spans="1:16">
      <c r="A21">
        <v>465</v>
      </c>
      <c r="B21">
        <v>17</v>
      </c>
      <c r="C21" t="s">
        <v>3</v>
      </c>
    </row>
    <row r="22" spans="1:16">
      <c r="A22">
        <v>555</v>
      </c>
      <c r="B22">
        <v>17</v>
      </c>
      <c r="C22" t="s">
        <v>3</v>
      </c>
    </row>
    <row r="23" spans="1:16">
      <c r="A23">
        <v>70</v>
      </c>
      <c r="B23">
        <v>18</v>
      </c>
      <c r="C23" t="s">
        <v>3</v>
      </c>
    </row>
    <row r="24" spans="1:16">
      <c r="A24">
        <v>95</v>
      </c>
      <c r="B24">
        <v>18</v>
      </c>
      <c r="C24" t="s">
        <v>3</v>
      </c>
      <c r="P24" s="3"/>
    </row>
    <row r="25" spans="1:16">
      <c r="A25">
        <v>97</v>
      </c>
      <c r="B25">
        <v>18</v>
      </c>
      <c r="C25" t="s">
        <v>3</v>
      </c>
    </row>
    <row r="26" spans="1:16">
      <c r="A26">
        <v>124</v>
      </c>
      <c r="B26">
        <v>18</v>
      </c>
      <c r="C26" t="s">
        <v>3</v>
      </c>
    </row>
    <row r="27" spans="1:16">
      <c r="A27">
        <v>140</v>
      </c>
      <c r="B27">
        <v>18</v>
      </c>
      <c r="C27" t="s">
        <v>3</v>
      </c>
    </row>
    <row r="28" spans="1:16">
      <c r="A28">
        <v>194</v>
      </c>
      <c r="B28">
        <v>18</v>
      </c>
      <c r="C28" t="s">
        <v>3</v>
      </c>
    </row>
    <row r="29" spans="1:16">
      <c r="A29">
        <v>205</v>
      </c>
      <c r="B29">
        <v>18</v>
      </c>
      <c r="C29" t="s">
        <v>3</v>
      </c>
    </row>
    <row r="30" spans="1:16">
      <c r="A30">
        <v>218</v>
      </c>
      <c r="B30">
        <v>18</v>
      </c>
      <c r="C30" t="s">
        <v>3</v>
      </c>
    </row>
    <row r="31" spans="1:16">
      <c r="A31">
        <v>255</v>
      </c>
      <c r="B31">
        <v>18</v>
      </c>
      <c r="C31" t="s">
        <v>3</v>
      </c>
      <c r="E31" s="23" t="s">
        <v>2094</v>
      </c>
      <c r="F31" s="23"/>
      <c r="G31" s="23"/>
      <c r="H31" s="23"/>
      <c r="I31" s="23"/>
      <c r="J31" s="23"/>
      <c r="K31" s="23"/>
      <c r="L31" s="23"/>
      <c r="M31" s="23"/>
    </row>
    <row r="32" spans="1:16">
      <c r="A32">
        <v>271</v>
      </c>
      <c r="B32">
        <v>18</v>
      </c>
      <c r="C32" t="s">
        <v>3</v>
      </c>
      <c r="E32" s="23"/>
      <c r="F32" s="23"/>
      <c r="G32" s="23"/>
      <c r="H32" s="23"/>
      <c r="I32" s="23"/>
      <c r="J32" s="23"/>
      <c r="K32" s="23"/>
      <c r="L32" s="23"/>
      <c r="M32" s="23"/>
    </row>
    <row r="33" spans="1:13">
      <c r="A33">
        <v>344</v>
      </c>
      <c r="B33">
        <v>18</v>
      </c>
      <c r="C33" t="s">
        <v>3</v>
      </c>
      <c r="E33" s="23"/>
      <c r="F33" s="23"/>
      <c r="G33" s="23"/>
      <c r="H33" s="23"/>
      <c r="I33" s="23"/>
      <c r="J33" s="23"/>
      <c r="K33" s="23"/>
      <c r="L33" s="23"/>
      <c r="M33" s="23"/>
    </row>
    <row r="34" spans="1:13">
      <c r="A34">
        <v>353</v>
      </c>
      <c r="B34">
        <v>18</v>
      </c>
      <c r="C34" t="s">
        <v>3</v>
      </c>
      <c r="E34" s="23"/>
      <c r="F34" s="23"/>
      <c r="G34" s="23"/>
      <c r="H34" s="23"/>
      <c r="I34" s="23"/>
      <c r="J34" s="23"/>
      <c r="K34" s="23"/>
      <c r="L34" s="23"/>
      <c r="M34" s="23"/>
    </row>
    <row r="35" spans="1:13">
      <c r="A35">
        <v>483</v>
      </c>
      <c r="B35">
        <v>18</v>
      </c>
      <c r="C35" t="s">
        <v>3</v>
      </c>
      <c r="E35" s="23"/>
      <c r="F35" s="23"/>
      <c r="G35" s="23"/>
      <c r="H35" s="23"/>
      <c r="I35" s="23"/>
      <c r="J35" s="23"/>
      <c r="K35" s="23"/>
      <c r="L35" s="23"/>
      <c r="M35" s="23"/>
    </row>
    <row r="36" spans="1:13">
      <c r="A36">
        <v>542</v>
      </c>
      <c r="B36">
        <v>18</v>
      </c>
      <c r="C36" t="s">
        <v>3</v>
      </c>
      <c r="E36" s="23"/>
      <c r="F36" s="23"/>
      <c r="G36" s="23"/>
      <c r="H36" s="23"/>
      <c r="I36" s="23"/>
      <c r="J36" s="23"/>
      <c r="K36" s="23"/>
      <c r="L36" s="23"/>
      <c r="M36" s="23"/>
    </row>
    <row r="37" spans="1:13">
      <c r="A37">
        <v>117</v>
      </c>
      <c r="B37">
        <v>19</v>
      </c>
      <c r="C37" t="s">
        <v>3</v>
      </c>
    </row>
    <row r="38" spans="1:13">
      <c r="A38">
        <v>195</v>
      </c>
      <c r="B38">
        <v>19</v>
      </c>
      <c r="C38" t="s">
        <v>3</v>
      </c>
    </row>
    <row r="39" spans="1:13">
      <c r="A39">
        <v>370</v>
      </c>
      <c r="B39">
        <v>19</v>
      </c>
      <c r="C39" t="s">
        <v>3</v>
      </c>
    </row>
    <row r="40" spans="1:13">
      <c r="A40">
        <v>378</v>
      </c>
      <c r="B40">
        <v>19</v>
      </c>
      <c r="C40" t="s">
        <v>3</v>
      </c>
    </row>
    <row r="41" spans="1:13">
      <c r="A41">
        <v>395</v>
      </c>
      <c r="B41">
        <v>19</v>
      </c>
      <c r="C41" t="s">
        <v>3</v>
      </c>
    </row>
    <row r="42" spans="1:13">
      <c r="A42">
        <v>458</v>
      </c>
      <c r="B42">
        <v>19</v>
      </c>
      <c r="C42" t="s">
        <v>3</v>
      </c>
    </row>
    <row r="43" spans="1:13">
      <c r="A43">
        <v>478</v>
      </c>
      <c r="B43">
        <v>19</v>
      </c>
      <c r="C43" t="s">
        <v>3</v>
      </c>
    </row>
    <row r="44" spans="1:13">
      <c r="A44">
        <v>524</v>
      </c>
      <c r="B44">
        <v>19</v>
      </c>
      <c r="C44" t="s">
        <v>3</v>
      </c>
    </row>
    <row r="45" spans="1:13">
      <c r="A45">
        <v>525</v>
      </c>
      <c r="B45">
        <v>19</v>
      </c>
      <c r="C45" t="s">
        <v>3</v>
      </c>
    </row>
    <row r="46" spans="1:13">
      <c r="A46">
        <v>548</v>
      </c>
      <c r="B46">
        <v>19</v>
      </c>
      <c r="C46" t="s">
        <v>3</v>
      </c>
    </row>
    <row r="47" spans="1:13">
      <c r="A47">
        <v>586</v>
      </c>
      <c r="B47">
        <v>19</v>
      </c>
      <c r="C47" t="s">
        <v>3</v>
      </c>
    </row>
    <row r="48" spans="1:13">
      <c r="A48">
        <v>599</v>
      </c>
      <c r="B48">
        <v>19</v>
      </c>
      <c r="C48" t="s">
        <v>3</v>
      </c>
    </row>
    <row r="49" spans="1:3">
      <c r="A49">
        <v>162</v>
      </c>
      <c r="B49">
        <v>20</v>
      </c>
      <c r="C49" t="s">
        <v>3</v>
      </c>
    </row>
    <row r="50" spans="1:3">
      <c r="A50">
        <v>191</v>
      </c>
      <c r="B50">
        <v>20</v>
      </c>
      <c r="C50" t="s">
        <v>3</v>
      </c>
    </row>
    <row r="51" spans="1:3">
      <c r="A51">
        <v>203</v>
      </c>
      <c r="B51">
        <v>20</v>
      </c>
      <c r="C51" t="s">
        <v>3</v>
      </c>
    </row>
    <row r="52" spans="1:3">
      <c r="A52">
        <v>212</v>
      </c>
      <c r="B52">
        <v>20</v>
      </c>
      <c r="C52" t="s">
        <v>3</v>
      </c>
    </row>
    <row r="53" spans="1:3">
      <c r="A53">
        <v>250</v>
      </c>
      <c r="B53">
        <v>20</v>
      </c>
      <c r="C53" t="s">
        <v>3</v>
      </c>
    </row>
    <row r="54" spans="1:3">
      <c r="A54">
        <v>272</v>
      </c>
      <c r="B54">
        <v>20</v>
      </c>
      <c r="C54" t="s">
        <v>3</v>
      </c>
    </row>
    <row r="55" spans="1:3">
      <c r="A55">
        <v>310</v>
      </c>
      <c r="B55">
        <v>20</v>
      </c>
      <c r="C55" t="s">
        <v>3</v>
      </c>
    </row>
    <row r="56" spans="1:3">
      <c r="A56">
        <v>320</v>
      </c>
      <c r="B56">
        <v>20</v>
      </c>
      <c r="C56" t="s">
        <v>3</v>
      </c>
    </row>
    <row r="57" spans="1:3">
      <c r="A57">
        <v>355</v>
      </c>
      <c r="B57">
        <v>20</v>
      </c>
      <c r="C57" t="s">
        <v>3</v>
      </c>
    </row>
    <row r="58" spans="1:3">
      <c r="A58">
        <v>402</v>
      </c>
      <c r="B58">
        <v>20</v>
      </c>
      <c r="C58" t="s">
        <v>3</v>
      </c>
    </row>
    <row r="59" spans="1:3">
      <c r="A59">
        <v>428</v>
      </c>
      <c r="B59">
        <v>20</v>
      </c>
      <c r="C59" t="s">
        <v>3</v>
      </c>
    </row>
    <row r="60" spans="1:3">
      <c r="A60">
        <v>449</v>
      </c>
      <c r="B60">
        <v>20</v>
      </c>
      <c r="C60" t="s">
        <v>3</v>
      </c>
    </row>
    <row r="61" spans="1:3">
      <c r="A61">
        <v>509</v>
      </c>
      <c r="B61">
        <v>20</v>
      </c>
      <c r="C61" t="s">
        <v>3</v>
      </c>
    </row>
    <row r="62" spans="1:3">
      <c r="A62">
        <v>549</v>
      </c>
      <c r="B62">
        <v>20</v>
      </c>
      <c r="C62" t="s">
        <v>3</v>
      </c>
    </row>
    <row r="63" spans="1:3">
      <c r="A63">
        <v>567</v>
      </c>
      <c r="B63">
        <v>20</v>
      </c>
      <c r="C63" t="s">
        <v>3</v>
      </c>
    </row>
    <row r="64" spans="1:3">
      <c r="A64">
        <v>17</v>
      </c>
      <c r="B64">
        <v>21</v>
      </c>
      <c r="C64" t="s">
        <v>4</v>
      </c>
    </row>
    <row r="65" spans="1:3">
      <c r="A65">
        <v>33</v>
      </c>
      <c r="B65">
        <v>21</v>
      </c>
      <c r="C65" t="s">
        <v>4</v>
      </c>
    </row>
    <row r="66" spans="1:3">
      <c r="A66">
        <v>88</v>
      </c>
      <c r="B66">
        <v>21</v>
      </c>
      <c r="C66" t="s">
        <v>4</v>
      </c>
    </row>
    <row r="67" spans="1:3">
      <c r="A67">
        <v>94</v>
      </c>
      <c r="B67">
        <v>21</v>
      </c>
      <c r="C67" t="s">
        <v>4</v>
      </c>
    </row>
    <row r="68" spans="1:3">
      <c r="A68">
        <v>118</v>
      </c>
      <c r="B68">
        <v>21</v>
      </c>
      <c r="C68" t="s">
        <v>4</v>
      </c>
    </row>
    <row r="69" spans="1:3">
      <c r="A69">
        <v>152</v>
      </c>
      <c r="B69">
        <v>21</v>
      </c>
      <c r="C69" t="s">
        <v>4</v>
      </c>
    </row>
    <row r="70" spans="1:3">
      <c r="A70">
        <v>159</v>
      </c>
      <c r="B70">
        <v>21</v>
      </c>
      <c r="C70" t="s">
        <v>4</v>
      </c>
    </row>
    <row r="71" spans="1:3">
      <c r="A71">
        <v>165</v>
      </c>
      <c r="B71">
        <v>21</v>
      </c>
      <c r="C71" t="s">
        <v>4</v>
      </c>
    </row>
    <row r="72" spans="1:3">
      <c r="A72">
        <v>174</v>
      </c>
      <c r="B72">
        <v>21</v>
      </c>
      <c r="C72" t="s">
        <v>4</v>
      </c>
    </row>
    <row r="73" spans="1:3">
      <c r="A73">
        <v>222</v>
      </c>
      <c r="B73">
        <v>21</v>
      </c>
      <c r="C73" t="s">
        <v>4</v>
      </c>
    </row>
    <row r="74" spans="1:3">
      <c r="A74">
        <v>226</v>
      </c>
      <c r="B74">
        <v>21</v>
      </c>
      <c r="C74" t="s">
        <v>4</v>
      </c>
    </row>
    <row r="75" spans="1:3">
      <c r="A75">
        <v>238</v>
      </c>
      <c r="B75">
        <v>21</v>
      </c>
      <c r="C75" t="s">
        <v>4</v>
      </c>
    </row>
    <row r="76" spans="1:3">
      <c r="A76">
        <v>301</v>
      </c>
      <c r="B76">
        <v>21</v>
      </c>
      <c r="C76" t="s">
        <v>4</v>
      </c>
    </row>
    <row r="77" spans="1:3">
      <c r="A77">
        <v>358</v>
      </c>
      <c r="B77">
        <v>21</v>
      </c>
      <c r="C77" t="s">
        <v>4</v>
      </c>
    </row>
    <row r="78" spans="1:3">
      <c r="A78">
        <v>399</v>
      </c>
      <c r="B78">
        <v>21</v>
      </c>
      <c r="C78" t="s">
        <v>4</v>
      </c>
    </row>
    <row r="79" spans="1:3">
      <c r="A79">
        <v>412</v>
      </c>
      <c r="B79">
        <v>21</v>
      </c>
      <c r="C79" t="s">
        <v>4</v>
      </c>
    </row>
    <row r="80" spans="1:3">
      <c r="A80">
        <v>413</v>
      </c>
      <c r="B80">
        <v>21</v>
      </c>
      <c r="C80" t="s">
        <v>4</v>
      </c>
    </row>
    <row r="81" spans="1:3">
      <c r="A81">
        <v>420</v>
      </c>
      <c r="B81">
        <v>21</v>
      </c>
      <c r="C81" t="s">
        <v>4</v>
      </c>
    </row>
    <row r="82" spans="1:3">
      <c r="A82">
        <v>429</v>
      </c>
      <c r="B82">
        <v>21</v>
      </c>
      <c r="C82" t="s">
        <v>4</v>
      </c>
    </row>
    <row r="83" spans="1:3">
      <c r="A83">
        <v>489</v>
      </c>
      <c r="B83">
        <v>21</v>
      </c>
      <c r="C83" t="s">
        <v>4</v>
      </c>
    </row>
    <row r="84" spans="1:3">
      <c r="A84">
        <v>496</v>
      </c>
      <c r="B84">
        <v>21</v>
      </c>
      <c r="C84" t="s">
        <v>4</v>
      </c>
    </row>
    <row r="85" spans="1:3">
      <c r="A85">
        <v>501</v>
      </c>
      <c r="B85">
        <v>21</v>
      </c>
      <c r="C85" t="s">
        <v>4</v>
      </c>
    </row>
    <row r="86" spans="1:3">
      <c r="A86">
        <v>505</v>
      </c>
      <c r="B86">
        <v>21</v>
      </c>
      <c r="C86" t="s">
        <v>4</v>
      </c>
    </row>
    <row r="87" spans="1:3">
      <c r="A87">
        <v>545</v>
      </c>
      <c r="B87">
        <v>21</v>
      </c>
      <c r="C87" t="s">
        <v>4</v>
      </c>
    </row>
    <row r="88" spans="1:3">
      <c r="A88">
        <v>552</v>
      </c>
      <c r="B88">
        <v>21</v>
      </c>
      <c r="C88" t="s">
        <v>4</v>
      </c>
    </row>
    <row r="89" spans="1:3">
      <c r="A89">
        <v>556</v>
      </c>
      <c r="B89">
        <v>21</v>
      </c>
      <c r="C89" t="s">
        <v>4</v>
      </c>
    </row>
    <row r="90" spans="1:3">
      <c r="A90">
        <v>568</v>
      </c>
      <c r="B90">
        <v>21</v>
      </c>
      <c r="C90" t="s">
        <v>4</v>
      </c>
    </row>
    <row r="91" spans="1:3">
      <c r="A91">
        <v>4</v>
      </c>
      <c r="B91">
        <v>22</v>
      </c>
      <c r="C91" t="s">
        <v>4</v>
      </c>
    </row>
    <row r="92" spans="1:3">
      <c r="A92">
        <v>18</v>
      </c>
      <c r="B92">
        <v>22</v>
      </c>
      <c r="C92" t="s">
        <v>4</v>
      </c>
    </row>
    <row r="93" spans="1:3">
      <c r="A93">
        <v>22</v>
      </c>
      <c r="B93">
        <v>22</v>
      </c>
      <c r="C93" t="s">
        <v>4</v>
      </c>
    </row>
    <row r="94" spans="1:3">
      <c r="A94">
        <v>47</v>
      </c>
      <c r="B94">
        <v>22</v>
      </c>
      <c r="C94" t="s">
        <v>4</v>
      </c>
    </row>
    <row r="95" spans="1:3">
      <c r="A95">
        <v>55</v>
      </c>
      <c r="B95">
        <v>22</v>
      </c>
      <c r="C95" t="s">
        <v>4</v>
      </c>
    </row>
    <row r="96" spans="1:3">
      <c r="A96">
        <v>65</v>
      </c>
      <c r="B96">
        <v>22</v>
      </c>
      <c r="C96" t="s">
        <v>4</v>
      </c>
    </row>
    <row r="97" spans="1:3">
      <c r="A97">
        <v>67</v>
      </c>
      <c r="B97">
        <v>22</v>
      </c>
      <c r="C97" t="s">
        <v>4</v>
      </c>
    </row>
    <row r="98" spans="1:3">
      <c r="A98">
        <v>68</v>
      </c>
      <c r="B98">
        <v>22</v>
      </c>
      <c r="C98" t="s">
        <v>4</v>
      </c>
    </row>
    <row r="99" spans="1:3">
      <c r="A99">
        <v>79</v>
      </c>
      <c r="B99">
        <v>22</v>
      </c>
      <c r="C99" t="s">
        <v>4</v>
      </c>
    </row>
    <row r="100" spans="1:3">
      <c r="A100">
        <v>81</v>
      </c>
      <c r="B100">
        <v>22</v>
      </c>
      <c r="C100" t="s">
        <v>4</v>
      </c>
    </row>
    <row r="101" spans="1:3">
      <c r="A101">
        <v>143</v>
      </c>
      <c r="B101">
        <v>22</v>
      </c>
      <c r="C101" t="s">
        <v>4</v>
      </c>
    </row>
    <row r="102" spans="1:3">
      <c r="A102">
        <v>169</v>
      </c>
      <c r="B102">
        <v>22</v>
      </c>
      <c r="C102" t="s">
        <v>4</v>
      </c>
    </row>
    <row r="103" spans="1:3">
      <c r="A103">
        <v>189</v>
      </c>
      <c r="B103">
        <v>22</v>
      </c>
      <c r="C103" t="s">
        <v>4</v>
      </c>
    </row>
    <row r="104" spans="1:3">
      <c r="A104">
        <v>224</v>
      </c>
      <c r="B104">
        <v>22</v>
      </c>
      <c r="C104" t="s">
        <v>4</v>
      </c>
    </row>
    <row r="105" spans="1:3">
      <c r="A105">
        <v>247</v>
      </c>
      <c r="B105">
        <v>22</v>
      </c>
      <c r="C105" t="s">
        <v>4</v>
      </c>
    </row>
    <row r="106" spans="1:3">
      <c r="A106">
        <v>252</v>
      </c>
      <c r="B106">
        <v>22</v>
      </c>
      <c r="C106" t="s">
        <v>4</v>
      </c>
    </row>
    <row r="107" spans="1:3">
      <c r="A107">
        <v>321</v>
      </c>
      <c r="B107">
        <v>22</v>
      </c>
      <c r="C107" t="s">
        <v>4</v>
      </c>
    </row>
    <row r="108" spans="1:3">
      <c r="A108">
        <v>325</v>
      </c>
      <c r="B108">
        <v>22</v>
      </c>
      <c r="C108" t="s">
        <v>4</v>
      </c>
    </row>
    <row r="109" spans="1:3">
      <c r="A109">
        <v>367</v>
      </c>
      <c r="B109">
        <v>22</v>
      </c>
      <c r="C109" t="s">
        <v>4</v>
      </c>
    </row>
    <row r="110" spans="1:3">
      <c r="A110">
        <v>394</v>
      </c>
      <c r="B110">
        <v>22</v>
      </c>
      <c r="C110" t="s">
        <v>4</v>
      </c>
    </row>
    <row r="111" spans="1:3">
      <c r="A111">
        <v>401</v>
      </c>
      <c r="B111">
        <v>22</v>
      </c>
      <c r="C111" t="s">
        <v>4</v>
      </c>
    </row>
    <row r="112" spans="1:3">
      <c r="A112">
        <v>430</v>
      </c>
      <c r="B112">
        <v>22</v>
      </c>
      <c r="C112" t="s">
        <v>4</v>
      </c>
    </row>
    <row r="113" spans="1:3">
      <c r="A113">
        <v>440</v>
      </c>
      <c r="B113">
        <v>22</v>
      </c>
      <c r="C113" t="s">
        <v>4</v>
      </c>
    </row>
    <row r="114" spans="1:3">
      <c r="A114">
        <v>443</v>
      </c>
      <c r="B114">
        <v>22</v>
      </c>
      <c r="C114" t="s">
        <v>4</v>
      </c>
    </row>
    <row r="115" spans="1:3">
      <c r="A115">
        <v>476</v>
      </c>
      <c r="B115">
        <v>22</v>
      </c>
      <c r="C115" t="s">
        <v>4</v>
      </c>
    </row>
    <row r="116" spans="1:3">
      <c r="A116">
        <v>477</v>
      </c>
      <c r="B116">
        <v>22</v>
      </c>
      <c r="C116" t="s">
        <v>4</v>
      </c>
    </row>
    <row r="117" spans="1:3">
      <c r="A117">
        <v>480</v>
      </c>
      <c r="B117">
        <v>22</v>
      </c>
      <c r="C117" t="s">
        <v>4</v>
      </c>
    </row>
    <row r="118" spans="1:3">
      <c r="A118">
        <v>488</v>
      </c>
      <c r="B118">
        <v>22</v>
      </c>
      <c r="C118" t="s">
        <v>4</v>
      </c>
    </row>
    <row r="119" spans="1:3">
      <c r="A119">
        <v>514</v>
      </c>
      <c r="B119">
        <v>22</v>
      </c>
      <c r="C119" t="s">
        <v>4</v>
      </c>
    </row>
    <row r="120" spans="1:3">
      <c r="A120">
        <v>523</v>
      </c>
      <c r="B120">
        <v>22</v>
      </c>
      <c r="C120" t="s">
        <v>4</v>
      </c>
    </row>
    <row r="121" spans="1:3">
      <c r="A121">
        <v>539</v>
      </c>
      <c r="B121">
        <v>22</v>
      </c>
      <c r="C121" t="s">
        <v>4</v>
      </c>
    </row>
    <row r="122" spans="1:3">
      <c r="A122">
        <v>543</v>
      </c>
      <c r="B122">
        <v>22</v>
      </c>
      <c r="C122" t="s">
        <v>4</v>
      </c>
    </row>
    <row r="123" spans="1:3">
      <c r="A123">
        <v>544</v>
      </c>
      <c r="B123">
        <v>22</v>
      </c>
      <c r="C123" t="s">
        <v>4</v>
      </c>
    </row>
    <row r="124" spans="1:3">
      <c r="A124">
        <v>554</v>
      </c>
      <c r="B124">
        <v>22</v>
      </c>
      <c r="C124" t="s">
        <v>4</v>
      </c>
    </row>
    <row r="125" spans="1:3">
      <c r="A125">
        <v>578</v>
      </c>
      <c r="B125">
        <v>22</v>
      </c>
      <c r="C125" t="s">
        <v>4</v>
      </c>
    </row>
    <row r="126" spans="1:3">
      <c r="A126">
        <v>598</v>
      </c>
      <c r="B126">
        <v>22</v>
      </c>
      <c r="C126" t="s">
        <v>4</v>
      </c>
    </row>
    <row r="127" spans="1:3">
      <c r="A127">
        <v>9</v>
      </c>
      <c r="B127">
        <v>23</v>
      </c>
      <c r="C127" t="s">
        <v>4</v>
      </c>
    </row>
    <row r="128" spans="1:3">
      <c r="A128">
        <v>37</v>
      </c>
      <c r="B128">
        <v>23</v>
      </c>
      <c r="C128" t="s">
        <v>4</v>
      </c>
    </row>
    <row r="129" spans="1:3">
      <c r="A129">
        <v>62</v>
      </c>
      <c r="B129">
        <v>23</v>
      </c>
      <c r="C129" t="s">
        <v>4</v>
      </c>
    </row>
    <row r="130" spans="1:3">
      <c r="A130">
        <v>76</v>
      </c>
      <c r="B130">
        <v>23</v>
      </c>
      <c r="C130" t="s">
        <v>4</v>
      </c>
    </row>
    <row r="131" spans="1:3">
      <c r="A131">
        <v>85</v>
      </c>
      <c r="B131">
        <v>23</v>
      </c>
      <c r="C131" t="s">
        <v>4</v>
      </c>
    </row>
    <row r="132" spans="1:3">
      <c r="A132">
        <v>93</v>
      </c>
      <c r="B132">
        <v>23</v>
      </c>
      <c r="C132" t="s">
        <v>4</v>
      </c>
    </row>
    <row r="133" spans="1:3">
      <c r="A133">
        <v>106</v>
      </c>
      <c r="B133">
        <v>23</v>
      </c>
      <c r="C133" t="s">
        <v>4</v>
      </c>
    </row>
    <row r="134" spans="1:3">
      <c r="A134">
        <v>134</v>
      </c>
      <c r="B134">
        <v>23</v>
      </c>
      <c r="C134" t="s">
        <v>4</v>
      </c>
    </row>
    <row r="135" spans="1:3">
      <c r="A135">
        <v>177</v>
      </c>
      <c r="B135">
        <v>23</v>
      </c>
      <c r="C135" t="s">
        <v>4</v>
      </c>
    </row>
    <row r="136" spans="1:3">
      <c r="A136">
        <v>180</v>
      </c>
      <c r="B136">
        <v>23</v>
      </c>
      <c r="C136" t="s">
        <v>4</v>
      </c>
    </row>
    <row r="137" spans="1:3">
      <c r="A137">
        <v>183</v>
      </c>
      <c r="B137">
        <v>23</v>
      </c>
      <c r="C137" t="s">
        <v>4</v>
      </c>
    </row>
    <row r="138" spans="1:3">
      <c r="A138">
        <v>184</v>
      </c>
      <c r="B138">
        <v>23</v>
      </c>
      <c r="C138" t="s">
        <v>4</v>
      </c>
    </row>
    <row r="139" spans="1:3">
      <c r="A139">
        <v>185</v>
      </c>
      <c r="B139">
        <v>23</v>
      </c>
      <c r="C139" t="s">
        <v>4</v>
      </c>
    </row>
    <row r="140" spans="1:3">
      <c r="A140">
        <v>192</v>
      </c>
      <c r="B140">
        <v>23</v>
      </c>
      <c r="C140" t="s">
        <v>4</v>
      </c>
    </row>
    <row r="141" spans="1:3">
      <c r="A141">
        <v>216</v>
      </c>
      <c r="B141">
        <v>23</v>
      </c>
      <c r="C141" t="s">
        <v>4</v>
      </c>
    </row>
    <row r="142" spans="1:3">
      <c r="A142">
        <v>217</v>
      </c>
      <c r="B142">
        <v>23</v>
      </c>
      <c r="C142" t="s">
        <v>4</v>
      </c>
    </row>
    <row r="143" spans="1:3">
      <c r="A143">
        <v>233</v>
      </c>
      <c r="B143">
        <v>23</v>
      </c>
      <c r="C143" t="s">
        <v>4</v>
      </c>
    </row>
    <row r="144" spans="1:3">
      <c r="A144">
        <v>246</v>
      </c>
      <c r="B144">
        <v>23</v>
      </c>
      <c r="C144" t="s">
        <v>4</v>
      </c>
    </row>
    <row r="145" spans="1:3">
      <c r="A145">
        <v>249</v>
      </c>
      <c r="B145">
        <v>23</v>
      </c>
      <c r="C145" t="s">
        <v>4</v>
      </c>
    </row>
    <row r="146" spans="1:3">
      <c r="A146">
        <v>291</v>
      </c>
      <c r="B146">
        <v>23</v>
      </c>
      <c r="C146" t="s">
        <v>4</v>
      </c>
    </row>
    <row r="147" spans="1:3">
      <c r="A147">
        <v>311</v>
      </c>
      <c r="B147">
        <v>23</v>
      </c>
      <c r="C147" t="s">
        <v>4</v>
      </c>
    </row>
    <row r="148" spans="1:3">
      <c r="A148">
        <v>313</v>
      </c>
      <c r="B148">
        <v>23</v>
      </c>
      <c r="C148" t="s">
        <v>4</v>
      </c>
    </row>
    <row r="149" spans="1:3">
      <c r="A149">
        <v>328</v>
      </c>
      <c r="B149">
        <v>23</v>
      </c>
      <c r="C149" t="s">
        <v>4</v>
      </c>
    </row>
    <row r="150" spans="1:3">
      <c r="A150">
        <v>335</v>
      </c>
      <c r="B150">
        <v>23</v>
      </c>
      <c r="C150" t="s">
        <v>4</v>
      </c>
    </row>
    <row r="151" spans="1:3">
      <c r="A151">
        <v>341</v>
      </c>
      <c r="B151">
        <v>23</v>
      </c>
      <c r="C151" t="s">
        <v>4</v>
      </c>
    </row>
    <row r="152" spans="1:3">
      <c r="A152">
        <v>345</v>
      </c>
      <c r="B152">
        <v>23</v>
      </c>
      <c r="C152" t="s">
        <v>4</v>
      </c>
    </row>
    <row r="153" spans="1:3">
      <c r="A153">
        <v>350</v>
      </c>
      <c r="B153">
        <v>23</v>
      </c>
      <c r="C153" t="s">
        <v>4</v>
      </c>
    </row>
    <row r="154" spans="1:3">
      <c r="A154">
        <v>352</v>
      </c>
      <c r="B154">
        <v>23</v>
      </c>
      <c r="C154" t="s">
        <v>4</v>
      </c>
    </row>
    <row r="155" spans="1:3">
      <c r="A155">
        <v>364</v>
      </c>
      <c r="B155">
        <v>23</v>
      </c>
      <c r="C155" t="s">
        <v>4</v>
      </c>
    </row>
    <row r="156" spans="1:3">
      <c r="A156">
        <v>365</v>
      </c>
      <c r="B156">
        <v>23</v>
      </c>
      <c r="C156" t="s">
        <v>4</v>
      </c>
    </row>
    <row r="157" spans="1:3">
      <c r="A157">
        <v>379</v>
      </c>
      <c r="B157">
        <v>23</v>
      </c>
      <c r="C157" t="s">
        <v>4</v>
      </c>
    </row>
    <row r="158" spans="1:3">
      <c r="A158">
        <v>392</v>
      </c>
      <c r="B158">
        <v>23</v>
      </c>
      <c r="C158" t="s">
        <v>4</v>
      </c>
    </row>
    <row r="159" spans="1:3">
      <c r="A159">
        <v>409</v>
      </c>
      <c r="B159">
        <v>23</v>
      </c>
      <c r="C159" t="s">
        <v>4</v>
      </c>
    </row>
    <row r="160" spans="1:3">
      <c r="A160">
        <v>415</v>
      </c>
      <c r="B160">
        <v>23</v>
      </c>
      <c r="C160" t="s">
        <v>4</v>
      </c>
    </row>
    <row r="161" spans="1:3">
      <c r="A161">
        <v>431</v>
      </c>
      <c r="B161">
        <v>23</v>
      </c>
      <c r="C161" t="s">
        <v>4</v>
      </c>
    </row>
    <row r="162" spans="1:3">
      <c r="A162">
        <v>432</v>
      </c>
      <c r="B162">
        <v>23</v>
      </c>
      <c r="C162" t="s">
        <v>4</v>
      </c>
    </row>
    <row r="163" spans="1:3">
      <c r="A163">
        <v>437</v>
      </c>
      <c r="B163">
        <v>23</v>
      </c>
      <c r="C163" t="s">
        <v>4</v>
      </c>
    </row>
    <row r="164" spans="1:3">
      <c r="A164">
        <v>453</v>
      </c>
      <c r="B164">
        <v>23</v>
      </c>
      <c r="C164" t="s">
        <v>4</v>
      </c>
    </row>
    <row r="165" spans="1:3">
      <c r="A165">
        <v>466</v>
      </c>
      <c r="B165">
        <v>23</v>
      </c>
      <c r="C165" t="s">
        <v>4</v>
      </c>
    </row>
    <row r="166" spans="1:3">
      <c r="A166">
        <v>493</v>
      </c>
      <c r="B166">
        <v>23</v>
      </c>
      <c r="C166" t="s">
        <v>4</v>
      </c>
    </row>
    <row r="167" spans="1:3">
      <c r="A167">
        <v>519</v>
      </c>
      <c r="B167">
        <v>23</v>
      </c>
      <c r="C167" t="s">
        <v>4</v>
      </c>
    </row>
    <row r="168" spans="1:3">
      <c r="A168">
        <v>521</v>
      </c>
      <c r="B168">
        <v>23</v>
      </c>
      <c r="C168" t="s">
        <v>4</v>
      </c>
    </row>
    <row r="169" spans="1:3">
      <c r="A169">
        <v>530</v>
      </c>
      <c r="B169">
        <v>23</v>
      </c>
      <c r="C169" t="s">
        <v>4</v>
      </c>
    </row>
    <row r="170" spans="1:3">
      <c r="A170">
        <v>547</v>
      </c>
      <c r="B170">
        <v>23</v>
      </c>
      <c r="C170" t="s">
        <v>4</v>
      </c>
    </row>
    <row r="171" spans="1:3">
      <c r="A171">
        <v>583</v>
      </c>
      <c r="B171">
        <v>23</v>
      </c>
      <c r="C171" t="s">
        <v>4</v>
      </c>
    </row>
    <row r="172" spans="1:3">
      <c r="A172">
        <v>8</v>
      </c>
      <c r="B172">
        <v>24</v>
      </c>
      <c r="C172" t="s">
        <v>4</v>
      </c>
    </row>
    <row r="173" spans="1:3">
      <c r="A173">
        <v>11</v>
      </c>
      <c r="B173">
        <v>24</v>
      </c>
      <c r="C173" t="s">
        <v>4</v>
      </c>
    </row>
    <row r="174" spans="1:3">
      <c r="A174">
        <v>19</v>
      </c>
      <c r="B174">
        <v>24</v>
      </c>
      <c r="C174" t="s">
        <v>4</v>
      </c>
    </row>
    <row r="175" spans="1:3">
      <c r="A175">
        <v>34</v>
      </c>
      <c r="B175">
        <v>24</v>
      </c>
      <c r="C175" t="s">
        <v>4</v>
      </c>
    </row>
    <row r="176" spans="1:3">
      <c r="A176">
        <v>43</v>
      </c>
      <c r="B176">
        <v>24</v>
      </c>
      <c r="C176" t="s">
        <v>4</v>
      </c>
    </row>
    <row r="177" spans="1:3">
      <c r="A177">
        <v>73</v>
      </c>
      <c r="B177">
        <v>24</v>
      </c>
      <c r="C177" t="s">
        <v>4</v>
      </c>
    </row>
    <row r="178" spans="1:3">
      <c r="A178">
        <v>99</v>
      </c>
      <c r="B178">
        <v>24</v>
      </c>
      <c r="C178" t="s">
        <v>4</v>
      </c>
    </row>
    <row r="179" spans="1:3">
      <c r="A179">
        <v>100</v>
      </c>
      <c r="B179">
        <v>24</v>
      </c>
      <c r="C179" t="s">
        <v>4</v>
      </c>
    </row>
    <row r="180" spans="1:3">
      <c r="A180">
        <v>101</v>
      </c>
      <c r="B180">
        <v>24</v>
      </c>
      <c r="C180" t="s">
        <v>4</v>
      </c>
    </row>
    <row r="181" spans="1:3">
      <c r="A181">
        <v>104</v>
      </c>
      <c r="B181">
        <v>24</v>
      </c>
      <c r="C181" t="s">
        <v>4</v>
      </c>
    </row>
    <row r="182" spans="1:3">
      <c r="A182">
        <v>123</v>
      </c>
      <c r="B182">
        <v>24</v>
      </c>
      <c r="C182" t="s">
        <v>4</v>
      </c>
    </row>
    <row r="183" spans="1:3">
      <c r="A183">
        <v>127</v>
      </c>
      <c r="B183">
        <v>24</v>
      </c>
      <c r="C183" t="s">
        <v>4</v>
      </c>
    </row>
    <row r="184" spans="1:3">
      <c r="A184">
        <v>130</v>
      </c>
      <c r="B184">
        <v>24</v>
      </c>
      <c r="C184" t="s">
        <v>4</v>
      </c>
    </row>
    <row r="185" spans="1:3">
      <c r="A185">
        <v>153</v>
      </c>
      <c r="B185">
        <v>24</v>
      </c>
      <c r="C185" t="s">
        <v>4</v>
      </c>
    </row>
    <row r="186" spans="1:3">
      <c r="A186">
        <v>175</v>
      </c>
      <c r="B186">
        <v>24</v>
      </c>
      <c r="C186" t="s">
        <v>4</v>
      </c>
    </row>
    <row r="187" spans="1:3">
      <c r="A187">
        <v>227</v>
      </c>
      <c r="B187">
        <v>24</v>
      </c>
      <c r="C187" t="s">
        <v>4</v>
      </c>
    </row>
    <row r="188" spans="1:3">
      <c r="A188">
        <v>243</v>
      </c>
      <c r="B188">
        <v>24</v>
      </c>
      <c r="C188" t="s">
        <v>4</v>
      </c>
    </row>
    <row r="189" spans="1:3">
      <c r="A189">
        <v>258</v>
      </c>
      <c r="B189">
        <v>24</v>
      </c>
      <c r="C189" t="s">
        <v>4</v>
      </c>
    </row>
    <row r="190" spans="1:3">
      <c r="A190">
        <v>288</v>
      </c>
      <c r="B190">
        <v>24</v>
      </c>
      <c r="C190" t="s">
        <v>4</v>
      </c>
    </row>
    <row r="191" spans="1:3">
      <c r="A191">
        <v>351</v>
      </c>
      <c r="B191">
        <v>24</v>
      </c>
      <c r="C191" t="s">
        <v>4</v>
      </c>
    </row>
    <row r="192" spans="1:3">
      <c r="A192">
        <v>375</v>
      </c>
      <c r="B192">
        <v>24</v>
      </c>
      <c r="C192" t="s">
        <v>4</v>
      </c>
    </row>
    <row r="193" spans="1:3">
      <c r="A193">
        <v>382</v>
      </c>
      <c r="B193">
        <v>24</v>
      </c>
      <c r="C193" t="s">
        <v>4</v>
      </c>
    </row>
    <row r="194" spans="1:3">
      <c r="A194">
        <v>427</v>
      </c>
      <c r="B194">
        <v>24</v>
      </c>
      <c r="C194" t="s">
        <v>4</v>
      </c>
    </row>
    <row r="195" spans="1:3">
      <c r="A195">
        <v>455</v>
      </c>
      <c r="B195">
        <v>24</v>
      </c>
      <c r="C195" t="s">
        <v>4</v>
      </c>
    </row>
    <row r="196" spans="1:3">
      <c r="A196">
        <v>475</v>
      </c>
      <c r="B196">
        <v>24</v>
      </c>
      <c r="C196" t="s">
        <v>4</v>
      </c>
    </row>
    <row r="197" spans="1:3">
      <c r="A197">
        <v>490</v>
      </c>
      <c r="B197">
        <v>24</v>
      </c>
      <c r="C197" t="s">
        <v>4</v>
      </c>
    </row>
    <row r="198" spans="1:3">
      <c r="A198">
        <v>511</v>
      </c>
      <c r="B198">
        <v>24</v>
      </c>
      <c r="C198" t="s">
        <v>4</v>
      </c>
    </row>
    <row r="199" spans="1:3">
      <c r="A199">
        <v>527</v>
      </c>
      <c r="B199">
        <v>24</v>
      </c>
      <c r="C199" t="s">
        <v>4</v>
      </c>
    </row>
    <row r="200" spans="1:3">
      <c r="A200">
        <v>534</v>
      </c>
      <c r="B200">
        <v>24</v>
      </c>
      <c r="C200" t="s">
        <v>4</v>
      </c>
    </row>
    <row r="201" spans="1:3">
      <c r="A201">
        <v>540</v>
      </c>
      <c r="B201">
        <v>24</v>
      </c>
      <c r="C201" t="s">
        <v>4</v>
      </c>
    </row>
    <row r="202" spans="1:3">
      <c r="A202">
        <v>541</v>
      </c>
      <c r="B202">
        <v>24</v>
      </c>
      <c r="C202" t="s">
        <v>4</v>
      </c>
    </row>
    <row r="203" spans="1:3">
      <c r="A203">
        <v>553</v>
      </c>
      <c r="B203">
        <v>24</v>
      </c>
      <c r="C203" t="s">
        <v>4</v>
      </c>
    </row>
    <row r="204" spans="1:3">
      <c r="A204">
        <v>557</v>
      </c>
      <c r="B204">
        <v>24</v>
      </c>
      <c r="C204" t="s">
        <v>4</v>
      </c>
    </row>
    <row r="205" spans="1:3">
      <c r="A205">
        <v>564</v>
      </c>
      <c r="B205">
        <v>24</v>
      </c>
      <c r="C205" t="s">
        <v>4</v>
      </c>
    </row>
    <row r="206" spans="1:3">
      <c r="A206">
        <v>571</v>
      </c>
      <c r="B206">
        <v>24</v>
      </c>
      <c r="C206" t="s">
        <v>4</v>
      </c>
    </row>
    <row r="207" spans="1:3">
      <c r="A207">
        <v>585</v>
      </c>
      <c r="B207">
        <v>24</v>
      </c>
      <c r="C207" t="s">
        <v>4</v>
      </c>
    </row>
    <row r="208" spans="1:3">
      <c r="A208">
        <v>10</v>
      </c>
      <c r="B208">
        <v>25</v>
      </c>
      <c r="C208" t="s">
        <v>4</v>
      </c>
    </row>
    <row r="209" spans="1:3">
      <c r="A209">
        <v>24</v>
      </c>
      <c r="B209">
        <v>25</v>
      </c>
      <c r="C209" t="s">
        <v>4</v>
      </c>
    </row>
    <row r="210" spans="1:3">
      <c r="A210">
        <v>41</v>
      </c>
      <c r="B210">
        <v>25</v>
      </c>
      <c r="C210" t="s">
        <v>4</v>
      </c>
    </row>
    <row r="211" spans="1:3">
      <c r="A211">
        <v>60</v>
      </c>
      <c r="B211">
        <v>25</v>
      </c>
      <c r="C211" t="s">
        <v>4</v>
      </c>
    </row>
    <row r="212" spans="1:3">
      <c r="A212">
        <v>63</v>
      </c>
      <c r="B212">
        <v>25</v>
      </c>
      <c r="C212" t="s">
        <v>4</v>
      </c>
    </row>
    <row r="213" spans="1:3">
      <c r="A213">
        <v>69</v>
      </c>
      <c r="B213">
        <v>25</v>
      </c>
      <c r="C213" t="s">
        <v>4</v>
      </c>
    </row>
    <row r="214" spans="1:3">
      <c r="A214">
        <v>83</v>
      </c>
      <c r="B214">
        <v>25</v>
      </c>
      <c r="C214" t="s">
        <v>4</v>
      </c>
    </row>
    <row r="215" spans="1:3">
      <c r="A215">
        <v>98</v>
      </c>
      <c r="B215">
        <v>25</v>
      </c>
      <c r="C215" t="s">
        <v>4</v>
      </c>
    </row>
    <row r="216" spans="1:3">
      <c r="A216">
        <v>150</v>
      </c>
      <c r="B216">
        <v>25</v>
      </c>
      <c r="C216" t="s">
        <v>4</v>
      </c>
    </row>
    <row r="217" spans="1:3">
      <c r="A217">
        <v>155</v>
      </c>
      <c r="B217">
        <v>25</v>
      </c>
      <c r="C217" t="s">
        <v>4</v>
      </c>
    </row>
    <row r="218" spans="1:3">
      <c r="A218">
        <v>156</v>
      </c>
      <c r="B218">
        <v>25</v>
      </c>
      <c r="C218" t="s">
        <v>4</v>
      </c>
    </row>
    <row r="219" spans="1:3">
      <c r="A219">
        <v>188</v>
      </c>
      <c r="B219">
        <v>25</v>
      </c>
      <c r="C219" t="s">
        <v>4</v>
      </c>
    </row>
    <row r="220" spans="1:3">
      <c r="A220">
        <v>193</v>
      </c>
      <c r="B220">
        <v>25</v>
      </c>
      <c r="C220" t="s">
        <v>4</v>
      </c>
    </row>
    <row r="221" spans="1:3">
      <c r="A221">
        <v>199</v>
      </c>
      <c r="B221">
        <v>25</v>
      </c>
      <c r="C221" t="s">
        <v>4</v>
      </c>
    </row>
    <row r="222" spans="1:3">
      <c r="A222">
        <v>201</v>
      </c>
      <c r="B222">
        <v>25</v>
      </c>
      <c r="C222" t="s">
        <v>4</v>
      </c>
    </row>
    <row r="223" spans="1:3">
      <c r="A223">
        <v>229</v>
      </c>
      <c r="B223">
        <v>25</v>
      </c>
      <c r="C223" t="s">
        <v>4</v>
      </c>
    </row>
    <row r="224" spans="1:3">
      <c r="A224">
        <v>232</v>
      </c>
      <c r="B224">
        <v>25</v>
      </c>
      <c r="C224" t="s">
        <v>4</v>
      </c>
    </row>
    <row r="225" spans="1:3">
      <c r="A225">
        <v>235</v>
      </c>
      <c r="B225">
        <v>25</v>
      </c>
      <c r="C225" t="s">
        <v>4</v>
      </c>
    </row>
    <row r="226" spans="1:3">
      <c r="A226">
        <v>264</v>
      </c>
      <c r="B226">
        <v>25</v>
      </c>
      <c r="C226" t="s">
        <v>4</v>
      </c>
    </row>
    <row r="227" spans="1:3">
      <c r="A227">
        <v>270</v>
      </c>
      <c r="B227">
        <v>25</v>
      </c>
      <c r="C227" t="s">
        <v>4</v>
      </c>
    </row>
    <row r="228" spans="1:3">
      <c r="A228">
        <v>305</v>
      </c>
      <c r="B228">
        <v>25</v>
      </c>
      <c r="C228" t="s">
        <v>4</v>
      </c>
    </row>
    <row r="229" spans="1:3">
      <c r="A229">
        <v>308</v>
      </c>
      <c r="B229">
        <v>25</v>
      </c>
      <c r="C229" t="s">
        <v>4</v>
      </c>
    </row>
    <row r="230" spans="1:3">
      <c r="A230">
        <v>324</v>
      </c>
      <c r="B230">
        <v>25</v>
      </c>
      <c r="C230" t="s">
        <v>4</v>
      </c>
    </row>
    <row r="231" spans="1:3">
      <c r="A231">
        <v>326</v>
      </c>
      <c r="B231">
        <v>25</v>
      </c>
      <c r="C231" t="s">
        <v>4</v>
      </c>
    </row>
    <row r="232" spans="1:3">
      <c r="A232">
        <v>330</v>
      </c>
      <c r="B232">
        <v>25</v>
      </c>
      <c r="C232" t="s">
        <v>4</v>
      </c>
    </row>
    <row r="233" spans="1:3">
      <c r="A233">
        <v>343</v>
      </c>
      <c r="B233">
        <v>25</v>
      </c>
      <c r="C233" t="s">
        <v>4</v>
      </c>
    </row>
    <row r="234" spans="1:3">
      <c r="A234">
        <v>359</v>
      </c>
      <c r="B234">
        <v>25</v>
      </c>
      <c r="C234" t="s">
        <v>4</v>
      </c>
    </row>
    <row r="235" spans="1:3">
      <c r="A235">
        <v>369</v>
      </c>
      <c r="B235">
        <v>25</v>
      </c>
      <c r="C235" t="s">
        <v>4</v>
      </c>
    </row>
    <row r="236" spans="1:3">
      <c r="A236">
        <v>384</v>
      </c>
      <c r="B236">
        <v>25</v>
      </c>
      <c r="C236" t="s">
        <v>4</v>
      </c>
    </row>
    <row r="237" spans="1:3">
      <c r="A237">
        <v>414</v>
      </c>
      <c r="B237">
        <v>25</v>
      </c>
      <c r="C237" t="s">
        <v>4</v>
      </c>
    </row>
    <row r="238" spans="1:3">
      <c r="A238">
        <v>417</v>
      </c>
      <c r="B238">
        <v>25</v>
      </c>
      <c r="C238" t="s">
        <v>4</v>
      </c>
    </row>
    <row r="239" spans="1:3">
      <c r="A239">
        <v>419</v>
      </c>
      <c r="B239">
        <v>25</v>
      </c>
      <c r="C239" t="s">
        <v>4</v>
      </c>
    </row>
    <row r="240" spans="1:3">
      <c r="A240">
        <v>433</v>
      </c>
      <c r="B240">
        <v>25</v>
      </c>
      <c r="C240" t="s">
        <v>4</v>
      </c>
    </row>
    <row r="241" spans="1:3">
      <c r="A241">
        <v>435</v>
      </c>
      <c r="B241">
        <v>25</v>
      </c>
      <c r="C241" t="s">
        <v>4</v>
      </c>
    </row>
    <row r="242" spans="1:3">
      <c r="A242">
        <v>456</v>
      </c>
      <c r="B242">
        <v>25</v>
      </c>
      <c r="C242" t="s">
        <v>4</v>
      </c>
    </row>
    <row r="243" spans="1:3">
      <c r="A243">
        <v>460</v>
      </c>
      <c r="B243">
        <v>25</v>
      </c>
      <c r="C243" t="s">
        <v>4</v>
      </c>
    </row>
    <row r="244" spans="1:3">
      <c r="A244">
        <v>463</v>
      </c>
      <c r="B244">
        <v>25</v>
      </c>
      <c r="C244" t="s">
        <v>4</v>
      </c>
    </row>
    <row r="245" spans="1:3">
      <c r="A245">
        <v>507</v>
      </c>
      <c r="B245">
        <v>25</v>
      </c>
      <c r="C245" t="s">
        <v>4</v>
      </c>
    </row>
    <row r="246" spans="1:3">
      <c r="A246">
        <v>508</v>
      </c>
      <c r="B246">
        <v>25</v>
      </c>
      <c r="C246" t="s">
        <v>4</v>
      </c>
    </row>
    <row r="247" spans="1:3">
      <c r="A247">
        <v>517</v>
      </c>
      <c r="B247">
        <v>25</v>
      </c>
      <c r="C247" t="s">
        <v>4</v>
      </c>
    </row>
    <row r="248" spans="1:3">
      <c r="A248">
        <v>528</v>
      </c>
      <c r="B248">
        <v>25</v>
      </c>
      <c r="C248" t="s">
        <v>4</v>
      </c>
    </row>
    <row r="249" spans="1:3">
      <c r="A249">
        <v>531</v>
      </c>
      <c r="B249">
        <v>25</v>
      </c>
      <c r="C249" t="s">
        <v>4</v>
      </c>
    </row>
    <row r="250" spans="1:3">
      <c r="A250">
        <v>536</v>
      </c>
      <c r="B250">
        <v>25</v>
      </c>
      <c r="C250" t="s">
        <v>4</v>
      </c>
    </row>
    <row r="251" spans="1:3">
      <c r="A251">
        <v>537</v>
      </c>
      <c r="B251">
        <v>25</v>
      </c>
      <c r="C251" t="s">
        <v>4</v>
      </c>
    </row>
    <row r="252" spans="1:3">
      <c r="A252">
        <v>562</v>
      </c>
      <c r="B252">
        <v>25</v>
      </c>
      <c r="C252" t="s">
        <v>4</v>
      </c>
    </row>
    <row r="253" spans="1:3">
      <c r="A253">
        <v>572</v>
      </c>
      <c r="B253">
        <v>25</v>
      </c>
      <c r="C253" t="s">
        <v>4</v>
      </c>
    </row>
    <row r="254" spans="1:3">
      <c r="A254">
        <v>582</v>
      </c>
      <c r="B254">
        <v>25</v>
      </c>
      <c r="C254" t="s">
        <v>4</v>
      </c>
    </row>
    <row r="255" spans="1:3">
      <c r="A255">
        <v>590</v>
      </c>
      <c r="B255">
        <v>25</v>
      </c>
      <c r="C255" t="s">
        <v>4</v>
      </c>
    </row>
    <row r="256" spans="1:3">
      <c r="A256">
        <v>597</v>
      </c>
      <c r="B256">
        <v>25</v>
      </c>
      <c r="C256" t="s">
        <v>4</v>
      </c>
    </row>
    <row r="257" spans="1:3">
      <c r="A257">
        <v>3</v>
      </c>
      <c r="B257">
        <v>26</v>
      </c>
      <c r="C257" t="s">
        <v>4</v>
      </c>
    </row>
    <row r="258" spans="1:3">
      <c r="A258">
        <v>31</v>
      </c>
      <c r="B258">
        <v>26</v>
      </c>
      <c r="C258" t="s">
        <v>4</v>
      </c>
    </row>
    <row r="259" spans="1:3">
      <c r="A259">
        <v>44</v>
      </c>
      <c r="B259">
        <v>26</v>
      </c>
      <c r="C259" t="s">
        <v>4</v>
      </c>
    </row>
    <row r="260" spans="1:3">
      <c r="A260">
        <v>82</v>
      </c>
      <c r="B260">
        <v>26</v>
      </c>
      <c r="C260" t="s">
        <v>4</v>
      </c>
    </row>
    <row r="261" spans="1:3">
      <c r="A261">
        <v>105</v>
      </c>
      <c r="B261">
        <v>26</v>
      </c>
      <c r="C261" t="s">
        <v>4</v>
      </c>
    </row>
    <row r="262" spans="1:3">
      <c r="A262">
        <v>109</v>
      </c>
      <c r="B262">
        <v>26</v>
      </c>
      <c r="C262" t="s">
        <v>4</v>
      </c>
    </row>
    <row r="263" spans="1:3">
      <c r="A263">
        <v>111</v>
      </c>
      <c r="B263">
        <v>26</v>
      </c>
      <c r="C263" t="s">
        <v>4</v>
      </c>
    </row>
    <row r="264" spans="1:3">
      <c r="A264">
        <v>121</v>
      </c>
      <c r="B264">
        <v>26</v>
      </c>
      <c r="C264" t="s">
        <v>4</v>
      </c>
    </row>
    <row r="265" spans="1:3">
      <c r="A265">
        <v>142</v>
      </c>
      <c r="B265">
        <v>26</v>
      </c>
      <c r="C265" t="s">
        <v>4</v>
      </c>
    </row>
    <row r="266" spans="1:3">
      <c r="A266">
        <v>149</v>
      </c>
      <c r="B266">
        <v>26</v>
      </c>
      <c r="C266" t="s">
        <v>4</v>
      </c>
    </row>
    <row r="267" spans="1:3">
      <c r="A267">
        <v>170</v>
      </c>
      <c r="B267">
        <v>26</v>
      </c>
      <c r="C267" t="s">
        <v>4</v>
      </c>
    </row>
    <row r="268" spans="1:3">
      <c r="A268">
        <v>171</v>
      </c>
      <c r="B268">
        <v>26</v>
      </c>
      <c r="C268" t="s">
        <v>4</v>
      </c>
    </row>
    <row r="269" spans="1:3">
      <c r="A269">
        <v>182</v>
      </c>
      <c r="B269">
        <v>26</v>
      </c>
      <c r="C269" t="s">
        <v>4</v>
      </c>
    </row>
    <row r="270" spans="1:3">
      <c r="A270">
        <v>202</v>
      </c>
      <c r="B270">
        <v>26</v>
      </c>
      <c r="C270" t="s">
        <v>4</v>
      </c>
    </row>
    <row r="271" spans="1:3">
      <c r="A271">
        <v>208</v>
      </c>
      <c r="B271">
        <v>26</v>
      </c>
      <c r="C271" t="s">
        <v>4</v>
      </c>
    </row>
    <row r="272" spans="1:3">
      <c r="A272">
        <v>215</v>
      </c>
      <c r="B272">
        <v>26</v>
      </c>
      <c r="C272" t="s">
        <v>4</v>
      </c>
    </row>
    <row r="273" spans="1:3">
      <c r="A273">
        <v>219</v>
      </c>
      <c r="B273">
        <v>26</v>
      </c>
      <c r="C273" t="s">
        <v>4</v>
      </c>
    </row>
    <row r="274" spans="1:3">
      <c r="A274">
        <v>225</v>
      </c>
      <c r="B274">
        <v>26</v>
      </c>
      <c r="C274" t="s">
        <v>4</v>
      </c>
    </row>
    <row r="275" spans="1:3">
      <c r="A275">
        <v>231</v>
      </c>
      <c r="B275">
        <v>26</v>
      </c>
      <c r="C275" t="s">
        <v>4</v>
      </c>
    </row>
    <row r="276" spans="1:3">
      <c r="A276">
        <v>234</v>
      </c>
      <c r="B276">
        <v>26</v>
      </c>
      <c r="C276" t="s">
        <v>4</v>
      </c>
    </row>
    <row r="277" spans="1:3">
      <c r="A277">
        <v>240</v>
      </c>
      <c r="B277">
        <v>26</v>
      </c>
      <c r="C277" t="s">
        <v>4</v>
      </c>
    </row>
    <row r="278" spans="1:3">
      <c r="A278">
        <v>261</v>
      </c>
      <c r="B278">
        <v>26</v>
      </c>
      <c r="C278" t="s">
        <v>4</v>
      </c>
    </row>
    <row r="279" spans="1:3">
      <c r="A279">
        <v>278</v>
      </c>
      <c r="B279">
        <v>26</v>
      </c>
      <c r="C279" t="s">
        <v>4</v>
      </c>
    </row>
    <row r="280" spans="1:3">
      <c r="A280">
        <v>285</v>
      </c>
      <c r="B280">
        <v>26</v>
      </c>
      <c r="C280" t="s">
        <v>4</v>
      </c>
    </row>
    <row r="281" spans="1:3">
      <c r="A281">
        <v>294</v>
      </c>
      <c r="B281">
        <v>26</v>
      </c>
      <c r="C281" t="s">
        <v>4</v>
      </c>
    </row>
    <row r="282" spans="1:3">
      <c r="A282">
        <v>298</v>
      </c>
      <c r="B282">
        <v>26</v>
      </c>
      <c r="C282" t="s">
        <v>4</v>
      </c>
    </row>
    <row r="283" spans="1:3">
      <c r="A283">
        <v>303</v>
      </c>
      <c r="B283">
        <v>26</v>
      </c>
      <c r="C283" t="s">
        <v>4</v>
      </c>
    </row>
    <row r="284" spans="1:3">
      <c r="A284">
        <v>304</v>
      </c>
      <c r="B284">
        <v>26</v>
      </c>
      <c r="C284" t="s">
        <v>4</v>
      </c>
    </row>
    <row r="285" spans="1:3">
      <c r="A285">
        <v>312</v>
      </c>
      <c r="B285">
        <v>26</v>
      </c>
      <c r="C285" t="s">
        <v>4</v>
      </c>
    </row>
    <row r="286" spans="1:3">
      <c r="A286">
        <v>327</v>
      </c>
      <c r="B286">
        <v>26</v>
      </c>
      <c r="C286" t="s">
        <v>4</v>
      </c>
    </row>
    <row r="287" spans="1:3">
      <c r="A287">
        <v>357</v>
      </c>
      <c r="B287">
        <v>26</v>
      </c>
      <c r="C287" t="s">
        <v>4</v>
      </c>
    </row>
    <row r="288" spans="1:3">
      <c r="A288">
        <v>377</v>
      </c>
      <c r="B288">
        <v>26</v>
      </c>
      <c r="C288" t="s">
        <v>4</v>
      </c>
    </row>
    <row r="289" spans="1:3">
      <c r="A289">
        <v>385</v>
      </c>
      <c r="B289">
        <v>26</v>
      </c>
      <c r="C289" t="s">
        <v>4</v>
      </c>
    </row>
    <row r="290" spans="1:3">
      <c r="A290">
        <v>387</v>
      </c>
      <c r="B290">
        <v>26</v>
      </c>
      <c r="C290" t="s">
        <v>4</v>
      </c>
    </row>
    <row r="291" spans="1:3">
      <c r="A291">
        <v>389</v>
      </c>
      <c r="B291">
        <v>26</v>
      </c>
      <c r="C291" t="s">
        <v>4</v>
      </c>
    </row>
    <row r="292" spans="1:3">
      <c r="A292">
        <v>411</v>
      </c>
      <c r="B292">
        <v>26</v>
      </c>
      <c r="C292" t="s">
        <v>4</v>
      </c>
    </row>
    <row r="293" spans="1:3">
      <c r="A293">
        <v>422</v>
      </c>
      <c r="B293">
        <v>26</v>
      </c>
      <c r="C293" t="s">
        <v>4</v>
      </c>
    </row>
    <row r="294" spans="1:3">
      <c r="A294">
        <v>423</v>
      </c>
      <c r="B294">
        <v>26</v>
      </c>
      <c r="C294" t="s">
        <v>4</v>
      </c>
    </row>
    <row r="295" spans="1:3">
      <c r="A295">
        <v>425</v>
      </c>
      <c r="B295">
        <v>26</v>
      </c>
      <c r="C295" t="s">
        <v>4</v>
      </c>
    </row>
    <row r="296" spans="1:3">
      <c r="A296">
        <v>445</v>
      </c>
      <c r="B296">
        <v>26</v>
      </c>
      <c r="C296" t="s">
        <v>4</v>
      </c>
    </row>
    <row r="297" spans="1:3">
      <c r="A297">
        <v>450</v>
      </c>
      <c r="B297">
        <v>26</v>
      </c>
      <c r="C297" t="s">
        <v>4</v>
      </c>
    </row>
    <row r="298" spans="1:3">
      <c r="A298">
        <v>474</v>
      </c>
      <c r="B298">
        <v>26</v>
      </c>
      <c r="C298" t="s">
        <v>4</v>
      </c>
    </row>
    <row r="299" spans="1:3">
      <c r="A299">
        <v>486</v>
      </c>
      <c r="B299">
        <v>26</v>
      </c>
      <c r="C299" t="s">
        <v>4</v>
      </c>
    </row>
    <row r="300" spans="1:3">
      <c r="A300">
        <v>487</v>
      </c>
      <c r="B300">
        <v>26</v>
      </c>
      <c r="C300" t="s">
        <v>4</v>
      </c>
    </row>
    <row r="301" spans="1:3">
      <c r="A301">
        <v>495</v>
      </c>
      <c r="B301">
        <v>26</v>
      </c>
      <c r="C301" t="s">
        <v>4</v>
      </c>
    </row>
    <row r="302" spans="1:3">
      <c r="A302">
        <v>510</v>
      </c>
      <c r="B302">
        <v>26</v>
      </c>
      <c r="C302" t="s">
        <v>4</v>
      </c>
    </row>
    <row r="303" spans="1:3">
      <c r="A303">
        <v>512</v>
      </c>
      <c r="B303">
        <v>26</v>
      </c>
      <c r="C303" t="s">
        <v>4</v>
      </c>
    </row>
    <row r="304" spans="1:3">
      <c r="A304">
        <v>516</v>
      </c>
      <c r="B304">
        <v>26</v>
      </c>
      <c r="C304" t="s">
        <v>4</v>
      </c>
    </row>
    <row r="305" spans="1:3">
      <c r="A305">
        <v>518</v>
      </c>
      <c r="B305">
        <v>26</v>
      </c>
      <c r="C305" t="s">
        <v>4</v>
      </c>
    </row>
    <row r="306" spans="1:3">
      <c r="A306">
        <v>546</v>
      </c>
      <c r="B306">
        <v>26</v>
      </c>
      <c r="C306" t="s">
        <v>4</v>
      </c>
    </row>
    <row r="307" spans="1:3">
      <c r="A307">
        <v>551</v>
      </c>
      <c r="B307">
        <v>26</v>
      </c>
      <c r="C307" t="s">
        <v>4</v>
      </c>
    </row>
    <row r="308" spans="1:3">
      <c r="A308">
        <v>570</v>
      </c>
      <c r="B308">
        <v>26</v>
      </c>
      <c r="C308" t="s">
        <v>4</v>
      </c>
    </row>
    <row r="309" spans="1:3">
      <c r="A309">
        <v>587</v>
      </c>
      <c r="B309">
        <v>26</v>
      </c>
      <c r="C309" t="s">
        <v>4</v>
      </c>
    </row>
    <row r="310" spans="1:3">
      <c r="A310">
        <v>593</v>
      </c>
      <c r="B310">
        <v>26</v>
      </c>
      <c r="C310" t="s">
        <v>4</v>
      </c>
    </row>
    <row r="311" spans="1:3">
      <c r="A311">
        <v>2</v>
      </c>
      <c r="B311">
        <v>27</v>
      </c>
      <c r="C311" t="s">
        <v>4</v>
      </c>
    </row>
    <row r="312" spans="1:3">
      <c r="A312">
        <v>13</v>
      </c>
      <c r="B312">
        <v>27</v>
      </c>
      <c r="C312" t="s">
        <v>4</v>
      </c>
    </row>
    <row r="313" spans="1:3">
      <c r="A313">
        <v>36</v>
      </c>
      <c r="B313">
        <v>27</v>
      </c>
      <c r="C313" t="s">
        <v>4</v>
      </c>
    </row>
    <row r="314" spans="1:3">
      <c r="A314">
        <v>40</v>
      </c>
      <c r="B314">
        <v>27</v>
      </c>
      <c r="C314" t="s">
        <v>4</v>
      </c>
    </row>
    <row r="315" spans="1:3">
      <c r="A315">
        <v>45</v>
      </c>
      <c r="B315">
        <v>27</v>
      </c>
      <c r="C315" t="s">
        <v>4</v>
      </c>
    </row>
    <row r="316" spans="1:3">
      <c r="A316">
        <v>58</v>
      </c>
      <c r="B316">
        <v>27</v>
      </c>
      <c r="C316" t="s">
        <v>4</v>
      </c>
    </row>
    <row r="317" spans="1:3">
      <c r="A317">
        <v>59</v>
      </c>
      <c r="B317">
        <v>27</v>
      </c>
      <c r="C317" t="s">
        <v>4</v>
      </c>
    </row>
    <row r="318" spans="1:3">
      <c r="A318">
        <v>74</v>
      </c>
      <c r="B318">
        <v>27</v>
      </c>
      <c r="C318" t="s">
        <v>4</v>
      </c>
    </row>
    <row r="319" spans="1:3">
      <c r="A319">
        <v>96</v>
      </c>
      <c r="B319">
        <v>27</v>
      </c>
      <c r="C319" t="s">
        <v>4</v>
      </c>
    </row>
    <row r="320" spans="1:3">
      <c r="A320">
        <v>116</v>
      </c>
      <c r="B320">
        <v>27</v>
      </c>
      <c r="C320" t="s">
        <v>4</v>
      </c>
    </row>
    <row r="321" spans="1:3">
      <c r="A321">
        <v>133</v>
      </c>
      <c r="B321">
        <v>27</v>
      </c>
      <c r="C321" t="s">
        <v>4</v>
      </c>
    </row>
    <row r="322" spans="1:3">
      <c r="A322">
        <v>139</v>
      </c>
      <c r="B322">
        <v>27</v>
      </c>
      <c r="C322" t="s">
        <v>4</v>
      </c>
    </row>
    <row r="323" spans="1:3">
      <c r="A323">
        <v>151</v>
      </c>
      <c r="B323">
        <v>27</v>
      </c>
      <c r="C323" t="s">
        <v>4</v>
      </c>
    </row>
    <row r="324" spans="1:3">
      <c r="A324">
        <v>160</v>
      </c>
      <c r="B324">
        <v>27</v>
      </c>
      <c r="C324" t="s">
        <v>4</v>
      </c>
    </row>
    <row r="325" spans="1:3">
      <c r="A325">
        <v>190</v>
      </c>
      <c r="B325">
        <v>27</v>
      </c>
      <c r="C325" t="s">
        <v>4</v>
      </c>
    </row>
    <row r="326" spans="1:3">
      <c r="A326">
        <v>200</v>
      </c>
      <c r="B326">
        <v>27</v>
      </c>
      <c r="C326" t="s">
        <v>4</v>
      </c>
    </row>
    <row r="327" spans="1:3">
      <c r="A327">
        <v>206</v>
      </c>
      <c r="B327">
        <v>27</v>
      </c>
      <c r="C327" t="s">
        <v>4</v>
      </c>
    </row>
    <row r="328" spans="1:3">
      <c r="A328">
        <v>220</v>
      </c>
      <c r="B328">
        <v>27</v>
      </c>
      <c r="C328" t="s">
        <v>4</v>
      </c>
    </row>
    <row r="329" spans="1:3">
      <c r="A329">
        <v>228</v>
      </c>
      <c r="B329">
        <v>27</v>
      </c>
      <c r="C329" t="s">
        <v>4</v>
      </c>
    </row>
    <row r="330" spans="1:3">
      <c r="A330">
        <v>280</v>
      </c>
      <c r="B330">
        <v>27</v>
      </c>
      <c r="C330" t="s">
        <v>4</v>
      </c>
    </row>
    <row r="331" spans="1:3">
      <c r="A331">
        <v>282</v>
      </c>
      <c r="B331">
        <v>27</v>
      </c>
      <c r="C331" t="s">
        <v>4</v>
      </c>
    </row>
    <row r="332" spans="1:3">
      <c r="A332">
        <v>286</v>
      </c>
      <c r="B332">
        <v>27</v>
      </c>
      <c r="C332" t="s">
        <v>4</v>
      </c>
    </row>
    <row r="333" spans="1:3">
      <c r="A333">
        <v>292</v>
      </c>
      <c r="B333">
        <v>27</v>
      </c>
      <c r="C333" t="s">
        <v>4</v>
      </c>
    </row>
    <row r="334" spans="1:3">
      <c r="A334">
        <v>331</v>
      </c>
      <c r="B334">
        <v>27</v>
      </c>
      <c r="C334" t="s">
        <v>4</v>
      </c>
    </row>
    <row r="335" spans="1:3">
      <c r="A335">
        <v>333</v>
      </c>
      <c r="B335">
        <v>27</v>
      </c>
      <c r="C335" t="s">
        <v>4</v>
      </c>
    </row>
    <row r="336" spans="1:3">
      <c r="A336">
        <v>383</v>
      </c>
      <c r="B336">
        <v>27</v>
      </c>
      <c r="C336" t="s">
        <v>4</v>
      </c>
    </row>
    <row r="337" spans="1:3">
      <c r="A337">
        <v>396</v>
      </c>
      <c r="B337">
        <v>27</v>
      </c>
      <c r="C337" t="s">
        <v>4</v>
      </c>
    </row>
    <row r="338" spans="1:3">
      <c r="A338">
        <v>407</v>
      </c>
      <c r="B338">
        <v>27</v>
      </c>
      <c r="C338" t="s">
        <v>4</v>
      </c>
    </row>
    <row r="339" spans="1:3">
      <c r="A339">
        <v>421</v>
      </c>
      <c r="B339">
        <v>27</v>
      </c>
      <c r="C339" t="s">
        <v>4</v>
      </c>
    </row>
    <row r="340" spans="1:3">
      <c r="A340">
        <v>426</v>
      </c>
      <c r="B340">
        <v>27</v>
      </c>
      <c r="C340" t="s">
        <v>4</v>
      </c>
    </row>
    <row r="341" spans="1:3">
      <c r="A341">
        <v>434</v>
      </c>
      <c r="B341">
        <v>27</v>
      </c>
      <c r="C341" t="s">
        <v>4</v>
      </c>
    </row>
    <row r="342" spans="1:3">
      <c r="A342">
        <v>471</v>
      </c>
      <c r="B342">
        <v>27</v>
      </c>
      <c r="C342" t="s">
        <v>4</v>
      </c>
    </row>
    <row r="343" spans="1:3">
      <c r="A343">
        <v>491</v>
      </c>
      <c r="B343">
        <v>27</v>
      </c>
      <c r="C343" t="s">
        <v>4</v>
      </c>
    </row>
    <row r="344" spans="1:3">
      <c r="A344">
        <v>498</v>
      </c>
      <c r="B344">
        <v>27</v>
      </c>
      <c r="C344" t="s">
        <v>4</v>
      </c>
    </row>
    <row r="345" spans="1:3">
      <c r="A345">
        <v>561</v>
      </c>
      <c r="B345">
        <v>27</v>
      </c>
      <c r="C345" t="s">
        <v>4</v>
      </c>
    </row>
    <row r="346" spans="1:3">
      <c r="A346">
        <v>579</v>
      </c>
      <c r="B346">
        <v>27</v>
      </c>
      <c r="C346" t="s">
        <v>4</v>
      </c>
    </row>
    <row r="347" spans="1:3">
      <c r="A347">
        <v>580</v>
      </c>
      <c r="B347">
        <v>27</v>
      </c>
      <c r="C347" t="s">
        <v>4</v>
      </c>
    </row>
    <row r="348" spans="1:3">
      <c r="A348">
        <v>581</v>
      </c>
      <c r="B348">
        <v>27</v>
      </c>
      <c r="C348" t="s">
        <v>4</v>
      </c>
    </row>
    <row r="349" spans="1:3">
      <c r="A349">
        <v>591</v>
      </c>
      <c r="B349">
        <v>27</v>
      </c>
      <c r="C349" t="s">
        <v>4</v>
      </c>
    </row>
    <row r="350" spans="1:3">
      <c r="A350">
        <v>594</v>
      </c>
      <c r="B350">
        <v>27</v>
      </c>
      <c r="C350" t="s">
        <v>4</v>
      </c>
    </row>
    <row r="351" spans="1:3">
      <c r="A351">
        <v>6</v>
      </c>
      <c r="B351">
        <v>28</v>
      </c>
      <c r="C351" t="s">
        <v>4</v>
      </c>
    </row>
    <row r="352" spans="1:3">
      <c r="A352">
        <v>12</v>
      </c>
      <c r="B352">
        <v>28</v>
      </c>
      <c r="C352" t="s">
        <v>4</v>
      </c>
    </row>
    <row r="353" spans="1:3">
      <c r="A353">
        <v>14</v>
      </c>
      <c r="B353">
        <v>28</v>
      </c>
      <c r="C353" t="s">
        <v>4</v>
      </c>
    </row>
    <row r="354" spans="1:3">
      <c r="A354">
        <v>49</v>
      </c>
      <c r="B354">
        <v>28</v>
      </c>
      <c r="C354" t="s">
        <v>4</v>
      </c>
    </row>
    <row r="355" spans="1:3">
      <c r="A355">
        <v>57</v>
      </c>
      <c r="B355">
        <v>28</v>
      </c>
      <c r="C355" t="s">
        <v>4</v>
      </c>
    </row>
    <row r="356" spans="1:3">
      <c r="A356">
        <v>77</v>
      </c>
      <c r="B356">
        <v>28</v>
      </c>
      <c r="C356" t="s">
        <v>4</v>
      </c>
    </row>
    <row r="357" spans="1:3">
      <c r="A357">
        <v>90</v>
      </c>
      <c r="B357">
        <v>28</v>
      </c>
      <c r="C357" t="s">
        <v>4</v>
      </c>
    </row>
    <row r="358" spans="1:3">
      <c r="A358">
        <v>92</v>
      </c>
      <c r="B358">
        <v>28</v>
      </c>
      <c r="C358" t="s">
        <v>4</v>
      </c>
    </row>
    <row r="359" spans="1:3">
      <c r="A359">
        <v>126</v>
      </c>
      <c r="B359">
        <v>28</v>
      </c>
      <c r="C359" t="s">
        <v>4</v>
      </c>
    </row>
    <row r="360" spans="1:3">
      <c r="A360">
        <v>132</v>
      </c>
      <c r="B360">
        <v>28</v>
      </c>
      <c r="C360" t="s">
        <v>4</v>
      </c>
    </row>
    <row r="361" spans="1:3">
      <c r="A361">
        <v>145</v>
      </c>
      <c r="B361">
        <v>28</v>
      </c>
      <c r="C361" t="s">
        <v>4</v>
      </c>
    </row>
    <row r="362" spans="1:3">
      <c r="A362">
        <v>166</v>
      </c>
      <c r="B362">
        <v>28</v>
      </c>
      <c r="C362" t="s">
        <v>4</v>
      </c>
    </row>
    <row r="363" spans="1:3">
      <c r="A363">
        <v>187</v>
      </c>
      <c r="B363">
        <v>28</v>
      </c>
      <c r="C363" t="s">
        <v>4</v>
      </c>
    </row>
    <row r="364" spans="1:3">
      <c r="A364">
        <v>213</v>
      </c>
      <c r="B364">
        <v>28</v>
      </c>
      <c r="C364" t="s">
        <v>4</v>
      </c>
    </row>
    <row r="365" spans="1:3">
      <c r="A365">
        <v>221</v>
      </c>
      <c r="B365">
        <v>28</v>
      </c>
      <c r="C365" t="s">
        <v>4</v>
      </c>
    </row>
    <row r="366" spans="1:3">
      <c r="A366">
        <v>262</v>
      </c>
      <c r="B366">
        <v>28</v>
      </c>
      <c r="C366" t="s">
        <v>4</v>
      </c>
    </row>
    <row r="367" spans="1:3">
      <c r="A367">
        <v>266</v>
      </c>
      <c r="B367">
        <v>28</v>
      </c>
      <c r="C367" t="s">
        <v>4</v>
      </c>
    </row>
    <row r="368" spans="1:3">
      <c r="A368">
        <v>276</v>
      </c>
      <c r="B368">
        <v>28</v>
      </c>
      <c r="C368" t="s">
        <v>4</v>
      </c>
    </row>
    <row r="369" spans="1:3">
      <c r="A369">
        <v>283</v>
      </c>
      <c r="B369">
        <v>28</v>
      </c>
      <c r="C369" t="s">
        <v>4</v>
      </c>
    </row>
    <row r="370" spans="1:3">
      <c r="A370">
        <v>284</v>
      </c>
      <c r="B370">
        <v>28</v>
      </c>
      <c r="C370" t="s">
        <v>4</v>
      </c>
    </row>
    <row r="371" spans="1:3">
      <c r="A371">
        <v>290</v>
      </c>
      <c r="B371">
        <v>28</v>
      </c>
      <c r="C371" t="s">
        <v>4</v>
      </c>
    </row>
    <row r="372" spans="1:3">
      <c r="A372">
        <v>317</v>
      </c>
      <c r="B372">
        <v>28</v>
      </c>
      <c r="C372" t="s">
        <v>4</v>
      </c>
    </row>
    <row r="373" spans="1:3">
      <c r="A373">
        <v>322</v>
      </c>
      <c r="B373">
        <v>28</v>
      </c>
      <c r="C373" t="s">
        <v>4</v>
      </c>
    </row>
    <row r="374" spans="1:3">
      <c r="A374">
        <v>332</v>
      </c>
      <c r="B374">
        <v>28</v>
      </c>
      <c r="C374" t="s">
        <v>4</v>
      </c>
    </row>
    <row r="375" spans="1:3">
      <c r="A375">
        <v>338</v>
      </c>
      <c r="B375">
        <v>28</v>
      </c>
      <c r="C375" t="s">
        <v>4</v>
      </c>
    </row>
    <row r="376" spans="1:3">
      <c r="A376">
        <v>374</v>
      </c>
      <c r="B376">
        <v>28</v>
      </c>
      <c r="C376" t="s">
        <v>4</v>
      </c>
    </row>
    <row r="377" spans="1:3">
      <c r="A377">
        <v>376</v>
      </c>
      <c r="B377">
        <v>28</v>
      </c>
      <c r="C377" t="s">
        <v>4</v>
      </c>
    </row>
    <row r="378" spans="1:3">
      <c r="A378">
        <v>400</v>
      </c>
      <c r="B378">
        <v>28</v>
      </c>
      <c r="C378" t="s">
        <v>4</v>
      </c>
    </row>
    <row r="379" spans="1:3">
      <c r="A379">
        <v>441</v>
      </c>
      <c r="B379">
        <v>28</v>
      </c>
      <c r="C379" t="s">
        <v>4</v>
      </c>
    </row>
    <row r="380" spans="1:3">
      <c r="A380">
        <v>457</v>
      </c>
      <c r="B380">
        <v>28</v>
      </c>
      <c r="C380" t="s">
        <v>4</v>
      </c>
    </row>
    <row r="381" spans="1:3">
      <c r="A381">
        <v>461</v>
      </c>
      <c r="B381">
        <v>28</v>
      </c>
      <c r="C381" t="s">
        <v>4</v>
      </c>
    </row>
    <row r="382" spans="1:3">
      <c r="A382">
        <v>497</v>
      </c>
      <c r="B382">
        <v>28</v>
      </c>
      <c r="C382" t="s">
        <v>4</v>
      </c>
    </row>
    <row r="383" spans="1:3">
      <c r="A383">
        <v>500</v>
      </c>
      <c r="B383">
        <v>28</v>
      </c>
      <c r="C383" t="s">
        <v>4</v>
      </c>
    </row>
    <row r="384" spans="1:3">
      <c r="A384">
        <v>504</v>
      </c>
      <c r="B384">
        <v>28</v>
      </c>
      <c r="C384" t="s">
        <v>4</v>
      </c>
    </row>
    <row r="385" spans="1:3">
      <c r="A385">
        <v>515</v>
      </c>
      <c r="B385">
        <v>28</v>
      </c>
      <c r="C385" t="s">
        <v>4</v>
      </c>
    </row>
    <row r="386" spans="1:3">
      <c r="A386">
        <v>558</v>
      </c>
      <c r="B386">
        <v>28</v>
      </c>
      <c r="C386" t="s">
        <v>4</v>
      </c>
    </row>
    <row r="387" spans="1:3">
      <c r="A387">
        <v>559</v>
      </c>
      <c r="B387">
        <v>28</v>
      </c>
      <c r="C387" t="s">
        <v>4</v>
      </c>
    </row>
    <row r="388" spans="1:3">
      <c r="A388">
        <v>574</v>
      </c>
      <c r="B388">
        <v>28</v>
      </c>
      <c r="C388" t="s">
        <v>4</v>
      </c>
    </row>
    <row r="389" spans="1:3">
      <c r="A389">
        <v>577</v>
      </c>
      <c r="B389">
        <v>28</v>
      </c>
      <c r="C389" t="s">
        <v>4</v>
      </c>
    </row>
    <row r="390" spans="1:3">
      <c r="A390">
        <v>589</v>
      </c>
      <c r="B390">
        <v>28</v>
      </c>
      <c r="C390" t="s">
        <v>4</v>
      </c>
    </row>
    <row r="391" spans="1:3">
      <c r="A391">
        <v>596</v>
      </c>
      <c r="B391">
        <v>28</v>
      </c>
      <c r="C391" t="s">
        <v>4</v>
      </c>
    </row>
    <row r="392" spans="1:3">
      <c r="A392">
        <v>16</v>
      </c>
      <c r="B392">
        <v>29</v>
      </c>
      <c r="C392" t="s">
        <v>4</v>
      </c>
    </row>
    <row r="393" spans="1:3">
      <c r="A393">
        <v>25</v>
      </c>
      <c r="B393">
        <v>29</v>
      </c>
      <c r="C393" t="s">
        <v>4</v>
      </c>
    </row>
    <row r="394" spans="1:3">
      <c r="A394">
        <v>32</v>
      </c>
      <c r="B394">
        <v>29</v>
      </c>
      <c r="C394" t="s">
        <v>4</v>
      </c>
    </row>
    <row r="395" spans="1:3">
      <c r="A395">
        <v>39</v>
      </c>
      <c r="B395">
        <v>29</v>
      </c>
      <c r="C395" t="s">
        <v>4</v>
      </c>
    </row>
    <row r="396" spans="1:3">
      <c r="A396">
        <v>52</v>
      </c>
      <c r="B396">
        <v>29</v>
      </c>
      <c r="C396" t="s">
        <v>4</v>
      </c>
    </row>
    <row r="397" spans="1:3">
      <c r="A397">
        <v>54</v>
      </c>
      <c r="B397">
        <v>29</v>
      </c>
      <c r="C397" t="s">
        <v>4</v>
      </c>
    </row>
    <row r="398" spans="1:3">
      <c r="A398">
        <v>113</v>
      </c>
      <c r="B398">
        <v>29</v>
      </c>
      <c r="C398" t="s">
        <v>4</v>
      </c>
    </row>
    <row r="399" spans="1:3">
      <c r="A399">
        <v>146</v>
      </c>
      <c r="B399">
        <v>29</v>
      </c>
      <c r="C399" t="s">
        <v>4</v>
      </c>
    </row>
    <row r="400" spans="1:3">
      <c r="A400">
        <v>163</v>
      </c>
      <c r="B400">
        <v>29</v>
      </c>
      <c r="C400" t="s">
        <v>4</v>
      </c>
    </row>
    <row r="401" spans="1:3">
      <c r="A401">
        <v>173</v>
      </c>
      <c r="B401">
        <v>29</v>
      </c>
      <c r="C401" t="s">
        <v>4</v>
      </c>
    </row>
    <row r="402" spans="1:3">
      <c r="A402">
        <v>179</v>
      </c>
      <c r="B402">
        <v>29</v>
      </c>
      <c r="C402" t="s">
        <v>4</v>
      </c>
    </row>
    <row r="403" spans="1:3">
      <c r="A403">
        <v>253</v>
      </c>
      <c r="B403">
        <v>29</v>
      </c>
      <c r="C403" t="s">
        <v>4</v>
      </c>
    </row>
    <row r="404" spans="1:3">
      <c r="A404">
        <v>263</v>
      </c>
      <c r="B404">
        <v>29</v>
      </c>
      <c r="C404" t="s">
        <v>4</v>
      </c>
    </row>
    <row r="405" spans="1:3">
      <c r="A405">
        <v>265</v>
      </c>
      <c r="B405">
        <v>29</v>
      </c>
      <c r="C405" t="s">
        <v>4</v>
      </c>
    </row>
    <row r="406" spans="1:3">
      <c r="A406">
        <v>268</v>
      </c>
      <c r="B406">
        <v>29</v>
      </c>
      <c r="C406" t="s">
        <v>4</v>
      </c>
    </row>
    <row r="407" spans="1:3">
      <c r="A407">
        <v>287</v>
      </c>
      <c r="B407">
        <v>29</v>
      </c>
      <c r="C407" t="s">
        <v>4</v>
      </c>
    </row>
    <row r="408" spans="1:3">
      <c r="A408">
        <v>302</v>
      </c>
      <c r="B408">
        <v>29</v>
      </c>
      <c r="C408" t="s">
        <v>4</v>
      </c>
    </row>
    <row r="409" spans="1:3">
      <c r="A409">
        <v>316</v>
      </c>
      <c r="B409">
        <v>29</v>
      </c>
      <c r="C409" t="s">
        <v>4</v>
      </c>
    </row>
    <row r="410" spans="1:3">
      <c r="A410">
        <v>337</v>
      </c>
      <c r="B410">
        <v>29</v>
      </c>
      <c r="C410" t="s">
        <v>4</v>
      </c>
    </row>
    <row r="411" spans="1:3">
      <c r="A411">
        <v>349</v>
      </c>
      <c r="B411">
        <v>29</v>
      </c>
      <c r="C411" t="s">
        <v>4</v>
      </c>
    </row>
    <row r="412" spans="1:3">
      <c r="A412">
        <v>363</v>
      </c>
      <c r="B412">
        <v>29</v>
      </c>
      <c r="C412" t="s">
        <v>4</v>
      </c>
    </row>
    <row r="413" spans="1:3">
      <c r="A413">
        <v>386</v>
      </c>
      <c r="B413">
        <v>29</v>
      </c>
      <c r="C413" t="s">
        <v>4</v>
      </c>
    </row>
    <row r="414" spans="1:3">
      <c r="A414">
        <v>397</v>
      </c>
      <c r="B414">
        <v>29</v>
      </c>
      <c r="C414" t="s">
        <v>4</v>
      </c>
    </row>
    <row r="415" spans="1:3">
      <c r="A415">
        <v>447</v>
      </c>
      <c r="B415">
        <v>29</v>
      </c>
      <c r="C415" t="s">
        <v>4</v>
      </c>
    </row>
    <row r="416" spans="1:3">
      <c r="A416">
        <v>448</v>
      </c>
      <c r="B416">
        <v>29</v>
      </c>
      <c r="C416" t="s">
        <v>4</v>
      </c>
    </row>
    <row r="417" spans="1:3">
      <c r="A417">
        <v>467</v>
      </c>
      <c r="B417">
        <v>29</v>
      </c>
      <c r="C417" t="s">
        <v>4</v>
      </c>
    </row>
    <row r="418" spans="1:3">
      <c r="A418">
        <v>481</v>
      </c>
      <c r="B418">
        <v>29</v>
      </c>
      <c r="C418" t="s">
        <v>4</v>
      </c>
    </row>
    <row r="419" spans="1:3">
      <c r="A419">
        <v>482</v>
      </c>
      <c r="B419">
        <v>29</v>
      </c>
      <c r="C419" t="s">
        <v>4</v>
      </c>
    </row>
    <row r="420" spans="1:3">
      <c r="A420">
        <v>485</v>
      </c>
      <c r="B420">
        <v>29</v>
      </c>
      <c r="C420" t="s">
        <v>4</v>
      </c>
    </row>
    <row r="421" spans="1:3">
      <c r="A421">
        <v>529</v>
      </c>
      <c r="B421">
        <v>29</v>
      </c>
      <c r="C421" t="s">
        <v>4</v>
      </c>
    </row>
    <row r="422" spans="1:3">
      <c r="A422">
        <v>538</v>
      </c>
      <c r="B422">
        <v>29</v>
      </c>
      <c r="C422" t="s">
        <v>4</v>
      </c>
    </row>
    <row r="423" spans="1:3">
      <c r="A423">
        <v>563</v>
      </c>
      <c r="B423">
        <v>29</v>
      </c>
      <c r="C423" t="s">
        <v>4</v>
      </c>
    </row>
    <row r="424" spans="1:3">
      <c r="A424">
        <v>565</v>
      </c>
      <c r="B424">
        <v>29</v>
      </c>
      <c r="C424" t="s">
        <v>4</v>
      </c>
    </row>
    <row r="425" spans="1:3">
      <c r="A425">
        <v>573</v>
      </c>
      <c r="B425">
        <v>29</v>
      </c>
      <c r="C425" t="s">
        <v>4</v>
      </c>
    </row>
    <row r="426" spans="1:3">
      <c r="A426">
        <v>575</v>
      </c>
      <c r="B426">
        <v>29</v>
      </c>
      <c r="C426" t="s">
        <v>4</v>
      </c>
    </row>
    <row r="427" spans="1:3">
      <c r="A427">
        <v>588</v>
      </c>
      <c r="B427">
        <v>29</v>
      </c>
      <c r="C427" t="s">
        <v>4</v>
      </c>
    </row>
    <row r="428" spans="1:3">
      <c r="A428">
        <v>592</v>
      </c>
      <c r="B428">
        <v>29</v>
      </c>
      <c r="C428" t="s">
        <v>4</v>
      </c>
    </row>
    <row r="429" spans="1:3">
      <c r="A429">
        <v>20</v>
      </c>
      <c r="B429">
        <v>30</v>
      </c>
      <c r="C429" t="s">
        <v>4</v>
      </c>
    </row>
    <row r="430" spans="1:3">
      <c r="A430">
        <v>23</v>
      </c>
      <c r="B430">
        <v>30</v>
      </c>
      <c r="C430" t="s">
        <v>4</v>
      </c>
    </row>
    <row r="431" spans="1:3">
      <c r="A431">
        <v>42</v>
      </c>
      <c r="B431">
        <v>30</v>
      </c>
      <c r="C431" t="s">
        <v>4</v>
      </c>
    </row>
    <row r="432" spans="1:3">
      <c r="A432">
        <v>53</v>
      </c>
      <c r="B432">
        <v>30</v>
      </c>
      <c r="C432" t="s">
        <v>4</v>
      </c>
    </row>
    <row r="433" spans="1:3">
      <c r="A433">
        <v>56</v>
      </c>
      <c r="B433">
        <v>30</v>
      </c>
      <c r="C433" t="s">
        <v>4</v>
      </c>
    </row>
    <row r="434" spans="1:3">
      <c r="A434">
        <v>71</v>
      </c>
      <c r="B434">
        <v>30</v>
      </c>
      <c r="C434" t="s">
        <v>4</v>
      </c>
    </row>
    <row r="435" spans="1:3">
      <c r="A435">
        <v>72</v>
      </c>
      <c r="B435">
        <v>30</v>
      </c>
      <c r="C435" t="s">
        <v>4</v>
      </c>
    </row>
    <row r="436" spans="1:3">
      <c r="A436">
        <v>80</v>
      </c>
      <c r="B436">
        <v>30</v>
      </c>
      <c r="C436" t="s">
        <v>4</v>
      </c>
    </row>
    <row r="437" spans="1:3">
      <c r="A437">
        <v>87</v>
      </c>
      <c r="B437">
        <v>30</v>
      </c>
      <c r="C437" t="s">
        <v>4</v>
      </c>
    </row>
    <row r="438" spans="1:3">
      <c r="A438">
        <v>107</v>
      </c>
      <c r="B438">
        <v>30</v>
      </c>
      <c r="C438" t="s">
        <v>4</v>
      </c>
    </row>
    <row r="439" spans="1:3">
      <c r="A439">
        <v>108</v>
      </c>
      <c r="B439">
        <v>30</v>
      </c>
      <c r="C439" t="s">
        <v>4</v>
      </c>
    </row>
    <row r="440" spans="1:3">
      <c r="A440">
        <v>112</v>
      </c>
      <c r="B440">
        <v>30</v>
      </c>
      <c r="C440" t="s">
        <v>4</v>
      </c>
    </row>
    <row r="441" spans="1:3">
      <c r="A441">
        <v>115</v>
      </c>
      <c r="B441">
        <v>30</v>
      </c>
      <c r="C441" t="s">
        <v>4</v>
      </c>
    </row>
    <row r="442" spans="1:3">
      <c r="A442">
        <v>131</v>
      </c>
      <c r="B442">
        <v>30</v>
      </c>
      <c r="C442" t="s">
        <v>4</v>
      </c>
    </row>
    <row r="443" spans="1:3">
      <c r="A443">
        <v>135</v>
      </c>
      <c r="B443">
        <v>30</v>
      </c>
      <c r="C443" t="s">
        <v>4</v>
      </c>
    </row>
    <row r="444" spans="1:3">
      <c r="A444">
        <v>154</v>
      </c>
      <c r="B444">
        <v>30</v>
      </c>
      <c r="C444" t="s">
        <v>4</v>
      </c>
    </row>
    <row r="445" spans="1:3">
      <c r="A445">
        <v>161</v>
      </c>
      <c r="B445">
        <v>30</v>
      </c>
      <c r="C445" t="s">
        <v>4</v>
      </c>
    </row>
    <row r="446" spans="1:3">
      <c r="A446">
        <v>256</v>
      </c>
      <c r="B446">
        <v>30</v>
      </c>
      <c r="C446" t="s">
        <v>4</v>
      </c>
    </row>
    <row r="447" spans="1:3">
      <c r="A447">
        <v>269</v>
      </c>
      <c r="B447">
        <v>30</v>
      </c>
      <c r="C447" t="s">
        <v>4</v>
      </c>
    </row>
    <row r="448" spans="1:3">
      <c r="A448">
        <v>275</v>
      </c>
      <c r="B448">
        <v>30</v>
      </c>
      <c r="C448" t="s">
        <v>4</v>
      </c>
    </row>
    <row r="449" spans="1:3">
      <c r="A449">
        <v>289</v>
      </c>
      <c r="B449">
        <v>30</v>
      </c>
      <c r="C449" t="s">
        <v>4</v>
      </c>
    </row>
    <row r="450" spans="1:3">
      <c r="A450">
        <v>296</v>
      </c>
      <c r="B450">
        <v>30</v>
      </c>
      <c r="C450" t="s">
        <v>4</v>
      </c>
    </row>
    <row r="451" spans="1:3">
      <c r="A451">
        <v>299</v>
      </c>
      <c r="B451">
        <v>30</v>
      </c>
      <c r="C451" t="s">
        <v>4</v>
      </c>
    </row>
    <row r="452" spans="1:3">
      <c r="A452">
        <v>307</v>
      </c>
      <c r="B452">
        <v>30</v>
      </c>
      <c r="C452" t="s">
        <v>4</v>
      </c>
    </row>
    <row r="453" spans="1:3">
      <c r="A453">
        <v>319</v>
      </c>
      <c r="B453">
        <v>30</v>
      </c>
      <c r="C453" t="s">
        <v>4</v>
      </c>
    </row>
    <row r="454" spans="1:3">
      <c r="A454">
        <v>334</v>
      </c>
      <c r="B454">
        <v>30</v>
      </c>
      <c r="C454" t="s">
        <v>4</v>
      </c>
    </row>
    <row r="455" spans="1:3">
      <c r="A455">
        <v>336</v>
      </c>
      <c r="B455">
        <v>30</v>
      </c>
      <c r="C455" t="s">
        <v>4</v>
      </c>
    </row>
    <row r="456" spans="1:3">
      <c r="A456">
        <v>339</v>
      </c>
      <c r="B456">
        <v>30</v>
      </c>
      <c r="C456" t="s">
        <v>4</v>
      </c>
    </row>
    <row r="457" spans="1:3">
      <c r="A457">
        <v>347</v>
      </c>
      <c r="B457">
        <v>30</v>
      </c>
      <c r="C457" t="s">
        <v>4</v>
      </c>
    </row>
    <row r="458" spans="1:3">
      <c r="A458">
        <v>356</v>
      </c>
      <c r="B458">
        <v>30</v>
      </c>
      <c r="C458" t="s">
        <v>4</v>
      </c>
    </row>
    <row r="459" spans="1:3">
      <c r="A459">
        <v>388</v>
      </c>
      <c r="B459">
        <v>30</v>
      </c>
      <c r="C459" t="s">
        <v>4</v>
      </c>
    </row>
    <row r="460" spans="1:3">
      <c r="A460">
        <v>391</v>
      </c>
      <c r="B460">
        <v>30</v>
      </c>
      <c r="C460" t="s">
        <v>4</v>
      </c>
    </row>
    <row r="461" spans="1:3">
      <c r="A461">
        <v>404</v>
      </c>
      <c r="B461">
        <v>30</v>
      </c>
      <c r="C461" t="s">
        <v>4</v>
      </c>
    </row>
    <row r="462" spans="1:3">
      <c r="A462">
        <v>408</v>
      </c>
      <c r="B462">
        <v>30</v>
      </c>
      <c r="C462" t="s">
        <v>4</v>
      </c>
    </row>
    <row r="463" spans="1:3">
      <c r="A463">
        <v>418</v>
      </c>
      <c r="B463">
        <v>30</v>
      </c>
      <c r="C463" t="s">
        <v>4</v>
      </c>
    </row>
    <row r="464" spans="1:3">
      <c r="A464">
        <v>424</v>
      </c>
      <c r="B464">
        <v>30</v>
      </c>
      <c r="C464" t="s">
        <v>4</v>
      </c>
    </row>
    <row r="465" spans="1:3">
      <c r="A465">
        <v>436</v>
      </c>
      <c r="B465">
        <v>30</v>
      </c>
      <c r="C465" t="s">
        <v>4</v>
      </c>
    </row>
    <row r="466" spans="1:3">
      <c r="A466">
        <v>444</v>
      </c>
      <c r="B466">
        <v>30</v>
      </c>
      <c r="C466" t="s">
        <v>4</v>
      </c>
    </row>
    <row r="467" spans="1:3">
      <c r="A467">
        <v>472</v>
      </c>
      <c r="B467">
        <v>30</v>
      </c>
      <c r="C467" t="s">
        <v>4</v>
      </c>
    </row>
    <row r="468" spans="1:3">
      <c r="A468">
        <v>484</v>
      </c>
      <c r="B468">
        <v>30</v>
      </c>
      <c r="C468" t="s">
        <v>4</v>
      </c>
    </row>
    <row r="469" spans="1:3">
      <c r="A469">
        <v>499</v>
      </c>
      <c r="B469">
        <v>30</v>
      </c>
      <c r="C469" t="s">
        <v>4</v>
      </c>
    </row>
    <row r="470" spans="1:3">
      <c r="A470">
        <v>560</v>
      </c>
      <c r="B470">
        <v>30</v>
      </c>
      <c r="C470" t="s">
        <v>4</v>
      </c>
    </row>
    <row r="471" spans="1:3">
      <c r="A471">
        <v>584</v>
      </c>
      <c r="B471">
        <v>30</v>
      </c>
      <c r="C471" t="s">
        <v>4</v>
      </c>
    </row>
    <row r="472" spans="1:3">
      <c r="A472">
        <v>595</v>
      </c>
      <c r="B472">
        <v>30</v>
      </c>
      <c r="C472" t="s">
        <v>4</v>
      </c>
    </row>
    <row r="473" spans="1:3">
      <c r="A473">
        <v>27</v>
      </c>
      <c r="B473">
        <v>31</v>
      </c>
      <c r="C473" t="s">
        <v>5</v>
      </c>
    </row>
    <row r="474" spans="1:3">
      <c r="A474">
        <v>78</v>
      </c>
      <c r="B474">
        <v>31</v>
      </c>
      <c r="C474" t="s">
        <v>5</v>
      </c>
    </row>
    <row r="475" spans="1:3">
      <c r="A475">
        <v>103</v>
      </c>
      <c r="B475">
        <v>31</v>
      </c>
      <c r="C475" t="s">
        <v>5</v>
      </c>
    </row>
    <row r="476" spans="1:3">
      <c r="A476">
        <v>157</v>
      </c>
      <c r="B476">
        <v>31</v>
      </c>
      <c r="C476" t="s">
        <v>5</v>
      </c>
    </row>
    <row r="477" spans="1:3">
      <c r="A477">
        <v>186</v>
      </c>
      <c r="B477">
        <v>31</v>
      </c>
      <c r="C477" t="s">
        <v>5</v>
      </c>
    </row>
    <row r="478" spans="1:3">
      <c r="A478">
        <v>210</v>
      </c>
      <c r="B478">
        <v>31</v>
      </c>
      <c r="C478" t="s">
        <v>5</v>
      </c>
    </row>
    <row r="479" spans="1:3">
      <c r="A479">
        <v>214</v>
      </c>
      <c r="B479">
        <v>31</v>
      </c>
      <c r="C479" t="s">
        <v>5</v>
      </c>
    </row>
    <row r="480" spans="1:3">
      <c r="A480">
        <v>251</v>
      </c>
      <c r="B480">
        <v>31</v>
      </c>
      <c r="C480" t="s">
        <v>5</v>
      </c>
    </row>
    <row r="481" spans="1:3">
      <c r="A481">
        <v>260</v>
      </c>
      <c r="B481">
        <v>31</v>
      </c>
      <c r="C481" t="s">
        <v>5</v>
      </c>
    </row>
    <row r="482" spans="1:3">
      <c r="A482">
        <v>279</v>
      </c>
      <c r="B482">
        <v>31</v>
      </c>
      <c r="C482" t="s">
        <v>5</v>
      </c>
    </row>
    <row r="483" spans="1:3">
      <c r="A483">
        <v>293</v>
      </c>
      <c r="B483">
        <v>31</v>
      </c>
      <c r="C483" t="s">
        <v>5</v>
      </c>
    </row>
    <row r="484" spans="1:3">
      <c r="A484">
        <v>300</v>
      </c>
      <c r="B484">
        <v>31</v>
      </c>
      <c r="C484" t="s">
        <v>5</v>
      </c>
    </row>
    <row r="485" spans="1:3">
      <c r="A485">
        <v>309</v>
      </c>
      <c r="B485">
        <v>31</v>
      </c>
      <c r="C485" t="s">
        <v>5</v>
      </c>
    </row>
    <row r="486" spans="1:3">
      <c r="A486">
        <v>323</v>
      </c>
      <c r="B486">
        <v>31</v>
      </c>
      <c r="C486" t="s">
        <v>5</v>
      </c>
    </row>
    <row r="487" spans="1:3">
      <c r="A487">
        <v>340</v>
      </c>
      <c r="B487">
        <v>31</v>
      </c>
      <c r="C487" t="s">
        <v>5</v>
      </c>
    </row>
    <row r="488" spans="1:3">
      <c r="A488">
        <v>361</v>
      </c>
      <c r="B488">
        <v>31</v>
      </c>
      <c r="C488" t="s">
        <v>5</v>
      </c>
    </row>
    <row r="489" spans="1:3">
      <c r="A489">
        <v>393</v>
      </c>
      <c r="B489">
        <v>31</v>
      </c>
      <c r="C489" t="s">
        <v>5</v>
      </c>
    </row>
    <row r="490" spans="1:3">
      <c r="A490">
        <v>416</v>
      </c>
      <c r="B490">
        <v>31</v>
      </c>
      <c r="C490" t="s">
        <v>5</v>
      </c>
    </row>
    <row r="491" spans="1:3">
      <c r="A491">
        <v>446</v>
      </c>
      <c r="B491">
        <v>31</v>
      </c>
      <c r="C491" t="s">
        <v>5</v>
      </c>
    </row>
    <row r="492" spans="1:3">
      <c r="A492">
        <v>479</v>
      </c>
      <c r="B492">
        <v>31</v>
      </c>
      <c r="C492" t="s">
        <v>5</v>
      </c>
    </row>
    <row r="493" spans="1:3">
      <c r="A493">
        <v>494</v>
      </c>
      <c r="B493">
        <v>31</v>
      </c>
      <c r="C493" t="s">
        <v>5</v>
      </c>
    </row>
    <row r="494" spans="1:3">
      <c r="A494">
        <v>513</v>
      </c>
      <c r="B494">
        <v>31</v>
      </c>
      <c r="C494" t="s">
        <v>5</v>
      </c>
    </row>
    <row r="495" spans="1:3">
      <c r="A495">
        <v>1</v>
      </c>
      <c r="B495">
        <v>32</v>
      </c>
      <c r="C495" t="s">
        <v>5</v>
      </c>
    </row>
    <row r="496" spans="1:3">
      <c r="A496">
        <v>15</v>
      </c>
      <c r="B496">
        <v>32</v>
      </c>
      <c r="C496" t="s">
        <v>5</v>
      </c>
    </row>
    <row r="497" spans="1:3">
      <c r="A497">
        <v>28</v>
      </c>
      <c r="B497">
        <v>32</v>
      </c>
      <c r="C497" t="s">
        <v>5</v>
      </c>
    </row>
    <row r="498" spans="1:3">
      <c r="A498">
        <v>35</v>
      </c>
      <c r="B498">
        <v>32</v>
      </c>
      <c r="C498" t="s">
        <v>5</v>
      </c>
    </row>
    <row r="499" spans="1:3">
      <c r="A499">
        <v>89</v>
      </c>
      <c r="B499">
        <v>32</v>
      </c>
      <c r="C499" t="s">
        <v>5</v>
      </c>
    </row>
    <row r="500" spans="1:3">
      <c r="A500">
        <v>120</v>
      </c>
      <c r="B500">
        <v>32</v>
      </c>
      <c r="C500" t="s">
        <v>5</v>
      </c>
    </row>
    <row r="501" spans="1:3">
      <c r="A501">
        <v>122</v>
      </c>
      <c r="B501">
        <v>32</v>
      </c>
      <c r="C501" t="s">
        <v>5</v>
      </c>
    </row>
    <row r="502" spans="1:3">
      <c r="A502">
        <v>125</v>
      </c>
      <c r="B502">
        <v>32</v>
      </c>
      <c r="C502" t="s">
        <v>5</v>
      </c>
    </row>
    <row r="503" spans="1:3">
      <c r="A503">
        <v>128</v>
      </c>
      <c r="B503">
        <v>32</v>
      </c>
      <c r="C503" t="s">
        <v>5</v>
      </c>
    </row>
    <row r="504" spans="1:3">
      <c r="A504">
        <v>141</v>
      </c>
      <c r="B504">
        <v>32</v>
      </c>
      <c r="C504" t="s">
        <v>5</v>
      </c>
    </row>
    <row r="505" spans="1:3">
      <c r="A505">
        <v>158</v>
      </c>
      <c r="B505">
        <v>32</v>
      </c>
      <c r="C505" t="s">
        <v>5</v>
      </c>
    </row>
    <row r="506" spans="1:3">
      <c r="A506">
        <v>167</v>
      </c>
      <c r="B506">
        <v>32</v>
      </c>
      <c r="C506" t="s">
        <v>5</v>
      </c>
    </row>
    <row r="507" spans="1:3">
      <c r="A507">
        <v>209</v>
      </c>
      <c r="B507">
        <v>32</v>
      </c>
      <c r="C507" t="s">
        <v>5</v>
      </c>
    </row>
    <row r="508" spans="1:3">
      <c r="A508">
        <v>242</v>
      </c>
      <c r="B508">
        <v>32</v>
      </c>
      <c r="C508" t="s">
        <v>5</v>
      </c>
    </row>
    <row r="509" spans="1:3">
      <c r="A509">
        <v>244</v>
      </c>
      <c r="B509">
        <v>32</v>
      </c>
      <c r="C509" t="s">
        <v>5</v>
      </c>
    </row>
    <row r="510" spans="1:3">
      <c r="A510">
        <v>245</v>
      </c>
      <c r="B510">
        <v>32</v>
      </c>
      <c r="C510" t="s">
        <v>5</v>
      </c>
    </row>
    <row r="511" spans="1:3">
      <c r="A511">
        <v>254</v>
      </c>
      <c r="B511">
        <v>32</v>
      </c>
      <c r="C511" t="s">
        <v>5</v>
      </c>
    </row>
    <row r="512" spans="1:3">
      <c r="A512">
        <v>277</v>
      </c>
      <c r="B512">
        <v>32</v>
      </c>
      <c r="C512" t="s">
        <v>5</v>
      </c>
    </row>
    <row r="513" spans="1:3">
      <c r="A513">
        <v>306</v>
      </c>
      <c r="B513">
        <v>32</v>
      </c>
      <c r="C513" t="s">
        <v>5</v>
      </c>
    </row>
    <row r="514" spans="1:3">
      <c r="A514">
        <v>329</v>
      </c>
      <c r="B514">
        <v>32</v>
      </c>
      <c r="C514" t="s">
        <v>5</v>
      </c>
    </row>
    <row r="515" spans="1:3">
      <c r="A515">
        <v>342</v>
      </c>
      <c r="B515">
        <v>32</v>
      </c>
      <c r="C515" t="s">
        <v>5</v>
      </c>
    </row>
    <row r="516" spans="1:3">
      <c r="A516">
        <v>346</v>
      </c>
      <c r="B516">
        <v>32</v>
      </c>
      <c r="C516" t="s">
        <v>5</v>
      </c>
    </row>
    <row r="517" spans="1:3">
      <c r="A517">
        <v>362</v>
      </c>
      <c r="B517">
        <v>32</v>
      </c>
      <c r="C517" t="s">
        <v>5</v>
      </c>
    </row>
    <row r="518" spans="1:3">
      <c r="A518">
        <v>405</v>
      </c>
      <c r="B518">
        <v>32</v>
      </c>
      <c r="C518" t="s">
        <v>5</v>
      </c>
    </row>
    <row r="519" spans="1:3">
      <c r="A519">
        <v>406</v>
      </c>
      <c r="B519">
        <v>32</v>
      </c>
      <c r="C519" t="s">
        <v>5</v>
      </c>
    </row>
    <row r="520" spans="1:3">
      <c r="A520">
        <v>442</v>
      </c>
      <c r="B520">
        <v>32</v>
      </c>
      <c r="C520" t="s">
        <v>5</v>
      </c>
    </row>
    <row r="521" spans="1:3">
      <c r="A521">
        <v>452</v>
      </c>
      <c r="B521">
        <v>32</v>
      </c>
      <c r="C521" t="s">
        <v>5</v>
      </c>
    </row>
    <row r="522" spans="1:3">
      <c r="A522">
        <v>470</v>
      </c>
      <c r="B522">
        <v>32</v>
      </c>
      <c r="C522" t="s">
        <v>5</v>
      </c>
    </row>
    <row r="523" spans="1:3">
      <c r="A523">
        <v>503</v>
      </c>
      <c r="B523">
        <v>32</v>
      </c>
      <c r="C523" t="s">
        <v>5</v>
      </c>
    </row>
    <row r="524" spans="1:3">
      <c r="A524">
        <v>520</v>
      </c>
      <c r="B524">
        <v>32</v>
      </c>
      <c r="C524" t="s">
        <v>5</v>
      </c>
    </row>
    <row r="525" spans="1:3">
      <c r="A525">
        <v>532</v>
      </c>
      <c r="B525">
        <v>32</v>
      </c>
      <c r="C525" t="s">
        <v>5</v>
      </c>
    </row>
    <row r="526" spans="1:3">
      <c r="A526">
        <v>535</v>
      </c>
      <c r="B526">
        <v>32</v>
      </c>
      <c r="C526" t="s">
        <v>5</v>
      </c>
    </row>
    <row r="527" spans="1:3">
      <c r="A527">
        <v>550</v>
      </c>
      <c r="B527">
        <v>32</v>
      </c>
      <c r="C527" t="s">
        <v>5</v>
      </c>
    </row>
    <row r="528" spans="1:3">
      <c r="A528">
        <v>569</v>
      </c>
      <c r="B528">
        <v>32</v>
      </c>
      <c r="C528" t="s">
        <v>5</v>
      </c>
    </row>
    <row r="529" spans="1:3">
      <c r="A529">
        <v>7</v>
      </c>
      <c r="B529">
        <v>33</v>
      </c>
      <c r="C529" t="s">
        <v>5</v>
      </c>
    </row>
    <row r="530" spans="1:3">
      <c r="A530">
        <v>51</v>
      </c>
      <c r="B530">
        <v>33</v>
      </c>
      <c r="C530" t="s">
        <v>5</v>
      </c>
    </row>
    <row r="531" spans="1:3">
      <c r="A531">
        <v>64</v>
      </c>
      <c r="B531">
        <v>33</v>
      </c>
      <c r="C531" t="s">
        <v>5</v>
      </c>
    </row>
    <row r="532" spans="1:3">
      <c r="A532">
        <v>84</v>
      </c>
      <c r="B532">
        <v>33</v>
      </c>
      <c r="C532" t="s">
        <v>5</v>
      </c>
    </row>
    <row r="533" spans="1:3">
      <c r="A533">
        <v>86</v>
      </c>
      <c r="B533">
        <v>33</v>
      </c>
      <c r="C533" t="s">
        <v>5</v>
      </c>
    </row>
    <row r="534" spans="1:3">
      <c r="A534">
        <v>102</v>
      </c>
      <c r="B534">
        <v>33</v>
      </c>
      <c r="C534" t="s">
        <v>5</v>
      </c>
    </row>
    <row r="535" spans="1:3">
      <c r="A535">
        <v>114</v>
      </c>
      <c r="B535">
        <v>33</v>
      </c>
      <c r="C535" t="s">
        <v>5</v>
      </c>
    </row>
    <row r="536" spans="1:3">
      <c r="A536">
        <v>172</v>
      </c>
      <c r="B536">
        <v>33</v>
      </c>
      <c r="C536" t="s">
        <v>5</v>
      </c>
    </row>
    <row r="537" spans="1:3">
      <c r="A537">
        <v>230</v>
      </c>
      <c r="B537">
        <v>33</v>
      </c>
      <c r="C537" t="s">
        <v>5</v>
      </c>
    </row>
    <row r="538" spans="1:3">
      <c r="A538">
        <v>237</v>
      </c>
      <c r="B538">
        <v>33</v>
      </c>
      <c r="C538" t="s">
        <v>5</v>
      </c>
    </row>
    <row r="539" spans="1:3">
      <c r="A539">
        <v>259</v>
      </c>
      <c r="B539">
        <v>33</v>
      </c>
      <c r="C539" t="s">
        <v>5</v>
      </c>
    </row>
    <row r="540" spans="1:3">
      <c r="A540">
        <v>297</v>
      </c>
      <c r="B540">
        <v>33</v>
      </c>
      <c r="C540" t="s">
        <v>5</v>
      </c>
    </row>
    <row r="541" spans="1:3">
      <c r="A541">
        <v>314</v>
      </c>
      <c r="B541">
        <v>33</v>
      </c>
      <c r="C541" t="s">
        <v>5</v>
      </c>
    </row>
    <row r="542" spans="1:3">
      <c r="A542">
        <v>390</v>
      </c>
      <c r="B542">
        <v>33</v>
      </c>
      <c r="C542" t="s">
        <v>5</v>
      </c>
    </row>
    <row r="543" spans="1:3">
      <c r="A543">
        <v>438</v>
      </c>
      <c r="B543">
        <v>33</v>
      </c>
      <c r="C543" t="s">
        <v>5</v>
      </c>
    </row>
    <row r="544" spans="1:3">
      <c r="A544">
        <v>451</v>
      </c>
      <c r="B544">
        <v>33</v>
      </c>
      <c r="C544" t="s">
        <v>5</v>
      </c>
    </row>
    <row r="545" spans="1:3">
      <c r="A545">
        <v>454</v>
      </c>
      <c r="B545">
        <v>33</v>
      </c>
      <c r="C545" t="s">
        <v>5</v>
      </c>
    </row>
    <row r="546" spans="1:3">
      <c r="A546">
        <v>462</v>
      </c>
      <c r="B546">
        <v>33</v>
      </c>
      <c r="C546" t="s">
        <v>5</v>
      </c>
    </row>
    <row r="547" spans="1:3">
      <c r="A547">
        <v>522</v>
      </c>
      <c r="B547">
        <v>33</v>
      </c>
      <c r="C547" t="s">
        <v>5</v>
      </c>
    </row>
    <row r="548" spans="1:3">
      <c r="A548">
        <v>533</v>
      </c>
      <c r="B548">
        <v>33</v>
      </c>
      <c r="C548" t="s">
        <v>5</v>
      </c>
    </row>
    <row r="549" spans="1:3">
      <c r="A549">
        <v>26</v>
      </c>
      <c r="B549">
        <v>34</v>
      </c>
      <c r="C549" t="s">
        <v>5</v>
      </c>
    </row>
    <row r="550" spans="1:3">
      <c r="A550">
        <v>30</v>
      </c>
      <c r="B550">
        <v>34</v>
      </c>
      <c r="C550" t="s">
        <v>5</v>
      </c>
    </row>
    <row r="551" spans="1:3">
      <c r="A551">
        <v>38</v>
      </c>
      <c r="B551">
        <v>34</v>
      </c>
      <c r="C551" t="s">
        <v>5</v>
      </c>
    </row>
    <row r="552" spans="1:3">
      <c r="A552">
        <v>46</v>
      </c>
      <c r="B552">
        <v>34</v>
      </c>
      <c r="C552" t="s">
        <v>5</v>
      </c>
    </row>
    <row r="553" spans="1:3">
      <c r="A553">
        <v>66</v>
      </c>
      <c r="B553">
        <v>34</v>
      </c>
      <c r="C553" t="s">
        <v>5</v>
      </c>
    </row>
    <row r="554" spans="1:3">
      <c r="A554">
        <v>119</v>
      </c>
      <c r="B554">
        <v>34</v>
      </c>
      <c r="C554" t="s">
        <v>5</v>
      </c>
    </row>
    <row r="555" spans="1:3">
      <c r="A555">
        <v>129</v>
      </c>
      <c r="B555">
        <v>34</v>
      </c>
      <c r="C555" t="s">
        <v>5</v>
      </c>
    </row>
    <row r="556" spans="1:3">
      <c r="A556">
        <v>138</v>
      </c>
      <c r="B556">
        <v>34</v>
      </c>
      <c r="C556" t="s">
        <v>5</v>
      </c>
    </row>
    <row r="557" spans="1:3">
      <c r="A557">
        <v>147</v>
      </c>
      <c r="B557">
        <v>34</v>
      </c>
      <c r="C557" t="s">
        <v>5</v>
      </c>
    </row>
    <row r="558" spans="1:3">
      <c r="A558">
        <v>168</v>
      </c>
      <c r="B558">
        <v>34</v>
      </c>
      <c r="C558" t="s">
        <v>5</v>
      </c>
    </row>
    <row r="559" spans="1:3">
      <c r="A559">
        <v>181</v>
      </c>
      <c r="B559">
        <v>34</v>
      </c>
      <c r="C559" t="s">
        <v>5</v>
      </c>
    </row>
    <row r="560" spans="1:3">
      <c r="A560">
        <v>207</v>
      </c>
      <c r="B560">
        <v>34</v>
      </c>
      <c r="C560" t="s">
        <v>5</v>
      </c>
    </row>
    <row r="561" spans="1:3">
      <c r="A561">
        <v>211</v>
      </c>
      <c r="B561">
        <v>34</v>
      </c>
      <c r="C561" t="s">
        <v>5</v>
      </c>
    </row>
    <row r="562" spans="1:3">
      <c r="A562">
        <v>239</v>
      </c>
      <c r="B562">
        <v>34</v>
      </c>
      <c r="C562" t="s">
        <v>5</v>
      </c>
    </row>
    <row r="563" spans="1:3">
      <c r="A563">
        <v>241</v>
      </c>
      <c r="B563">
        <v>34</v>
      </c>
      <c r="C563" t="s">
        <v>5</v>
      </c>
    </row>
    <row r="564" spans="1:3">
      <c r="A564">
        <v>360</v>
      </c>
      <c r="B564">
        <v>34</v>
      </c>
      <c r="C564" t="s">
        <v>5</v>
      </c>
    </row>
    <row r="565" spans="1:3">
      <c r="A565">
        <v>372</v>
      </c>
      <c r="B565">
        <v>34</v>
      </c>
      <c r="C565" t="s">
        <v>5</v>
      </c>
    </row>
    <row r="566" spans="1:3">
      <c r="A566">
        <v>473</v>
      </c>
      <c r="B566">
        <v>34</v>
      </c>
      <c r="C566" t="s">
        <v>5</v>
      </c>
    </row>
    <row r="567" spans="1:3">
      <c r="A567">
        <v>502</v>
      </c>
      <c r="B567">
        <v>34</v>
      </c>
      <c r="C567" t="s">
        <v>5</v>
      </c>
    </row>
    <row r="568" spans="1:3">
      <c r="A568">
        <v>566</v>
      </c>
      <c r="B568">
        <v>34</v>
      </c>
      <c r="C568" t="s">
        <v>5</v>
      </c>
    </row>
    <row r="569" spans="1:3">
      <c r="A569">
        <v>576</v>
      </c>
      <c r="B569">
        <v>34</v>
      </c>
      <c r="C569" t="s">
        <v>5</v>
      </c>
    </row>
    <row r="570" spans="1:3">
      <c r="A570">
        <v>21</v>
      </c>
      <c r="B570">
        <v>35</v>
      </c>
      <c r="C570" t="s">
        <v>5</v>
      </c>
    </row>
    <row r="571" spans="1:3">
      <c r="A571">
        <v>50</v>
      </c>
      <c r="B571">
        <v>35</v>
      </c>
      <c r="C571" t="s">
        <v>5</v>
      </c>
    </row>
    <row r="572" spans="1:3">
      <c r="A572">
        <v>91</v>
      </c>
      <c r="B572">
        <v>35</v>
      </c>
      <c r="C572" t="s">
        <v>5</v>
      </c>
    </row>
    <row r="573" spans="1:3">
      <c r="A573">
        <v>196</v>
      </c>
      <c r="B573">
        <v>35</v>
      </c>
      <c r="C573" t="s">
        <v>5</v>
      </c>
    </row>
    <row r="574" spans="1:3">
      <c r="A574">
        <v>204</v>
      </c>
      <c r="B574">
        <v>35</v>
      </c>
      <c r="C574" t="s">
        <v>5</v>
      </c>
    </row>
    <row r="575" spans="1:3">
      <c r="A575">
        <v>273</v>
      </c>
      <c r="B575">
        <v>35</v>
      </c>
      <c r="C575" t="s">
        <v>5</v>
      </c>
    </row>
    <row r="576" spans="1:3">
      <c r="A576">
        <v>274</v>
      </c>
      <c r="B576">
        <v>35</v>
      </c>
      <c r="C576" t="s">
        <v>5</v>
      </c>
    </row>
    <row r="577" spans="1:3">
      <c r="A577">
        <v>368</v>
      </c>
      <c r="B577">
        <v>35</v>
      </c>
      <c r="C577" t="s">
        <v>5</v>
      </c>
    </row>
    <row r="578" spans="1:3">
      <c r="A578">
        <v>371</v>
      </c>
      <c r="B578">
        <v>35</v>
      </c>
      <c r="C578" t="s">
        <v>5</v>
      </c>
    </row>
    <row r="579" spans="1:3">
      <c r="A579">
        <v>373</v>
      </c>
      <c r="B579">
        <v>35</v>
      </c>
      <c r="C579" t="s">
        <v>5</v>
      </c>
    </row>
    <row r="580" spans="1:3">
      <c r="A580">
        <v>381</v>
      </c>
      <c r="B580">
        <v>35</v>
      </c>
      <c r="C580" t="s">
        <v>5</v>
      </c>
    </row>
    <row r="581" spans="1:3">
      <c r="A581">
        <v>403</v>
      </c>
      <c r="B581">
        <v>35</v>
      </c>
      <c r="C581" t="s">
        <v>5</v>
      </c>
    </row>
    <row r="582" spans="1:3">
      <c r="A582">
        <v>506</v>
      </c>
      <c r="B582">
        <v>35</v>
      </c>
      <c r="C582" t="s">
        <v>5</v>
      </c>
    </row>
    <row r="583" spans="1:3">
      <c r="A583">
        <v>29</v>
      </c>
      <c r="B583">
        <v>36</v>
      </c>
      <c r="C583" t="s">
        <v>5</v>
      </c>
    </row>
    <row r="584" spans="1:3">
      <c r="A584">
        <v>267</v>
      </c>
      <c r="B584">
        <v>36</v>
      </c>
      <c r="C584" t="s">
        <v>5</v>
      </c>
    </row>
    <row r="585" spans="1:3">
      <c r="A585">
        <v>348</v>
      </c>
      <c r="B585">
        <v>36</v>
      </c>
      <c r="C585" t="s">
        <v>5</v>
      </c>
    </row>
    <row r="586" spans="1:3">
      <c r="A586">
        <v>354</v>
      </c>
      <c r="B586">
        <v>36</v>
      </c>
      <c r="C586" t="s">
        <v>5</v>
      </c>
    </row>
    <row r="587" spans="1:3">
      <c r="A587">
        <v>380</v>
      </c>
      <c r="B587">
        <v>36</v>
      </c>
      <c r="C587" t="s">
        <v>5</v>
      </c>
    </row>
    <row r="588" spans="1:3">
      <c r="A588">
        <v>439</v>
      </c>
      <c r="B588">
        <v>36</v>
      </c>
      <c r="C588" t="s">
        <v>5</v>
      </c>
    </row>
    <row r="589" spans="1:3">
      <c r="A589">
        <v>176</v>
      </c>
      <c r="B589">
        <v>37</v>
      </c>
      <c r="C589" t="s">
        <v>5</v>
      </c>
    </row>
    <row r="590" spans="1:3">
      <c r="A590">
        <v>198</v>
      </c>
      <c r="B590">
        <v>37</v>
      </c>
      <c r="C590" t="s">
        <v>5</v>
      </c>
    </row>
    <row r="591" spans="1:3">
      <c r="A591">
        <v>257</v>
      </c>
      <c r="B591">
        <v>37</v>
      </c>
      <c r="C591" t="s">
        <v>5</v>
      </c>
    </row>
    <row r="592" spans="1:3">
      <c r="A592">
        <v>366</v>
      </c>
      <c r="B592">
        <v>37</v>
      </c>
      <c r="C592" t="s">
        <v>5</v>
      </c>
    </row>
    <row r="593" spans="1:3">
      <c r="A593">
        <v>5</v>
      </c>
      <c r="B593">
        <v>38</v>
      </c>
      <c r="C593" t="s">
        <v>5</v>
      </c>
    </row>
    <row r="594" spans="1:3">
      <c r="A594">
        <v>295</v>
      </c>
      <c r="B594">
        <v>38</v>
      </c>
      <c r="C594" t="s">
        <v>5</v>
      </c>
    </row>
    <row r="595" spans="1:3">
      <c r="A595">
        <v>410</v>
      </c>
      <c r="B595">
        <v>38</v>
      </c>
      <c r="C595" t="s">
        <v>5</v>
      </c>
    </row>
    <row r="596" spans="1:3">
      <c r="A596">
        <v>459</v>
      </c>
      <c r="B596">
        <v>38</v>
      </c>
      <c r="C596" t="s">
        <v>5</v>
      </c>
    </row>
    <row r="597" spans="1:3">
      <c r="A597">
        <v>137</v>
      </c>
      <c r="B597">
        <v>39</v>
      </c>
      <c r="C597" t="s">
        <v>5</v>
      </c>
    </row>
    <row r="598" spans="1:3">
      <c r="A598">
        <v>178</v>
      </c>
      <c r="B598">
        <v>39</v>
      </c>
      <c r="C598" t="s">
        <v>5</v>
      </c>
    </row>
    <row r="599" spans="1:3">
      <c r="A599">
        <v>468</v>
      </c>
      <c r="B599">
        <v>39</v>
      </c>
      <c r="C599" t="s">
        <v>5</v>
      </c>
    </row>
    <row r="600" spans="1:3">
      <c r="A600">
        <v>197</v>
      </c>
      <c r="B600">
        <v>40</v>
      </c>
      <c r="C600" t="s">
        <v>5</v>
      </c>
    </row>
    <row r="601" spans="1:3">
      <c r="A601">
        <v>469</v>
      </c>
      <c r="B601">
        <v>40</v>
      </c>
      <c r="C601" t="s">
        <v>5</v>
      </c>
    </row>
    <row r="602" spans="1:3">
      <c r="A602">
        <v>75</v>
      </c>
      <c r="B602">
        <v>41</v>
      </c>
      <c r="C602" t="s">
        <v>6</v>
      </c>
    </row>
    <row r="603" spans="1:3">
      <c r="A603">
        <v>144</v>
      </c>
      <c r="B603">
        <v>42</v>
      </c>
      <c r="C603" t="s">
        <v>6</v>
      </c>
    </row>
    <row r="604" spans="1:3">
      <c r="A604">
        <v>236</v>
      </c>
      <c r="B604">
        <v>42</v>
      </c>
      <c r="C604" t="s">
        <v>6</v>
      </c>
    </row>
    <row r="605" spans="1:3">
      <c r="A605">
        <v>526</v>
      </c>
      <c r="B605">
        <v>45</v>
      </c>
      <c r="C605" t="s">
        <v>6</v>
      </c>
    </row>
    <row r="606" spans="1:3">
      <c r="A606">
        <v>148</v>
      </c>
      <c r="B606">
        <v>46</v>
      </c>
      <c r="C606" t="s">
        <v>6</v>
      </c>
    </row>
  </sheetData>
  <mergeCells count="2">
    <mergeCell ref="A1:J1"/>
    <mergeCell ref="E31:M36"/>
  </mergeCells>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521B8-8453-9E4B-9ABC-6055BD742D9D}">
  <dimension ref="A1:N325"/>
  <sheetViews>
    <sheetView workbookViewId="0">
      <selection activeCell="Q28" sqref="Q28"/>
    </sheetView>
  </sheetViews>
  <sheetFormatPr baseColWidth="10" defaultRowHeight="16"/>
  <cols>
    <col min="1" max="1" width="9.5" bestFit="1" customWidth="1"/>
    <col min="2" max="2" width="26.1640625" bestFit="1" customWidth="1"/>
    <col min="3" max="3" width="11.6640625" bestFit="1" customWidth="1"/>
    <col min="4" max="4" width="16.1640625" bestFit="1" customWidth="1"/>
  </cols>
  <sheetData>
    <row r="1" spans="1:8" ht="21">
      <c r="A1" s="22" t="s">
        <v>336</v>
      </c>
      <c r="B1" s="22"/>
      <c r="C1" s="22"/>
      <c r="D1" s="22"/>
      <c r="E1" s="22"/>
      <c r="F1" s="22"/>
      <c r="G1" s="22"/>
      <c r="H1" s="22"/>
    </row>
    <row r="5" spans="1:8">
      <c r="A5" t="s">
        <v>12</v>
      </c>
      <c r="B5" t="s">
        <v>14</v>
      </c>
      <c r="C5" t="s">
        <v>13</v>
      </c>
      <c r="D5" t="s">
        <v>15</v>
      </c>
    </row>
    <row r="6" spans="1:8">
      <c r="A6">
        <v>103</v>
      </c>
      <c r="B6" t="s">
        <v>50</v>
      </c>
      <c r="C6">
        <v>4.99</v>
      </c>
      <c r="D6">
        <v>34</v>
      </c>
    </row>
    <row r="7" spans="1:8">
      <c r="A7">
        <v>767</v>
      </c>
      <c r="B7" t="s">
        <v>254</v>
      </c>
      <c r="C7">
        <v>4.99</v>
      </c>
      <c r="D7">
        <v>32</v>
      </c>
    </row>
    <row r="8" spans="1:8">
      <c r="A8">
        <v>31</v>
      </c>
      <c r="B8" t="s">
        <v>24</v>
      </c>
      <c r="C8">
        <v>4.99</v>
      </c>
      <c r="D8">
        <v>31</v>
      </c>
    </row>
    <row r="9" spans="1:8">
      <c r="A9">
        <v>369</v>
      </c>
      <c r="B9" t="s">
        <v>140</v>
      </c>
      <c r="C9">
        <v>4.99</v>
      </c>
      <c r="D9">
        <v>31</v>
      </c>
    </row>
    <row r="10" spans="1:8">
      <c r="A10">
        <v>973</v>
      </c>
      <c r="B10" t="s">
        <v>328</v>
      </c>
      <c r="C10">
        <v>4.99</v>
      </c>
      <c r="D10">
        <v>31</v>
      </c>
    </row>
    <row r="11" spans="1:8">
      <c r="A11">
        <v>1000</v>
      </c>
      <c r="B11" t="s">
        <v>335</v>
      </c>
      <c r="C11">
        <v>4.99</v>
      </c>
      <c r="D11">
        <v>31</v>
      </c>
    </row>
    <row r="12" spans="1:8">
      <c r="A12">
        <v>127</v>
      </c>
      <c r="B12" t="s">
        <v>58</v>
      </c>
      <c r="C12">
        <v>4.99</v>
      </c>
      <c r="D12">
        <v>30</v>
      </c>
    </row>
    <row r="13" spans="1:8">
      <c r="A13">
        <v>239</v>
      </c>
      <c r="B13" t="s">
        <v>95</v>
      </c>
      <c r="C13">
        <v>4.99</v>
      </c>
      <c r="D13">
        <v>30</v>
      </c>
    </row>
    <row r="14" spans="1:8">
      <c r="A14">
        <v>403</v>
      </c>
      <c r="B14" t="s">
        <v>150</v>
      </c>
      <c r="C14">
        <v>4.99</v>
      </c>
      <c r="D14">
        <v>30</v>
      </c>
    </row>
    <row r="15" spans="1:8">
      <c r="A15">
        <v>563</v>
      </c>
      <c r="B15" t="s">
        <v>192</v>
      </c>
      <c r="C15">
        <v>4.99</v>
      </c>
      <c r="D15">
        <v>30</v>
      </c>
    </row>
    <row r="16" spans="1:8">
      <c r="A16">
        <v>979</v>
      </c>
      <c r="B16" t="s">
        <v>329</v>
      </c>
      <c r="C16">
        <v>4.99</v>
      </c>
      <c r="D16">
        <v>30</v>
      </c>
    </row>
    <row r="17" spans="1:14">
      <c r="A17">
        <v>86</v>
      </c>
      <c r="B17" t="s">
        <v>42</v>
      </c>
      <c r="C17">
        <v>4.99</v>
      </c>
      <c r="D17">
        <v>29</v>
      </c>
    </row>
    <row r="18" spans="1:14">
      <c r="A18">
        <v>174</v>
      </c>
      <c r="B18" t="s">
        <v>74</v>
      </c>
      <c r="C18">
        <v>4.99</v>
      </c>
      <c r="D18">
        <v>29</v>
      </c>
    </row>
    <row r="19" spans="1:14">
      <c r="A19">
        <v>284</v>
      </c>
      <c r="B19" t="s">
        <v>115</v>
      </c>
      <c r="C19">
        <v>4.99</v>
      </c>
      <c r="D19">
        <v>29</v>
      </c>
    </row>
    <row r="20" spans="1:14">
      <c r="A20">
        <v>893</v>
      </c>
      <c r="B20" t="s">
        <v>300</v>
      </c>
      <c r="C20">
        <v>4.99</v>
      </c>
      <c r="D20">
        <v>29</v>
      </c>
    </row>
    <row r="21" spans="1:14">
      <c r="A21">
        <v>941</v>
      </c>
      <c r="B21" t="s">
        <v>317</v>
      </c>
      <c r="C21">
        <v>4.99</v>
      </c>
      <c r="D21">
        <v>29</v>
      </c>
    </row>
    <row r="22" spans="1:14">
      <c r="A22">
        <v>159</v>
      </c>
      <c r="B22" t="s">
        <v>67</v>
      </c>
      <c r="C22">
        <v>4.99</v>
      </c>
      <c r="D22">
        <v>28</v>
      </c>
    </row>
    <row r="23" spans="1:14">
      <c r="A23">
        <v>745</v>
      </c>
      <c r="B23" t="s">
        <v>248</v>
      </c>
      <c r="C23">
        <v>4.99</v>
      </c>
      <c r="D23">
        <v>28</v>
      </c>
    </row>
    <row r="24" spans="1:14">
      <c r="A24">
        <v>764</v>
      </c>
      <c r="B24" t="s">
        <v>252</v>
      </c>
      <c r="C24">
        <v>4.99</v>
      </c>
      <c r="D24">
        <v>28</v>
      </c>
    </row>
    <row r="25" spans="1:14">
      <c r="A25">
        <v>911</v>
      </c>
      <c r="B25" t="s">
        <v>308</v>
      </c>
      <c r="C25">
        <v>4.99</v>
      </c>
      <c r="D25">
        <v>28</v>
      </c>
    </row>
    <row r="26" spans="1:14">
      <c r="A26">
        <v>244</v>
      </c>
      <c r="B26" t="s">
        <v>97</v>
      </c>
      <c r="C26">
        <v>4.99</v>
      </c>
      <c r="D26">
        <v>27</v>
      </c>
      <c r="F26" s="24" t="s">
        <v>337</v>
      </c>
      <c r="G26" s="25"/>
      <c r="H26" s="25"/>
      <c r="I26" s="25"/>
      <c r="J26" s="25"/>
      <c r="K26" s="25"/>
      <c r="L26" s="25"/>
      <c r="M26" s="25"/>
      <c r="N26" s="26"/>
    </row>
    <row r="27" spans="1:14">
      <c r="A27">
        <v>330</v>
      </c>
      <c r="B27" t="s">
        <v>129</v>
      </c>
      <c r="C27">
        <v>4.99</v>
      </c>
      <c r="D27">
        <v>27</v>
      </c>
      <c r="F27" s="27"/>
      <c r="G27" s="28"/>
      <c r="H27" s="28"/>
      <c r="I27" s="28"/>
      <c r="J27" s="28"/>
      <c r="K27" s="28"/>
      <c r="L27" s="28"/>
      <c r="M27" s="28"/>
      <c r="N27" s="29"/>
    </row>
    <row r="28" spans="1:14">
      <c r="A28">
        <v>521</v>
      </c>
      <c r="B28" t="s">
        <v>186</v>
      </c>
      <c r="C28">
        <v>4.99</v>
      </c>
      <c r="D28">
        <v>27</v>
      </c>
      <c r="F28" s="27"/>
      <c r="G28" s="28"/>
      <c r="H28" s="28"/>
      <c r="I28" s="28"/>
      <c r="J28" s="28"/>
      <c r="K28" s="28"/>
      <c r="L28" s="28"/>
      <c r="M28" s="28"/>
      <c r="N28" s="29"/>
    </row>
    <row r="29" spans="1:14">
      <c r="A29">
        <v>603</v>
      </c>
      <c r="B29" t="s">
        <v>206</v>
      </c>
      <c r="C29">
        <v>4.99</v>
      </c>
      <c r="D29">
        <v>27</v>
      </c>
      <c r="F29" s="27"/>
      <c r="G29" s="28"/>
      <c r="H29" s="28"/>
      <c r="I29" s="28"/>
      <c r="J29" s="28"/>
      <c r="K29" s="28"/>
      <c r="L29" s="28"/>
      <c r="M29" s="28"/>
      <c r="N29" s="29"/>
    </row>
    <row r="30" spans="1:14">
      <c r="A30">
        <v>715</v>
      </c>
      <c r="B30" t="s">
        <v>241</v>
      </c>
      <c r="C30">
        <v>4.99</v>
      </c>
      <c r="D30">
        <v>27</v>
      </c>
      <c r="F30" s="30"/>
      <c r="G30" s="31"/>
      <c r="H30" s="31"/>
      <c r="I30" s="31"/>
      <c r="J30" s="31"/>
      <c r="K30" s="31"/>
      <c r="L30" s="31"/>
      <c r="M30" s="31"/>
      <c r="N30" s="32"/>
    </row>
    <row r="31" spans="1:14">
      <c r="A31">
        <v>879</v>
      </c>
      <c r="B31" t="s">
        <v>292</v>
      </c>
      <c r="C31">
        <v>4.99</v>
      </c>
      <c r="D31">
        <v>27</v>
      </c>
    </row>
    <row r="32" spans="1:14">
      <c r="A32">
        <v>897</v>
      </c>
      <c r="B32" t="s">
        <v>301</v>
      </c>
      <c r="C32">
        <v>4.99</v>
      </c>
      <c r="D32">
        <v>27</v>
      </c>
    </row>
    <row r="33" spans="1:4">
      <c r="A33">
        <v>167</v>
      </c>
      <c r="B33" t="s">
        <v>70</v>
      </c>
      <c r="C33">
        <v>4.99</v>
      </c>
      <c r="D33">
        <v>26</v>
      </c>
    </row>
    <row r="34" spans="1:4">
      <c r="A34">
        <v>263</v>
      </c>
      <c r="B34" t="s">
        <v>105</v>
      </c>
      <c r="C34">
        <v>4.99</v>
      </c>
      <c r="D34">
        <v>26</v>
      </c>
    </row>
    <row r="35" spans="1:4">
      <c r="A35">
        <v>307</v>
      </c>
      <c r="B35" t="s">
        <v>119</v>
      </c>
      <c r="C35">
        <v>4.99</v>
      </c>
      <c r="D35">
        <v>26</v>
      </c>
    </row>
    <row r="36" spans="1:4">
      <c r="A36">
        <v>460</v>
      </c>
      <c r="B36" t="s">
        <v>168</v>
      </c>
      <c r="C36">
        <v>4.99</v>
      </c>
      <c r="D36">
        <v>26</v>
      </c>
    </row>
    <row r="37" spans="1:4">
      <c r="A37">
        <v>670</v>
      </c>
      <c r="B37" t="s">
        <v>225</v>
      </c>
      <c r="C37">
        <v>4.99</v>
      </c>
      <c r="D37">
        <v>26</v>
      </c>
    </row>
    <row r="38" spans="1:4">
      <c r="A38">
        <v>683</v>
      </c>
      <c r="B38" t="s">
        <v>229</v>
      </c>
      <c r="C38">
        <v>4.99</v>
      </c>
      <c r="D38">
        <v>26</v>
      </c>
    </row>
    <row r="39" spans="1:4">
      <c r="A39">
        <v>838</v>
      </c>
      <c r="B39" t="s">
        <v>277</v>
      </c>
      <c r="C39">
        <v>4.99</v>
      </c>
      <c r="D39">
        <v>26</v>
      </c>
    </row>
    <row r="40" spans="1:4">
      <c r="A40">
        <v>938</v>
      </c>
      <c r="B40" t="s">
        <v>316</v>
      </c>
      <c r="C40">
        <v>4.99</v>
      </c>
      <c r="D40">
        <v>26</v>
      </c>
    </row>
    <row r="41" spans="1:4">
      <c r="A41">
        <v>172</v>
      </c>
      <c r="B41" t="s">
        <v>72</v>
      </c>
      <c r="C41">
        <v>4.99</v>
      </c>
      <c r="D41">
        <v>25</v>
      </c>
    </row>
    <row r="42" spans="1:4">
      <c r="A42">
        <v>624</v>
      </c>
      <c r="B42" t="s">
        <v>209</v>
      </c>
      <c r="C42">
        <v>4.99</v>
      </c>
      <c r="D42">
        <v>25</v>
      </c>
    </row>
    <row r="43" spans="1:4">
      <c r="A43">
        <v>791</v>
      </c>
      <c r="B43" t="s">
        <v>266</v>
      </c>
      <c r="C43">
        <v>4.99</v>
      </c>
      <c r="D43">
        <v>25</v>
      </c>
    </row>
    <row r="44" spans="1:4">
      <c r="A44">
        <v>856</v>
      </c>
      <c r="B44" t="s">
        <v>284</v>
      </c>
      <c r="C44">
        <v>4.99</v>
      </c>
      <c r="D44">
        <v>25</v>
      </c>
    </row>
    <row r="45" spans="1:4">
      <c r="A45">
        <v>902</v>
      </c>
      <c r="B45" t="s">
        <v>303</v>
      </c>
      <c r="C45">
        <v>4.99</v>
      </c>
      <c r="D45">
        <v>25</v>
      </c>
    </row>
    <row r="46" spans="1:4">
      <c r="A46">
        <v>989</v>
      </c>
      <c r="B46" t="s">
        <v>332</v>
      </c>
      <c r="C46">
        <v>4.99</v>
      </c>
      <c r="D46">
        <v>25</v>
      </c>
    </row>
    <row r="47" spans="1:4">
      <c r="A47">
        <v>45</v>
      </c>
      <c r="B47" t="s">
        <v>27</v>
      </c>
      <c r="C47">
        <v>4.99</v>
      </c>
      <c r="D47">
        <v>24</v>
      </c>
    </row>
    <row r="48" spans="1:4">
      <c r="A48">
        <v>131</v>
      </c>
      <c r="B48" t="s">
        <v>59</v>
      </c>
      <c r="C48">
        <v>4.99</v>
      </c>
      <c r="D48">
        <v>24</v>
      </c>
    </row>
    <row r="49" spans="1:4">
      <c r="A49">
        <v>253</v>
      </c>
      <c r="B49" t="s">
        <v>101</v>
      </c>
      <c r="C49">
        <v>4.99</v>
      </c>
      <c r="D49">
        <v>24</v>
      </c>
    </row>
    <row r="50" spans="1:4">
      <c r="A50">
        <v>527</v>
      </c>
      <c r="B50" t="s">
        <v>187</v>
      </c>
      <c r="C50">
        <v>4.99</v>
      </c>
      <c r="D50">
        <v>24</v>
      </c>
    </row>
    <row r="51" spans="1:4">
      <c r="A51">
        <v>551</v>
      </c>
      <c r="B51" t="s">
        <v>190</v>
      </c>
      <c r="C51">
        <v>4.99</v>
      </c>
      <c r="D51">
        <v>24</v>
      </c>
    </row>
    <row r="52" spans="1:4">
      <c r="A52">
        <v>775</v>
      </c>
      <c r="B52" t="s">
        <v>258</v>
      </c>
      <c r="C52">
        <v>4.99</v>
      </c>
      <c r="D52">
        <v>24</v>
      </c>
    </row>
    <row r="53" spans="1:4">
      <c r="A53">
        <v>804</v>
      </c>
      <c r="B53" t="s">
        <v>269</v>
      </c>
      <c r="C53">
        <v>4.99</v>
      </c>
      <c r="D53">
        <v>24</v>
      </c>
    </row>
    <row r="54" spans="1:4">
      <c r="A54">
        <v>865</v>
      </c>
      <c r="B54" t="s">
        <v>288</v>
      </c>
      <c r="C54">
        <v>4.99</v>
      </c>
      <c r="D54">
        <v>24</v>
      </c>
    </row>
    <row r="55" spans="1:4">
      <c r="A55">
        <v>10</v>
      </c>
      <c r="B55" t="s">
        <v>19</v>
      </c>
      <c r="C55">
        <v>4.99</v>
      </c>
      <c r="D55">
        <v>23</v>
      </c>
    </row>
    <row r="56" spans="1:4">
      <c r="A56">
        <v>117</v>
      </c>
      <c r="B56" t="s">
        <v>53</v>
      </c>
      <c r="C56">
        <v>4.99</v>
      </c>
      <c r="D56">
        <v>23</v>
      </c>
    </row>
    <row r="57" spans="1:4">
      <c r="A57">
        <v>271</v>
      </c>
      <c r="B57" t="s">
        <v>109</v>
      </c>
      <c r="C57">
        <v>4.99</v>
      </c>
      <c r="D57">
        <v>23</v>
      </c>
    </row>
    <row r="58" spans="1:4">
      <c r="A58">
        <v>320</v>
      </c>
      <c r="B58" t="s">
        <v>124</v>
      </c>
      <c r="C58">
        <v>4.99</v>
      </c>
      <c r="D58">
        <v>23</v>
      </c>
    </row>
    <row r="59" spans="1:4">
      <c r="A59">
        <v>327</v>
      </c>
      <c r="B59" t="s">
        <v>128</v>
      </c>
      <c r="C59">
        <v>4.99</v>
      </c>
      <c r="D59">
        <v>23</v>
      </c>
    </row>
    <row r="60" spans="1:4">
      <c r="A60">
        <v>334</v>
      </c>
      <c r="B60" t="s">
        <v>130</v>
      </c>
      <c r="C60">
        <v>4.99</v>
      </c>
      <c r="D60">
        <v>23</v>
      </c>
    </row>
    <row r="61" spans="1:4">
      <c r="A61">
        <v>412</v>
      </c>
      <c r="B61" t="s">
        <v>155</v>
      </c>
      <c r="C61">
        <v>4.99</v>
      </c>
      <c r="D61">
        <v>23</v>
      </c>
    </row>
    <row r="62" spans="1:4">
      <c r="A62">
        <v>614</v>
      </c>
      <c r="B62" t="s">
        <v>208</v>
      </c>
      <c r="C62">
        <v>4.99</v>
      </c>
      <c r="D62">
        <v>23</v>
      </c>
    </row>
    <row r="63" spans="1:4">
      <c r="A63">
        <v>676</v>
      </c>
      <c r="B63" t="s">
        <v>226</v>
      </c>
      <c r="C63">
        <v>4.99</v>
      </c>
      <c r="D63">
        <v>23</v>
      </c>
    </row>
    <row r="64" spans="1:4">
      <c r="A64">
        <v>771</v>
      </c>
      <c r="B64" t="s">
        <v>257</v>
      </c>
      <c r="C64">
        <v>4.99</v>
      </c>
      <c r="D64">
        <v>23</v>
      </c>
    </row>
    <row r="65" spans="1:4">
      <c r="A65">
        <v>843</v>
      </c>
      <c r="B65" t="s">
        <v>278</v>
      </c>
      <c r="C65">
        <v>4.99</v>
      </c>
      <c r="D65">
        <v>23</v>
      </c>
    </row>
    <row r="66" spans="1:4">
      <c r="A66">
        <v>892</v>
      </c>
      <c r="B66" t="s">
        <v>299</v>
      </c>
      <c r="C66">
        <v>4.99</v>
      </c>
      <c r="D66">
        <v>23</v>
      </c>
    </row>
    <row r="67" spans="1:4">
      <c r="A67">
        <v>915</v>
      </c>
      <c r="B67" t="s">
        <v>309</v>
      </c>
      <c r="C67">
        <v>4.99</v>
      </c>
      <c r="D67">
        <v>23</v>
      </c>
    </row>
    <row r="68" spans="1:4">
      <c r="A68">
        <v>961</v>
      </c>
      <c r="B68" t="s">
        <v>322</v>
      </c>
      <c r="C68">
        <v>4.99</v>
      </c>
      <c r="D68">
        <v>23</v>
      </c>
    </row>
    <row r="69" spans="1:4">
      <c r="A69">
        <v>995</v>
      </c>
      <c r="B69" t="s">
        <v>334</v>
      </c>
      <c r="C69">
        <v>4.99</v>
      </c>
      <c r="D69">
        <v>23</v>
      </c>
    </row>
    <row r="70" spans="1:4">
      <c r="A70">
        <v>21</v>
      </c>
      <c r="B70" t="s">
        <v>22</v>
      </c>
      <c r="C70">
        <v>4.99</v>
      </c>
      <c r="D70">
        <v>22</v>
      </c>
    </row>
    <row r="71" spans="1:4">
      <c r="A71">
        <v>61</v>
      </c>
      <c r="B71" t="s">
        <v>32</v>
      </c>
      <c r="C71">
        <v>4.99</v>
      </c>
      <c r="D71">
        <v>22</v>
      </c>
    </row>
    <row r="72" spans="1:4">
      <c r="A72">
        <v>267</v>
      </c>
      <c r="B72" t="s">
        <v>107</v>
      </c>
      <c r="C72">
        <v>4.99</v>
      </c>
      <c r="D72">
        <v>22</v>
      </c>
    </row>
    <row r="73" spans="1:4">
      <c r="A73">
        <v>300</v>
      </c>
      <c r="B73" t="s">
        <v>118</v>
      </c>
      <c r="C73">
        <v>4.99</v>
      </c>
      <c r="D73">
        <v>22</v>
      </c>
    </row>
    <row r="74" spans="1:4">
      <c r="A74">
        <v>408</v>
      </c>
      <c r="B74" t="s">
        <v>152</v>
      </c>
      <c r="C74">
        <v>4.99</v>
      </c>
      <c r="D74">
        <v>22</v>
      </c>
    </row>
    <row r="75" spans="1:4">
      <c r="A75">
        <v>444</v>
      </c>
      <c r="B75" t="s">
        <v>162</v>
      </c>
      <c r="C75">
        <v>4.99</v>
      </c>
      <c r="D75">
        <v>22</v>
      </c>
    </row>
    <row r="76" spans="1:4">
      <c r="A76">
        <v>500</v>
      </c>
      <c r="B76" t="s">
        <v>178</v>
      </c>
      <c r="C76">
        <v>4.99</v>
      </c>
      <c r="D76">
        <v>22</v>
      </c>
    </row>
    <row r="77" spans="1:4">
      <c r="A77">
        <v>518</v>
      </c>
      <c r="B77" t="s">
        <v>185</v>
      </c>
      <c r="C77">
        <v>4.99</v>
      </c>
      <c r="D77">
        <v>22</v>
      </c>
    </row>
    <row r="78" spans="1:4">
      <c r="A78">
        <v>556</v>
      </c>
      <c r="B78" t="s">
        <v>191</v>
      </c>
      <c r="C78">
        <v>4.99</v>
      </c>
      <c r="D78">
        <v>22</v>
      </c>
    </row>
    <row r="79" spans="1:4">
      <c r="A79">
        <v>575</v>
      </c>
      <c r="B79" t="s">
        <v>196</v>
      </c>
      <c r="C79">
        <v>4.99</v>
      </c>
      <c r="D79">
        <v>22</v>
      </c>
    </row>
    <row r="80" spans="1:4">
      <c r="A80">
        <v>706</v>
      </c>
      <c r="B80" t="s">
        <v>237</v>
      </c>
      <c r="C80">
        <v>4.99</v>
      </c>
      <c r="D80">
        <v>22</v>
      </c>
    </row>
    <row r="81" spans="1:4">
      <c r="A81">
        <v>814</v>
      </c>
      <c r="B81" t="s">
        <v>271</v>
      </c>
      <c r="C81">
        <v>4.99</v>
      </c>
      <c r="D81">
        <v>22</v>
      </c>
    </row>
    <row r="82" spans="1:4">
      <c r="A82">
        <v>898</v>
      </c>
      <c r="B82" t="s">
        <v>302</v>
      </c>
      <c r="C82">
        <v>4.99</v>
      </c>
      <c r="D82">
        <v>22</v>
      </c>
    </row>
    <row r="83" spans="1:4">
      <c r="A83">
        <v>972</v>
      </c>
      <c r="B83" t="s">
        <v>327</v>
      </c>
      <c r="C83">
        <v>4.99</v>
      </c>
      <c r="D83">
        <v>22</v>
      </c>
    </row>
    <row r="84" spans="1:4">
      <c r="A84">
        <v>985</v>
      </c>
      <c r="B84" t="s">
        <v>331</v>
      </c>
      <c r="C84">
        <v>4.99</v>
      </c>
      <c r="D84">
        <v>22</v>
      </c>
    </row>
    <row r="85" spans="1:4">
      <c r="A85">
        <v>100</v>
      </c>
      <c r="B85" t="s">
        <v>48</v>
      </c>
      <c r="C85">
        <v>4.99</v>
      </c>
      <c r="D85">
        <v>21</v>
      </c>
    </row>
    <row r="86" spans="1:4">
      <c r="A86">
        <v>112</v>
      </c>
      <c r="B86" t="s">
        <v>51</v>
      </c>
      <c r="C86">
        <v>4.99</v>
      </c>
      <c r="D86">
        <v>21</v>
      </c>
    </row>
    <row r="87" spans="1:4">
      <c r="A87">
        <v>255</v>
      </c>
      <c r="B87" t="s">
        <v>102</v>
      </c>
      <c r="C87">
        <v>4.99</v>
      </c>
      <c r="D87">
        <v>21</v>
      </c>
    </row>
    <row r="88" spans="1:4">
      <c r="A88">
        <v>313</v>
      </c>
      <c r="B88" t="s">
        <v>122</v>
      </c>
      <c r="C88">
        <v>4.99</v>
      </c>
      <c r="D88">
        <v>21</v>
      </c>
    </row>
    <row r="89" spans="1:4">
      <c r="A89">
        <v>354</v>
      </c>
      <c r="B89" t="s">
        <v>138</v>
      </c>
      <c r="C89">
        <v>4.99</v>
      </c>
      <c r="D89">
        <v>21</v>
      </c>
    </row>
    <row r="90" spans="1:4">
      <c r="A90">
        <v>596</v>
      </c>
      <c r="B90" t="s">
        <v>204</v>
      </c>
      <c r="C90">
        <v>4.99</v>
      </c>
      <c r="D90">
        <v>21</v>
      </c>
    </row>
    <row r="91" spans="1:4">
      <c r="A91">
        <v>637</v>
      </c>
      <c r="B91" t="s">
        <v>213</v>
      </c>
      <c r="C91">
        <v>4.99</v>
      </c>
      <c r="D91">
        <v>21</v>
      </c>
    </row>
    <row r="92" spans="1:4">
      <c r="A92">
        <v>755</v>
      </c>
      <c r="B92" t="s">
        <v>250</v>
      </c>
      <c r="C92">
        <v>4.99</v>
      </c>
      <c r="D92">
        <v>21</v>
      </c>
    </row>
    <row r="93" spans="1:4">
      <c r="A93">
        <v>776</v>
      </c>
      <c r="B93" t="s">
        <v>259</v>
      </c>
      <c r="C93">
        <v>4.99</v>
      </c>
      <c r="D93">
        <v>21</v>
      </c>
    </row>
    <row r="94" spans="1:4">
      <c r="A94">
        <v>846</v>
      </c>
      <c r="B94" t="s">
        <v>281</v>
      </c>
      <c r="C94">
        <v>4.99</v>
      </c>
      <c r="D94">
        <v>21</v>
      </c>
    </row>
    <row r="95" spans="1:4">
      <c r="A95">
        <v>861</v>
      </c>
      <c r="B95" t="s">
        <v>287</v>
      </c>
      <c r="C95">
        <v>4.99</v>
      </c>
      <c r="D95">
        <v>21</v>
      </c>
    </row>
    <row r="96" spans="1:4">
      <c r="A96">
        <v>922</v>
      </c>
      <c r="B96" t="s">
        <v>312</v>
      </c>
      <c r="C96">
        <v>4.99</v>
      </c>
      <c r="D96">
        <v>21</v>
      </c>
    </row>
    <row r="97" spans="1:4">
      <c r="A97">
        <v>139</v>
      </c>
      <c r="B97" t="s">
        <v>62</v>
      </c>
      <c r="C97">
        <v>4.99</v>
      </c>
      <c r="D97">
        <v>20</v>
      </c>
    </row>
    <row r="98" spans="1:4">
      <c r="A98">
        <v>350</v>
      </c>
      <c r="B98" t="s">
        <v>137</v>
      </c>
      <c r="C98">
        <v>4.99</v>
      </c>
      <c r="D98">
        <v>20</v>
      </c>
    </row>
    <row r="99" spans="1:4">
      <c r="A99">
        <v>409</v>
      </c>
      <c r="B99" t="s">
        <v>153</v>
      </c>
      <c r="C99">
        <v>4.99</v>
      </c>
      <c r="D99">
        <v>20</v>
      </c>
    </row>
    <row r="100" spans="1:4">
      <c r="A100">
        <v>439</v>
      </c>
      <c r="B100" t="s">
        <v>161</v>
      </c>
      <c r="C100">
        <v>4.99</v>
      </c>
      <c r="D100">
        <v>20</v>
      </c>
    </row>
    <row r="101" spans="1:4">
      <c r="A101">
        <v>465</v>
      </c>
      <c r="B101" t="s">
        <v>169</v>
      </c>
      <c r="C101">
        <v>4.99</v>
      </c>
      <c r="D101">
        <v>20</v>
      </c>
    </row>
    <row r="102" spans="1:4">
      <c r="A102">
        <v>486</v>
      </c>
      <c r="B102" t="s">
        <v>175</v>
      </c>
      <c r="C102">
        <v>4.99</v>
      </c>
      <c r="D102">
        <v>20</v>
      </c>
    </row>
    <row r="103" spans="1:4">
      <c r="A103">
        <v>501</v>
      </c>
      <c r="B103" t="s">
        <v>179</v>
      </c>
      <c r="C103">
        <v>4.99</v>
      </c>
      <c r="D103">
        <v>20</v>
      </c>
    </row>
    <row r="104" spans="1:4">
      <c r="A104">
        <v>578</v>
      </c>
      <c r="B104" t="s">
        <v>197</v>
      </c>
      <c r="C104">
        <v>4.99</v>
      </c>
      <c r="D104">
        <v>20</v>
      </c>
    </row>
    <row r="105" spans="1:4">
      <c r="A105">
        <v>579</v>
      </c>
      <c r="B105" t="s">
        <v>198</v>
      </c>
      <c r="C105">
        <v>4.99</v>
      </c>
      <c r="D105">
        <v>20</v>
      </c>
    </row>
    <row r="106" spans="1:4">
      <c r="A106">
        <v>668</v>
      </c>
      <c r="B106" t="s">
        <v>224</v>
      </c>
      <c r="C106">
        <v>4.99</v>
      </c>
      <c r="D106">
        <v>20</v>
      </c>
    </row>
    <row r="107" spans="1:4">
      <c r="A107">
        <v>680</v>
      </c>
      <c r="B107" t="s">
        <v>227</v>
      </c>
      <c r="C107">
        <v>4.99</v>
      </c>
      <c r="D107">
        <v>20</v>
      </c>
    </row>
    <row r="108" spans="1:4">
      <c r="A108">
        <v>694</v>
      </c>
      <c r="B108" t="s">
        <v>233</v>
      </c>
      <c r="C108">
        <v>4.99</v>
      </c>
      <c r="D108">
        <v>20</v>
      </c>
    </row>
    <row r="109" spans="1:4">
      <c r="A109">
        <v>778</v>
      </c>
      <c r="B109" t="s">
        <v>261</v>
      </c>
      <c r="C109">
        <v>4.99</v>
      </c>
      <c r="D109">
        <v>20</v>
      </c>
    </row>
    <row r="110" spans="1:4">
      <c r="A110">
        <v>805</v>
      </c>
      <c r="B110" t="s">
        <v>270</v>
      </c>
      <c r="C110">
        <v>4.99</v>
      </c>
      <c r="D110">
        <v>20</v>
      </c>
    </row>
    <row r="111" spans="1:4">
      <c r="A111">
        <v>827</v>
      </c>
      <c r="B111" t="s">
        <v>276</v>
      </c>
      <c r="C111">
        <v>4.99</v>
      </c>
      <c r="D111">
        <v>20</v>
      </c>
    </row>
    <row r="112" spans="1:4">
      <c r="A112">
        <v>845</v>
      </c>
      <c r="B112" t="s">
        <v>280</v>
      </c>
      <c r="C112">
        <v>4.99</v>
      </c>
      <c r="D112">
        <v>20</v>
      </c>
    </row>
    <row r="113" spans="1:4">
      <c r="A113">
        <v>48</v>
      </c>
      <c r="B113" t="s">
        <v>30</v>
      </c>
      <c r="C113">
        <v>4.99</v>
      </c>
      <c r="D113">
        <v>19</v>
      </c>
    </row>
    <row r="114" spans="1:4">
      <c r="A114">
        <v>222</v>
      </c>
      <c r="B114" t="s">
        <v>90</v>
      </c>
      <c r="C114">
        <v>4.99</v>
      </c>
      <c r="D114">
        <v>19</v>
      </c>
    </row>
    <row r="115" spans="1:4">
      <c r="A115">
        <v>227</v>
      </c>
      <c r="B115" t="s">
        <v>93</v>
      </c>
      <c r="C115">
        <v>4.99</v>
      </c>
      <c r="D115">
        <v>19</v>
      </c>
    </row>
    <row r="116" spans="1:4">
      <c r="A116">
        <v>243</v>
      </c>
      <c r="B116" t="s">
        <v>96</v>
      </c>
      <c r="C116">
        <v>4.99</v>
      </c>
      <c r="D116">
        <v>19</v>
      </c>
    </row>
    <row r="117" spans="1:4">
      <c r="A117">
        <v>396</v>
      </c>
      <c r="B117" t="s">
        <v>148</v>
      </c>
      <c r="C117">
        <v>4.99</v>
      </c>
      <c r="D117">
        <v>19</v>
      </c>
    </row>
    <row r="118" spans="1:4">
      <c r="A118">
        <v>451</v>
      </c>
      <c r="B118" t="s">
        <v>164</v>
      </c>
      <c r="C118">
        <v>4.99</v>
      </c>
      <c r="D118">
        <v>19</v>
      </c>
    </row>
    <row r="119" spans="1:4">
      <c r="A119">
        <v>580</v>
      </c>
      <c r="B119" t="s">
        <v>199</v>
      </c>
      <c r="C119">
        <v>4.99</v>
      </c>
      <c r="D119">
        <v>19</v>
      </c>
    </row>
    <row r="120" spans="1:4">
      <c r="A120">
        <v>710</v>
      </c>
      <c r="B120" t="s">
        <v>239</v>
      </c>
      <c r="C120">
        <v>4.99</v>
      </c>
      <c r="D120">
        <v>19</v>
      </c>
    </row>
    <row r="121" spans="1:4">
      <c r="A121">
        <v>725</v>
      </c>
      <c r="B121" t="s">
        <v>244</v>
      </c>
      <c r="C121">
        <v>4.99</v>
      </c>
      <c r="D121">
        <v>19</v>
      </c>
    </row>
    <row r="122" spans="1:4">
      <c r="A122">
        <v>734</v>
      </c>
      <c r="B122" t="s">
        <v>246</v>
      </c>
      <c r="C122">
        <v>4.99</v>
      </c>
      <c r="D122">
        <v>19</v>
      </c>
    </row>
    <row r="123" spans="1:4">
      <c r="A123">
        <v>785</v>
      </c>
      <c r="B123" t="s">
        <v>265</v>
      </c>
      <c r="C123">
        <v>4.99</v>
      </c>
      <c r="D123">
        <v>19</v>
      </c>
    </row>
    <row r="124" spans="1:4">
      <c r="A124">
        <v>818</v>
      </c>
      <c r="B124" t="s">
        <v>273</v>
      </c>
      <c r="C124">
        <v>4.99</v>
      </c>
      <c r="D124">
        <v>19</v>
      </c>
    </row>
    <row r="125" spans="1:4">
      <c r="A125">
        <v>887</v>
      </c>
      <c r="B125" t="s">
        <v>296</v>
      </c>
      <c r="C125">
        <v>4.99</v>
      </c>
      <c r="D125">
        <v>19</v>
      </c>
    </row>
    <row r="126" spans="1:4">
      <c r="A126">
        <v>8</v>
      </c>
      <c r="B126" t="s">
        <v>18</v>
      </c>
      <c r="C126">
        <v>4.99</v>
      </c>
      <c r="D126">
        <v>18</v>
      </c>
    </row>
    <row r="127" spans="1:4">
      <c r="A127">
        <v>77</v>
      </c>
      <c r="B127" t="s">
        <v>39</v>
      </c>
      <c r="C127">
        <v>4.99</v>
      </c>
      <c r="D127">
        <v>18</v>
      </c>
    </row>
    <row r="128" spans="1:4">
      <c r="A128">
        <v>212</v>
      </c>
      <c r="B128" t="s">
        <v>85</v>
      </c>
      <c r="C128">
        <v>4.99</v>
      </c>
      <c r="D128">
        <v>18</v>
      </c>
    </row>
    <row r="129" spans="1:4">
      <c r="A129">
        <v>215</v>
      </c>
      <c r="B129" t="s">
        <v>87</v>
      </c>
      <c r="C129">
        <v>4.99</v>
      </c>
      <c r="D129">
        <v>18</v>
      </c>
    </row>
    <row r="130" spans="1:4">
      <c r="A130">
        <v>251</v>
      </c>
      <c r="B130" t="s">
        <v>100</v>
      </c>
      <c r="C130">
        <v>4.99</v>
      </c>
      <c r="D130">
        <v>18</v>
      </c>
    </row>
    <row r="131" spans="1:4">
      <c r="A131">
        <v>294</v>
      </c>
      <c r="B131" t="s">
        <v>117</v>
      </c>
      <c r="C131">
        <v>4.99</v>
      </c>
      <c r="D131">
        <v>18</v>
      </c>
    </row>
    <row r="132" spans="1:4">
      <c r="A132">
        <v>346</v>
      </c>
      <c r="B132" t="s">
        <v>135</v>
      </c>
      <c r="C132">
        <v>4.99</v>
      </c>
      <c r="D132">
        <v>18</v>
      </c>
    </row>
    <row r="133" spans="1:4">
      <c r="A133">
        <v>385</v>
      </c>
      <c r="B133" t="s">
        <v>145</v>
      </c>
      <c r="C133">
        <v>4.99</v>
      </c>
      <c r="D133">
        <v>18</v>
      </c>
    </row>
    <row r="134" spans="1:4">
      <c r="A134">
        <v>456</v>
      </c>
      <c r="B134" t="s">
        <v>166</v>
      </c>
      <c r="C134">
        <v>4.99</v>
      </c>
      <c r="D134">
        <v>18</v>
      </c>
    </row>
    <row r="135" spans="1:4">
      <c r="A135">
        <v>583</v>
      </c>
      <c r="B135" t="s">
        <v>200</v>
      </c>
      <c r="C135">
        <v>4.99</v>
      </c>
      <c r="D135">
        <v>18</v>
      </c>
    </row>
    <row r="136" spans="1:4">
      <c r="A136">
        <v>768</v>
      </c>
      <c r="B136" t="s">
        <v>255</v>
      </c>
      <c r="C136">
        <v>4.99</v>
      </c>
      <c r="D136">
        <v>18</v>
      </c>
    </row>
    <row r="137" spans="1:4">
      <c r="A137">
        <v>777</v>
      </c>
      <c r="B137" t="s">
        <v>260</v>
      </c>
      <c r="C137">
        <v>4.99</v>
      </c>
      <c r="D137">
        <v>18</v>
      </c>
    </row>
    <row r="138" spans="1:4">
      <c r="A138">
        <v>871</v>
      </c>
      <c r="B138" t="s">
        <v>290</v>
      </c>
      <c r="C138">
        <v>4.99</v>
      </c>
      <c r="D138">
        <v>18</v>
      </c>
    </row>
    <row r="139" spans="1:4">
      <c r="A139">
        <v>971</v>
      </c>
      <c r="B139" t="s">
        <v>326</v>
      </c>
      <c r="C139">
        <v>4.99</v>
      </c>
      <c r="D139">
        <v>18</v>
      </c>
    </row>
    <row r="140" spans="1:4">
      <c r="A140">
        <v>70</v>
      </c>
      <c r="B140" t="s">
        <v>35</v>
      </c>
      <c r="C140">
        <v>4.99</v>
      </c>
      <c r="D140">
        <v>17</v>
      </c>
    </row>
    <row r="141" spans="1:4">
      <c r="A141">
        <v>95</v>
      </c>
      <c r="B141" t="s">
        <v>46</v>
      </c>
      <c r="C141">
        <v>4.99</v>
      </c>
      <c r="D141">
        <v>17</v>
      </c>
    </row>
    <row r="142" spans="1:4">
      <c r="A142">
        <v>183</v>
      </c>
      <c r="B142" t="s">
        <v>78</v>
      </c>
      <c r="C142">
        <v>4.99</v>
      </c>
      <c r="D142">
        <v>17</v>
      </c>
    </row>
    <row r="143" spans="1:4">
      <c r="A143">
        <v>265</v>
      </c>
      <c r="B143" t="s">
        <v>106</v>
      </c>
      <c r="C143">
        <v>4.99</v>
      </c>
      <c r="D143">
        <v>17</v>
      </c>
    </row>
    <row r="144" spans="1:4">
      <c r="A144">
        <v>324</v>
      </c>
      <c r="B144" t="s">
        <v>127</v>
      </c>
      <c r="C144">
        <v>4.99</v>
      </c>
      <c r="D144">
        <v>17</v>
      </c>
    </row>
    <row r="145" spans="1:4">
      <c r="A145">
        <v>336</v>
      </c>
      <c r="B145" t="s">
        <v>131</v>
      </c>
      <c r="C145">
        <v>4.99</v>
      </c>
      <c r="D145">
        <v>17</v>
      </c>
    </row>
    <row r="146" spans="1:4">
      <c r="A146">
        <v>398</v>
      </c>
      <c r="B146" t="s">
        <v>149</v>
      </c>
      <c r="C146">
        <v>4.99</v>
      </c>
      <c r="D146">
        <v>17</v>
      </c>
    </row>
    <row r="147" spans="1:4">
      <c r="A147">
        <v>506</v>
      </c>
      <c r="B147" t="s">
        <v>180</v>
      </c>
      <c r="C147">
        <v>4.99</v>
      </c>
      <c r="D147">
        <v>17</v>
      </c>
    </row>
    <row r="148" spans="1:4">
      <c r="A148">
        <v>510</v>
      </c>
      <c r="B148" t="s">
        <v>182</v>
      </c>
      <c r="C148">
        <v>4.99</v>
      </c>
      <c r="D148">
        <v>17</v>
      </c>
    </row>
    <row r="149" spans="1:4">
      <c r="A149">
        <v>512</v>
      </c>
      <c r="B149" t="s">
        <v>183</v>
      </c>
      <c r="C149">
        <v>4.99</v>
      </c>
      <c r="D149">
        <v>17</v>
      </c>
    </row>
    <row r="150" spans="1:4">
      <c r="A150">
        <v>611</v>
      </c>
      <c r="B150" t="s">
        <v>207</v>
      </c>
      <c r="C150">
        <v>4.99</v>
      </c>
      <c r="D150">
        <v>17</v>
      </c>
    </row>
    <row r="151" spans="1:4">
      <c r="A151">
        <v>691</v>
      </c>
      <c r="B151" t="s">
        <v>232</v>
      </c>
      <c r="C151">
        <v>4.99</v>
      </c>
      <c r="D151">
        <v>17</v>
      </c>
    </row>
    <row r="152" spans="1:4">
      <c r="A152">
        <v>763</v>
      </c>
      <c r="B152" t="s">
        <v>251</v>
      </c>
      <c r="C152">
        <v>4.99</v>
      </c>
      <c r="D152">
        <v>17</v>
      </c>
    </row>
    <row r="153" spans="1:4">
      <c r="A153">
        <v>803</v>
      </c>
      <c r="B153" t="s">
        <v>268</v>
      </c>
      <c r="C153">
        <v>4.99</v>
      </c>
      <c r="D153">
        <v>17</v>
      </c>
    </row>
    <row r="154" spans="1:4">
      <c r="A154">
        <v>854</v>
      </c>
      <c r="B154" t="s">
        <v>283</v>
      </c>
      <c r="C154">
        <v>4.99</v>
      </c>
      <c r="D154">
        <v>17</v>
      </c>
    </row>
    <row r="155" spans="1:4">
      <c r="A155">
        <v>859</v>
      </c>
      <c r="B155" t="s">
        <v>286</v>
      </c>
      <c r="C155">
        <v>4.99</v>
      </c>
      <c r="D155">
        <v>17</v>
      </c>
    </row>
    <row r="156" spans="1:4">
      <c r="A156">
        <v>878</v>
      </c>
      <c r="B156" t="s">
        <v>291</v>
      </c>
      <c r="C156">
        <v>4.99</v>
      </c>
      <c r="D156">
        <v>17</v>
      </c>
    </row>
    <row r="157" spans="1:4">
      <c r="A157">
        <v>944</v>
      </c>
      <c r="B157" t="s">
        <v>318</v>
      </c>
      <c r="C157">
        <v>4.99</v>
      </c>
      <c r="D157">
        <v>17</v>
      </c>
    </row>
    <row r="158" spans="1:4">
      <c r="A158">
        <v>964</v>
      </c>
      <c r="B158" t="s">
        <v>323</v>
      </c>
      <c r="C158">
        <v>4.99</v>
      </c>
      <c r="D158">
        <v>17</v>
      </c>
    </row>
    <row r="159" spans="1:4">
      <c r="A159">
        <v>44</v>
      </c>
      <c r="B159" t="s">
        <v>26</v>
      </c>
      <c r="C159">
        <v>4.99</v>
      </c>
      <c r="D159">
        <v>16</v>
      </c>
    </row>
    <row r="160" spans="1:4">
      <c r="A160">
        <v>123</v>
      </c>
      <c r="B160" t="s">
        <v>55</v>
      </c>
      <c r="C160">
        <v>4.99</v>
      </c>
      <c r="D160">
        <v>16</v>
      </c>
    </row>
    <row r="161" spans="1:4">
      <c r="A161">
        <v>141</v>
      </c>
      <c r="B161" t="s">
        <v>63</v>
      </c>
      <c r="C161">
        <v>4.99</v>
      </c>
      <c r="D161">
        <v>16</v>
      </c>
    </row>
    <row r="162" spans="1:4">
      <c r="A162">
        <v>165</v>
      </c>
      <c r="B162" t="s">
        <v>69</v>
      </c>
      <c r="C162">
        <v>4.99</v>
      </c>
      <c r="D162">
        <v>16</v>
      </c>
    </row>
    <row r="163" spans="1:4">
      <c r="A163">
        <v>170</v>
      </c>
      <c r="B163" t="s">
        <v>71</v>
      </c>
      <c r="C163">
        <v>4.99</v>
      </c>
      <c r="D163">
        <v>16</v>
      </c>
    </row>
    <row r="164" spans="1:4">
      <c r="A164">
        <v>179</v>
      </c>
      <c r="B164" t="s">
        <v>76</v>
      </c>
      <c r="C164">
        <v>4.99</v>
      </c>
      <c r="D164">
        <v>16</v>
      </c>
    </row>
    <row r="165" spans="1:4">
      <c r="A165">
        <v>203</v>
      </c>
      <c r="B165" t="s">
        <v>81</v>
      </c>
      <c r="C165">
        <v>4.99</v>
      </c>
      <c r="D165">
        <v>16</v>
      </c>
    </row>
    <row r="166" spans="1:4">
      <c r="A166">
        <v>226</v>
      </c>
      <c r="B166" t="s">
        <v>92</v>
      </c>
      <c r="C166">
        <v>4.99</v>
      </c>
      <c r="D166">
        <v>16</v>
      </c>
    </row>
    <row r="167" spans="1:4">
      <c r="A167">
        <v>260</v>
      </c>
      <c r="B167" t="s">
        <v>104</v>
      </c>
      <c r="C167">
        <v>4.99</v>
      </c>
      <c r="D167">
        <v>16</v>
      </c>
    </row>
    <row r="168" spans="1:4">
      <c r="A168">
        <v>392</v>
      </c>
      <c r="B168" t="s">
        <v>147</v>
      </c>
      <c r="C168">
        <v>4.99</v>
      </c>
      <c r="D168">
        <v>16</v>
      </c>
    </row>
    <row r="169" spans="1:4">
      <c r="A169">
        <v>570</v>
      </c>
      <c r="B169" t="s">
        <v>195</v>
      </c>
      <c r="C169">
        <v>4.99</v>
      </c>
      <c r="D169">
        <v>16</v>
      </c>
    </row>
    <row r="170" spans="1:4">
      <c r="A170">
        <v>666</v>
      </c>
      <c r="B170" t="s">
        <v>223</v>
      </c>
      <c r="C170">
        <v>4.99</v>
      </c>
      <c r="D170">
        <v>16</v>
      </c>
    </row>
    <row r="171" spans="1:4">
      <c r="A171">
        <v>686</v>
      </c>
      <c r="B171" t="s">
        <v>231</v>
      </c>
      <c r="C171">
        <v>4.99</v>
      </c>
      <c r="D171">
        <v>16</v>
      </c>
    </row>
    <row r="172" spans="1:4">
      <c r="A172">
        <v>708</v>
      </c>
      <c r="B172" t="s">
        <v>238</v>
      </c>
      <c r="C172">
        <v>4.99</v>
      </c>
      <c r="D172">
        <v>16</v>
      </c>
    </row>
    <row r="173" spans="1:4">
      <c r="A173">
        <v>739</v>
      </c>
      <c r="B173" t="s">
        <v>247</v>
      </c>
      <c r="C173">
        <v>4.99</v>
      </c>
      <c r="D173">
        <v>16</v>
      </c>
    </row>
    <row r="174" spans="1:4">
      <c r="A174">
        <v>749</v>
      </c>
      <c r="B174" t="s">
        <v>249</v>
      </c>
      <c r="C174">
        <v>4.99</v>
      </c>
      <c r="D174">
        <v>16</v>
      </c>
    </row>
    <row r="175" spans="1:4">
      <c r="A175">
        <v>908</v>
      </c>
      <c r="B175" t="s">
        <v>307</v>
      </c>
      <c r="C175">
        <v>4.99</v>
      </c>
      <c r="D175">
        <v>16</v>
      </c>
    </row>
    <row r="176" spans="1:4">
      <c r="A176">
        <v>956</v>
      </c>
      <c r="B176" t="s">
        <v>320</v>
      </c>
      <c r="C176">
        <v>4.99</v>
      </c>
      <c r="D176">
        <v>16</v>
      </c>
    </row>
    <row r="177" spans="1:4">
      <c r="A177">
        <v>969</v>
      </c>
      <c r="B177" t="s">
        <v>325</v>
      </c>
      <c r="C177">
        <v>4.99</v>
      </c>
      <c r="D177">
        <v>16</v>
      </c>
    </row>
    <row r="178" spans="1:4">
      <c r="A178">
        <v>980</v>
      </c>
      <c r="B178" t="s">
        <v>330</v>
      </c>
      <c r="C178">
        <v>4.99</v>
      </c>
      <c r="D178">
        <v>16</v>
      </c>
    </row>
    <row r="179" spans="1:4">
      <c r="A179">
        <v>7</v>
      </c>
      <c r="B179" t="s">
        <v>17</v>
      </c>
      <c r="C179">
        <v>4.99</v>
      </c>
      <c r="D179">
        <v>15</v>
      </c>
    </row>
    <row r="180" spans="1:4">
      <c r="A180">
        <v>28</v>
      </c>
      <c r="B180" t="s">
        <v>23</v>
      </c>
      <c r="C180">
        <v>4.99</v>
      </c>
      <c r="D180">
        <v>15</v>
      </c>
    </row>
    <row r="181" spans="1:4">
      <c r="A181">
        <v>68</v>
      </c>
      <c r="B181" t="s">
        <v>34</v>
      </c>
      <c r="C181">
        <v>4.99</v>
      </c>
      <c r="D181">
        <v>15</v>
      </c>
    </row>
    <row r="182" spans="1:4">
      <c r="A182">
        <v>84</v>
      </c>
      <c r="B182" t="s">
        <v>41</v>
      </c>
      <c r="C182">
        <v>4.99</v>
      </c>
      <c r="D182">
        <v>15</v>
      </c>
    </row>
    <row r="183" spans="1:4">
      <c r="A183">
        <v>229</v>
      </c>
      <c r="B183" t="s">
        <v>94</v>
      </c>
      <c r="C183">
        <v>4.99</v>
      </c>
      <c r="D183">
        <v>15</v>
      </c>
    </row>
    <row r="184" spans="1:4">
      <c r="A184">
        <v>272</v>
      </c>
      <c r="B184" t="s">
        <v>110</v>
      </c>
      <c r="C184">
        <v>4.99</v>
      </c>
      <c r="D184">
        <v>15</v>
      </c>
    </row>
    <row r="185" spans="1:4">
      <c r="A185">
        <v>420</v>
      </c>
      <c r="B185" t="s">
        <v>156</v>
      </c>
      <c r="C185">
        <v>4.99</v>
      </c>
      <c r="D185">
        <v>15</v>
      </c>
    </row>
    <row r="186" spans="1:4">
      <c r="A186">
        <v>421</v>
      </c>
      <c r="B186" t="s">
        <v>157</v>
      </c>
      <c r="C186">
        <v>4.99</v>
      </c>
      <c r="D186">
        <v>15</v>
      </c>
    </row>
    <row r="187" spans="1:4">
      <c r="A187">
        <v>446</v>
      </c>
      <c r="B187" t="s">
        <v>163</v>
      </c>
      <c r="C187">
        <v>4.99</v>
      </c>
      <c r="D187">
        <v>15</v>
      </c>
    </row>
    <row r="188" spans="1:4">
      <c r="A188">
        <v>532</v>
      </c>
      <c r="B188" t="s">
        <v>188</v>
      </c>
      <c r="C188">
        <v>4.99</v>
      </c>
      <c r="D188">
        <v>15</v>
      </c>
    </row>
    <row r="189" spans="1:4">
      <c r="A189">
        <v>588</v>
      </c>
      <c r="B189" t="s">
        <v>202</v>
      </c>
      <c r="C189">
        <v>4.99</v>
      </c>
      <c r="D189">
        <v>15</v>
      </c>
    </row>
    <row r="190" spans="1:4">
      <c r="A190">
        <v>654</v>
      </c>
      <c r="B190" t="s">
        <v>218</v>
      </c>
      <c r="C190">
        <v>4.99</v>
      </c>
      <c r="D190">
        <v>15</v>
      </c>
    </row>
    <row r="191" spans="1:4">
      <c r="A191">
        <v>655</v>
      </c>
      <c r="B191" t="s">
        <v>219</v>
      </c>
      <c r="C191">
        <v>4.99</v>
      </c>
      <c r="D191">
        <v>15</v>
      </c>
    </row>
    <row r="192" spans="1:4">
      <c r="A192">
        <v>844</v>
      </c>
      <c r="B192" t="s">
        <v>279</v>
      </c>
      <c r="C192">
        <v>4.99</v>
      </c>
      <c r="D192">
        <v>15</v>
      </c>
    </row>
    <row r="193" spans="1:4">
      <c r="A193">
        <v>858</v>
      </c>
      <c r="B193" t="s">
        <v>285</v>
      </c>
      <c r="C193">
        <v>4.99</v>
      </c>
      <c r="D193">
        <v>15</v>
      </c>
    </row>
    <row r="194" spans="1:4">
      <c r="A194">
        <v>81</v>
      </c>
      <c r="B194" t="s">
        <v>40</v>
      </c>
      <c r="C194">
        <v>4.99</v>
      </c>
      <c r="D194">
        <v>14</v>
      </c>
    </row>
    <row r="195" spans="1:4">
      <c r="A195">
        <v>173</v>
      </c>
      <c r="B195" t="s">
        <v>73</v>
      </c>
      <c r="C195">
        <v>4.99</v>
      </c>
      <c r="D195">
        <v>14</v>
      </c>
    </row>
    <row r="196" spans="1:4">
      <c r="A196">
        <v>190</v>
      </c>
      <c r="B196" t="s">
        <v>79</v>
      </c>
      <c r="C196">
        <v>4.99</v>
      </c>
      <c r="D196">
        <v>14</v>
      </c>
    </row>
    <row r="197" spans="1:4">
      <c r="A197">
        <v>216</v>
      </c>
      <c r="B197" t="s">
        <v>88</v>
      </c>
      <c r="C197">
        <v>4.99</v>
      </c>
      <c r="D197">
        <v>14</v>
      </c>
    </row>
    <row r="198" spans="1:4">
      <c r="A198">
        <v>219</v>
      </c>
      <c r="B198" t="s">
        <v>89</v>
      </c>
      <c r="C198">
        <v>4.99</v>
      </c>
      <c r="D198">
        <v>14</v>
      </c>
    </row>
    <row r="199" spans="1:4">
      <c r="A199">
        <v>277</v>
      </c>
      <c r="B199" t="s">
        <v>112</v>
      </c>
      <c r="C199">
        <v>4.99</v>
      </c>
      <c r="D199">
        <v>14</v>
      </c>
    </row>
    <row r="200" spans="1:4">
      <c r="A200">
        <v>347</v>
      </c>
      <c r="B200" t="s">
        <v>136</v>
      </c>
      <c r="C200">
        <v>4.99</v>
      </c>
      <c r="D200">
        <v>14</v>
      </c>
    </row>
    <row r="201" spans="1:4">
      <c r="A201">
        <v>365</v>
      </c>
      <c r="B201" t="s">
        <v>139</v>
      </c>
      <c r="C201">
        <v>4.99</v>
      </c>
      <c r="D201">
        <v>14</v>
      </c>
    </row>
    <row r="202" spans="1:4">
      <c r="A202">
        <v>381</v>
      </c>
      <c r="B202" t="s">
        <v>143</v>
      </c>
      <c r="C202">
        <v>4.99</v>
      </c>
      <c r="D202">
        <v>14</v>
      </c>
    </row>
    <row r="203" spans="1:4">
      <c r="A203">
        <v>426</v>
      </c>
      <c r="B203" t="s">
        <v>159</v>
      </c>
      <c r="C203">
        <v>4.99</v>
      </c>
      <c r="D203">
        <v>14</v>
      </c>
    </row>
    <row r="204" spans="1:4">
      <c r="A204">
        <v>455</v>
      </c>
      <c r="B204" t="s">
        <v>165</v>
      </c>
      <c r="C204">
        <v>4.99</v>
      </c>
      <c r="D204">
        <v>14</v>
      </c>
    </row>
    <row r="205" spans="1:4">
      <c r="A205">
        <v>648</v>
      </c>
      <c r="B205" t="s">
        <v>216</v>
      </c>
      <c r="C205">
        <v>4.99</v>
      </c>
      <c r="D205">
        <v>14</v>
      </c>
    </row>
    <row r="206" spans="1:4">
      <c r="A206">
        <v>946</v>
      </c>
      <c r="B206" t="s">
        <v>319</v>
      </c>
      <c r="C206">
        <v>4.99</v>
      </c>
      <c r="D206">
        <v>14</v>
      </c>
    </row>
    <row r="207" spans="1:4">
      <c r="A207">
        <v>968</v>
      </c>
      <c r="B207" t="s">
        <v>324</v>
      </c>
      <c r="C207">
        <v>4.99</v>
      </c>
      <c r="D207">
        <v>14</v>
      </c>
    </row>
    <row r="208" spans="1:4">
      <c r="A208">
        <v>65</v>
      </c>
      <c r="B208" t="s">
        <v>33</v>
      </c>
      <c r="C208">
        <v>4.99</v>
      </c>
      <c r="D208">
        <v>13</v>
      </c>
    </row>
    <row r="209" spans="1:4">
      <c r="A209">
        <v>71</v>
      </c>
      <c r="B209" t="s">
        <v>36</v>
      </c>
      <c r="C209">
        <v>4.99</v>
      </c>
      <c r="D209">
        <v>13</v>
      </c>
    </row>
    <row r="210" spans="1:4">
      <c r="A210">
        <v>98</v>
      </c>
      <c r="B210" t="s">
        <v>47</v>
      </c>
      <c r="C210">
        <v>4.99</v>
      </c>
      <c r="D210">
        <v>13</v>
      </c>
    </row>
    <row r="211" spans="1:4">
      <c r="A211">
        <v>133</v>
      </c>
      <c r="B211" t="s">
        <v>60</v>
      </c>
      <c r="C211">
        <v>4.99</v>
      </c>
      <c r="D211">
        <v>13</v>
      </c>
    </row>
    <row r="212" spans="1:4">
      <c r="A212">
        <v>134</v>
      </c>
      <c r="B212" t="s">
        <v>61</v>
      </c>
      <c r="C212">
        <v>4.99</v>
      </c>
      <c r="D212">
        <v>13</v>
      </c>
    </row>
    <row r="213" spans="1:4">
      <c r="A213">
        <v>145</v>
      </c>
      <c r="B213" t="s">
        <v>64</v>
      </c>
      <c r="C213">
        <v>4.99</v>
      </c>
      <c r="D213">
        <v>13</v>
      </c>
    </row>
    <row r="214" spans="1:4">
      <c r="A214">
        <v>151</v>
      </c>
      <c r="B214" t="s">
        <v>65</v>
      </c>
      <c r="C214">
        <v>4.99</v>
      </c>
      <c r="D214">
        <v>13</v>
      </c>
    </row>
    <row r="215" spans="1:4">
      <c r="A215">
        <v>177</v>
      </c>
      <c r="B215" t="s">
        <v>75</v>
      </c>
      <c r="C215">
        <v>4.99</v>
      </c>
      <c r="D215">
        <v>13</v>
      </c>
    </row>
    <row r="216" spans="1:4">
      <c r="A216">
        <v>202</v>
      </c>
      <c r="B216" t="s">
        <v>80</v>
      </c>
      <c r="C216">
        <v>4.99</v>
      </c>
      <c r="D216">
        <v>13</v>
      </c>
    </row>
    <row r="217" spans="1:4">
      <c r="A217">
        <v>321</v>
      </c>
      <c r="B217" t="s">
        <v>125</v>
      </c>
      <c r="C217">
        <v>4.99</v>
      </c>
      <c r="D217">
        <v>13</v>
      </c>
    </row>
    <row r="218" spans="1:4">
      <c r="A218">
        <v>487</v>
      </c>
      <c r="B218" t="s">
        <v>176</v>
      </c>
      <c r="C218">
        <v>4.99</v>
      </c>
      <c r="D218">
        <v>13</v>
      </c>
    </row>
    <row r="219" spans="1:4">
      <c r="A219">
        <v>568</v>
      </c>
      <c r="B219" t="s">
        <v>194</v>
      </c>
      <c r="C219">
        <v>4.99</v>
      </c>
      <c r="D219">
        <v>13</v>
      </c>
    </row>
    <row r="220" spans="1:4">
      <c r="A220">
        <v>597</v>
      </c>
      <c r="B220" t="s">
        <v>205</v>
      </c>
      <c r="C220">
        <v>4.99</v>
      </c>
      <c r="D220">
        <v>13</v>
      </c>
    </row>
    <row r="221" spans="1:4">
      <c r="A221">
        <v>639</v>
      </c>
      <c r="B221" t="s">
        <v>214</v>
      </c>
      <c r="C221">
        <v>4.99</v>
      </c>
      <c r="D221">
        <v>13</v>
      </c>
    </row>
    <row r="222" spans="1:4">
      <c r="A222">
        <v>661</v>
      </c>
      <c r="B222" t="s">
        <v>221</v>
      </c>
      <c r="C222">
        <v>4.99</v>
      </c>
      <c r="D222">
        <v>13</v>
      </c>
    </row>
    <row r="223" spans="1:4">
      <c r="A223">
        <v>711</v>
      </c>
      <c r="B223" t="s">
        <v>240</v>
      </c>
      <c r="C223">
        <v>4.99</v>
      </c>
      <c r="D223">
        <v>13</v>
      </c>
    </row>
    <row r="224" spans="1:4">
      <c r="A224">
        <v>765</v>
      </c>
      <c r="B224" t="s">
        <v>253</v>
      </c>
      <c r="C224">
        <v>4.99</v>
      </c>
      <c r="D224">
        <v>13</v>
      </c>
    </row>
    <row r="225" spans="1:4">
      <c r="A225">
        <v>867</v>
      </c>
      <c r="B225" t="s">
        <v>289</v>
      </c>
      <c r="C225">
        <v>4.99</v>
      </c>
      <c r="D225">
        <v>13</v>
      </c>
    </row>
    <row r="226" spans="1:4">
      <c r="A226">
        <v>929</v>
      </c>
      <c r="B226" t="s">
        <v>313</v>
      </c>
      <c r="C226">
        <v>4.99</v>
      </c>
      <c r="D226">
        <v>13</v>
      </c>
    </row>
    <row r="227" spans="1:4">
      <c r="A227">
        <v>994</v>
      </c>
      <c r="B227" t="s">
        <v>333</v>
      </c>
      <c r="C227">
        <v>4.99</v>
      </c>
      <c r="D227">
        <v>13</v>
      </c>
    </row>
    <row r="228" spans="1:4">
      <c r="A228">
        <v>88</v>
      </c>
      <c r="B228" t="s">
        <v>43</v>
      </c>
      <c r="C228">
        <v>4.99</v>
      </c>
      <c r="D228">
        <v>12</v>
      </c>
    </row>
    <row r="229" spans="1:4">
      <c r="A229">
        <v>93</v>
      </c>
      <c r="B229" t="s">
        <v>45</v>
      </c>
      <c r="C229">
        <v>4.99</v>
      </c>
      <c r="D229">
        <v>12</v>
      </c>
    </row>
    <row r="230" spans="1:4">
      <c r="A230">
        <v>113</v>
      </c>
      <c r="B230" t="s">
        <v>52</v>
      </c>
      <c r="C230">
        <v>4.99</v>
      </c>
      <c r="D230">
        <v>12</v>
      </c>
    </row>
    <row r="231" spans="1:4">
      <c r="A231">
        <v>207</v>
      </c>
      <c r="B231" t="s">
        <v>82</v>
      </c>
      <c r="C231">
        <v>4.99</v>
      </c>
      <c r="D231">
        <v>12</v>
      </c>
    </row>
    <row r="232" spans="1:4">
      <c r="A232">
        <v>323</v>
      </c>
      <c r="B232" t="s">
        <v>126</v>
      </c>
      <c r="C232">
        <v>4.99</v>
      </c>
      <c r="D232">
        <v>12</v>
      </c>
    </row>
    <row r="233" spans="1:4">
      <c r="A233">
        <v>682</v>
      </c>
      <c r="B233" t="s">
        <v>228</v>
      </c>
      <c r="C233">
        <v>4.99</v>
      </c>
      <c r="D233">
        <v>12</v>
      </c>
    </row>
    <row r="234" spans="1:4">
      <c r="A234">
        <v>798</v>
      </c>
      <c r="B234" t="s">
        <v>267</v>
      </c>
      <c r="C234">
        <v>4.99</v>
      </c>
      <c r="D234">
        <v>12</v>
      </c>
    </row>
    <row r="235" spans="1:4">
      <c r="A235">
        <v>881</v>
      </c>
      <c r="B235" t="s">
        <v>293</v>
      </c>
      <c r="C235">
        <v>4.99</v>
      </c>
      <c r="D235">
        <v>12</v>
      </c>
    </row>
    <row r="236" spans="1:4">
      <c r="A236">
        <v>919</v>
      </c>
      <c r="B236" t="s">
        <v>311</v>
      </c>
      <c r="C236">
        <v>4.99</v>
      </c>
      <c r="D236">
        <v>12</v>
      </c>
    </row>
    <row r="237" spans="1:4">
      <c r="A237">
        <v>933</v>
      </c>
      <c r="B237" t="s">
        <v>314</v>
      </c>
      <c r="C237">
        <v>4.99</v>
      </c>
      <c r="D237">
        <v>12</v>
      </c>
    </row>
    <row r="238" spans="1:4">
      <c r="A238">
        <v>957</v>
      </c>
      <c r="B238" t="s">
        <v>321</v>
      </c>
      <c r="C238">
        <v>4.99</v>
      </c>
      <c r="D238">
        <v>12</v>
      </c>
    </row>
    <row r="239" spans="1:4">
      <c r="A239">
        <v>46</v>
      </c>
      <c r="B239" t="s">
        <v>28</v>
      </c>
      <c r="C239">
        <v>4.99</v>
      </c>
      <c r="D239">
        <v>11</v>
      </c>
    </row>
    <row r="240" spans="1:4">
      <c r="A240">
        <v>60</v>
      </c>
      <c r="B240" t="s">
        <v>31</v>
      </c>
      <c r="C240">
        <v>4.99</v>
      </c>
      <c r="D240">
        <v>11</v>
      </c>
    </row>
    <row r="241" spans="1:4">
      <c r="A241">
        <v>74</v>
      </c>
      <c r="B241" t="s">
        <v>37</v>
      </c>
      <c r="C241">
        <v>4.99</v>
      </c>
      <c r="D241">
        <v>11</v>
      </c>
    </row>
    <row r="242" spans="1:4">
      <c r="A242">
        <v>75</v>
      </c>
      <c r="B242" t="s">
        <v>38</v>
      </c>
      <c r="C242">
        <v>4.99</v>
      </c>
      <c r="D242">
        <v>11</v>
      </c>
    </row>
    <row r="243" spans="1:4">
      <c r="A243">
        <v>92</v>
      </c>
      <c r="B243" t="s">
        <v>44</v>
      </c>
      <c r="C243">
        <v>4.99</v>
      </c>
      <c r="D243">
        <v>11</v>
      </c>
    </row>
    <row r="244" spans="1:4">
      <c r="A244">
        <v>210</v>
      </c>
      <c r="B244" t="s">
        <v>83</v>
      </c>
      <c r="C244">
        <v>4.99</v>
      </c>
      <c r="D244">
        <v>11</v>
      </c>
    </row>
    <row r="245" spans="1:4">
      <c r="A245">
        <v>342</v>
      </c>
      <c r="B245" t="s">
        <v>134</v>
      </c>
      <c r="C245">
        <v>4.99</v>
      </c>
      <c r="D245">
        <v>11</v>
      </c>
    </row>
    <row r="246" spans="1:4">
      <c r="A246">
        <v>469</v>
      </c>
      <c r="B246" t="s">
        <v>171</v>
      </c>
      <c r="C246">
        <v>4.99</v>
      </c>
      <c r="D246">
        <v>11</v>
      </c>
    </row>
    <row r="247" spans="1:4">
      <c r="A247">
        <v>587</v>
      </c>
      <c r="B247" t="s">
        <v>201</v>
      </c>
      <c r="C247">
        <v>4.99</v>
      </c>
      <c r="D247">
        <v>11</v>
      </c>
    </row>
    <row r="248" spans="1:4">
      <c r="A248">
        <v>627</v>
      </c>
      <c r="B248" t="s">
        <v>210</v>
      </c>
      <c r="C248">
        <v>4.99</v>
      </c>
      <c r="D248">
        <v>11</v>
      </c>
    </row>
    <row r="249" spans="1:4">
      <c r="A249">
        <v>633</v>
      </c>
      <c r="B249" t="s">
        <v>212</v>
      </c>
      <c r="C249">
        <v>4.99</v>
      </c>
      <c r="D249">
        <v>11</v>
      </c>
    </row>
    <row r="250" spans="1:4">
      <c r="A250">
        <v>640</v>
      </c>
      <c r="B250" t="s">
        <v>215</v>
      </c>
      <c r="C250">
        <v>4.99</v>
      </c>
      <c r="D250">
        <v>11</v>
      </c>
    </row>
    <row r="251" spans="1:4">
      <c r="A251">
        <v>853</v>
      </c>
      <c r="B251" t="s">
        <v>282</v>
      </c>
      <c r="C251">
        <v>4.99</v>
      </c>
      <c r="D251">
        <v>11</v>
      </c>
    </row>
    <row r="252" spans="1:4">
      <c r="A252">
        <v>888</v>
      </c>
      <c r="B252" t="s">
        <v>297</v>
      </c>
      <c r="C252">
        <v>4.99</v>
      </c>
      <c r="D252">
        <v>11</v>
      </c>
    </row>
    <row r="253" spans="1:4">
      <c r="A253">
        <v>889</v>
      </c>
      <c r="B253" t="s">
        <v>298</v>
      </c>
      <c r="C253">
        <v>4.99</v>
      </c>
      <c r="D253">
        <v>11</v>
      </c>
    </row>
    <row r="254" spans="1:4">
      <c r="A254">
        <v>905</v>
      </c>
      <c r="B254" t="s">
        <v>306</v>
      </c>
      <c r="C254">
        <v>4.99</v>
      </c>
      <c r="D254">
        <v>11</v>
      </c>
    </row>
    <row r="255" spans="1:4">
      <c r="A255">
        <v>918</v>
      </c>
      <c r="B255" t="s">
        <v>310</v>
      </c>
      <c r="C255">
        <v>4.99</v>
      </c>
      <c r="D255">
        <v>11</v>
      </c>
    </row>
    <row r="256" spans="1:4">
      <c r="A256">
        <v>20</v>
      </c>
      <c r="B256" t="s">
        <v>21</v>
      </c>
      <c r="C256">
        <v>4.99</v>
      </c>
      <c r="D256">
        <v>10</v>
      </c>
    </row>
    <row r="257" spans="1:4">
      <c r="A257">
        <v>246</v>
      </c>
      <c r="B257" t="s">
        <v>98</v>
      </c>
      <c r="C257">
        <v>4.99</v>
      </c>
      <c r="D257">
        <v>10</v>
      </c>
    </row>
    <row r="258" spans="1:4">
      <c r="A258">
        <v>276</v>
      </c>
      <c r="B258" t="s">
        <v>111</v>
      </c>
      <c r="C258">
        <v>4.99</v>
      </c>
      <c r="D258">
        <v>10</v>
      </c>
    </row>
    <row r="259" spans="1:4">
      <c r="A259">
        <v>279</v>
      </c>
      <c r="B259" t="s">
        <v>114</v>
      </c>
      <c r="C259">
        <v>4.99</v>
      </c>
      <c r="D259">
        <v>10</v>
      </c>
    </row>
    <row r="260" spans="1:4">
      <c r="A260">
        <v>312</v>
      </c>
      <c r="B260" t="s">
        <v>121</v>
      </c>
      <c r="C260">
        <v>4.99</v>
      </c>
      <c r="D260">
        <v>10</v>
      </c>
    </row>
    <row r="261" spans="1:4">
      <c r="A261">
        <v>422</v>
      </c>
      <c r="B261" t="s">
        <v>158</v>
      </c>
      <c r="C261">
        <v>4.99</v>
      </c>
      <c r="D261">
        <v>10</v>
      </c>
    </row>
    <row r="262" spans="1:4">
      <c r="A262">
        <v>508</v>
      </c>
      <c r="B262" t="s">
        <v>181</v>
      </c>
      <c r="C262">
        <v>4.99</v>
      </c>
      <c r="D262">
        <v>10</v>
      </c>
    </row>
    <row r="263" spans="1:4">
      <c r="A263">
        <v>543</v>
      </c>
      <c r="B263" t="s">
        <v>189</v>
      </c>
      <c r="C263">
        <v>4.99</v>
      </c>
      <c r="D263">
        <v>10</v>
      </c>
    </row>
    <row r="264" spans="1:4">
      <c r="A264">
        <v>662</v>
      </c>
      <c r="B264" t="s">
        <v>222</v>
      </c>
      <c r="C264">
        <v>4.99</v>
      </c>
      <c r="D264">
        <v>10</v>
      </c>
    </row>
    <row r="265" spans="1:4">
      <c r="A265">
        <v>731</v>
      </c>
      <c r="B265" t="s">
        <v>245</v>
      </c>
      <c r="C265">
        <v>4.99</v>
      </c>
      <c r="D265">
        <v>10</v>
      </c>
    </row>
    <row r="266" spans="1:4">
      <c r="A266">
        <v>780</v>
      </c>
      <c r="B266" t="s">
        <v>263</v>
      </c>
      <c r="C266">
        <v>4.99</v>
      </c>
      <c r="D266">
        <v>10</v>
      </c>
    </row>
    <row r="267" spans="1:4">
      <c r="A267">
        <v>13</v>
      </c>
      <c r="B267" t="s">
        <v>20</v>
      </c>
      <c r="C267">
        <v>4.99</v>
      </c>
      <c r="D267">
        <v>9</v>
      </c>
    </row>
    <row r="268" spans="1:4">
      <c r="A268">
        <v>120</v>
      </c>
      <c r="B268" t="s">
        <v>54</v>
      </c>
      <c r="C268">
        <v>4.99</v>
      </c>
      <c r="D268">
        <v>9</v>
      </c>
    </row>
    <row r="269" spans="1:4">
      <c r="A269">
        <v>126</v>
      </c>
      <c r="B269" t="s">
        <v>57</v>
      </c>
      <c r="C269">
        <v>4.99</v>
      </c>
      <c r="D269">
        <v>9</v>
      </c>
    </row>
    <row r="270" spans="1:4">
      <c r="A270">
        <v>211</v>
      </c>
      <c r="B270" t="s">
        <v>84</v>
      </c>
      <c r="C270">
        <v>4.99</v>
      </c>
      <c r="D270">
        <v>9</v>
      </c>
    </row>
    <row r="271" spans="1:4">
      <c r="A271">
        <v>214</v>
      </c>
      <c r="B271" t="s">
        <v>86</v>
      </c>
      <c r="C271">
        <v>4.99</v>
      </c>
      <c r="D271">
        <v>9</v>
      </c>
    </row>
    <row r="272" spans="1:4">
      <c r="A272">
        <v>256</v>
      </c>
      <c r="B272" t="s">
        <v>103</v>
      </c>
      <c r="C272">
        <v>4.99</v>
      </c>
      <c r="D272">
        <v>9</v>
      </c>
    </row>
    <row r="273" spans="1:4">
      <c r="A273">
        <v>338</v>
      </c>
      <c r="B273" t="s">
        <v>132</v>
      </c>
      <c r="C273">
        <v>4.99</v>
      </c>
      <c r="D273">
        <v>9</v>
      </c>
    </row>
    <row r="274" spans="1:4">
      <c r="A274">
        <v>390</v>
      </c>
      <c r="B274" t="s">
        <v>146</v>
      </c>
      <c r="C274">
        <v>4.99</v>
      </c>
      <c r="D274">
        <v>9</v>
      </c>
    </row>
    <row r="275" spans="1:4">
      <c r="A275">
        <v>435</v>
      </c>
      <c r="B275" t="s">
        <v>160</v>
      </c>
      <c r="C275">
        <v>4.99</v>
      </c>
      <c r="D275">
        <v>9</v>
      </c>
    </row>
    <row r="276" spans="1:4">
      <c r="A276">
        <v>466</v>
      </c>
      <c r="B276" t="s">
        <v>170</v>
      </c>
      <c r="C276">
        <v>4.99</v>
      </c>
      <c r="D276">
        <v>9</v>
      </c>
    </row>
    <row r="277" spans="1:4">
      <c r="A277">
        <v>499</v>
      </c>
      <c r="B277" t="s">
        <v>177</v>
      </c>
      <c r="C277">
        <v>4.99</v>
      </c>
      <c r="D277">
        <v>9</v>
      </c>
    </row>
    <row r="278" spans="1:4">
      <c r="A278">
        <v>515</v>
      </c>
      <c r="B278" t="s">
        <v>184</v>
      </c>
      <c r="C278">
        <v>4.99</v>
      </c>
      <c r="D278">
        <v>9</v>
      </c>
    </row>
    <row r="279" spans="1:4">
      <c r="A279">
        <v>565</v>
      </c>
      <c r="B279" t="s">
        <v>193</v>
      </c>
      <c r="C279">
        <v>4.99</v>
      </c>
      <c r="D279">
        <v>9</v>
      </c>
    </row>
    <row r="280" spans="1:4">
      <c r="A280">
        <v>591</v>
      </c>
      <c r="B280" t="s">
        <v>203</v>
      </c>
      <c r="C280">
        <v>4.99</v>
      </c>
      <c r="D280">
        <v>9</v>
      </c>
    </row>
    <row r="281" spans="1:4">
      <c r="A281">
        <v>632</v>
      </c>
      <c r="B281" t="s">
        <v>211</v>
      </c>
      <c r="C281">
        <v>4.99</v>
      </c>
      <c r="D281">
        <v>9</v>
      </c>
    </row>
    <row r="282" spans="1:4">
      <c r="A282">
        <v>685</v>
      </c>
      <c r="B282" t="s">
        <v>230</v>
      </c>
      <c r="C282">
        <v>4.99</v>
      </c>
      <c r="D282">
        <v>9</v>
      </c>
    </row>
    <row r="283" spans="1:4">
      <c r="A283">
        <v>721</v>
      </c>
      <c r="B283" t="s">
        <v>243</v>
      </c>
      <c r="C283">
        <v>4.99</v>
      </c>
      <c r="D283">
        <v>9</v>
      </c>
    </row>
    <row r="284" spans="1:4">
      <c r="A284">
        <v>824</v>
      </c>
      <c r="B284" t="s">
        <v>274</v>
      </c>
      <c r="C284">
        <v>4.99</v>
      </c>
      <c r="D284">
        <v>9</v>
      </c>
    </row>
    <row r="285" spans="1:4">
      <c r="A285">
        <v>826</v>
      </c>
      <c r="B285" t="s">
        <v>275</v>
      </c>
      <c r="C285">
        <v>4.99</v>
      </c>
      <c r="D285">
        <v>9</v>
      </c>
    </row>
    <row r="286" spans="1:4">
      <c r="A286">
        <v>934</v>
      </c>
      <c r="B286" t="s">
        <v>315</v>
      </c>
      <c r="C286">
        <v>4.99</v>
      </c>
      <c r="D286">
        <v>9</v>
      </c>
    </row>
    <row r="287" spans="1:4">
      <c r="A287">
        <v>47</v>
      </c>
      <c r="B287" t="s">
        <v>29</v>
      </c>
      <c r="C287">
        <v>4.99</v>
      </c>
      <c r="D287">
        <v>8</v>
      </c>
    </row>
    <row r="288" spans="1:4">
      <c r="A288">
        <v>124</v>
      </c>
      <c r="B288" t="s">
        <v>56</v>
      </c>
      <c r="C288">
        <v>4.99</v>
      </c>
      <c r="D288">
        <v>8</v>
      </c>
    </row>
    <row r="289" spans="1:4">
      <c r="A289">
        <v>371</v>
      </c>
      <c r="B289" t="s">
        <v>141</v>
      </c>
      <c r="C289">
        <v>4.99</v>
      </c>
      <c r="D289">
        <v>8</v>
      </c>
    </row>
    <row r="290" spans="1:4">
      <c r="A290">
        <v>384</v>
      </c>
      <c r="B290" t="s">
        <v>144</v>
      </c>
      <c r="C290">
        <v>4.99</v>
      </c>
      <c r="D290">
        <v>8</v>
      </c>
    </row>
    <row r="291" spans="1:4">
      <c r="A291">
        <v>659</v>
      </c>
      <c r="B291" t="s">
        <v>220</v>
      </c>
      <c r="C291">
        <v>4.99</v>
      </c>
      <c r="D291">
        <v>8</v>
      </c>
    </row>
    <row r="292" spans="1:4">
      <c r="A292">
        <v>703</v>
      </c>
      <c r="B292" t="s">
        <v>236</v>
      </c>
      <c r="C292">
        <v>4.99</v>
      </c>
      <c r="D292">
        <v>8</v>
      </c>
    </row>
    <row r="293" spans="1:4">
      <c r="A293">
        <v>719</v>
      </c>
      <c r="B293" t="s">
        <v>242</v>
      </c>
      <c r="C293">
        <v>4.99</v>
      </c>
      <c r="D293">
        <v>8</v>
      </c>
    </row>
    <row r="294" spans="1:4">
      <c r="A294">
        <v>817</v>
      </c>
      <c r="B294" t="s">
        <v>272</v>
      </c>
      <c r="C294">
        <v>4.99</v>
      </c>
      <c r="D294">
        <v>8</v>
      </c>
    </row>
    <row r="295" spans="1:4">
      <c r="A295">
        <v>2</v>
      </c>
      <c r="B295" t="s">
        <v>16</v>
      </c>
      <c r="C295">
        <v>4.99</v>
      </c>
      <c r="D295">
        <v>7</v>
      </c>
    </row>
    <row r="296" spans="1:4">
      <c r="A296">
        <v>156</v>
      </c>
      <c r="B296" t="s">
        <v>66</v>
      </c>
      <c r="C296">
        <v>4.99</v>
      </c>
      <c r="D296">
        <v>7</v>
      </c>
    </row>
    <row r="297" spans="1:4">
      <c r="A297">
        <v>161</v>
      </c>
      <c r="B297" t="s">
        <v>68</v>
      </c>
      <c r="C297">
        <v>4.99</v>
      </c>
      <c r="D297">
        <v>7</v>
      </c>
    </row>
    <row r="298" spans="1:4">
      <c r="A298">
        <v>182</v>
      </c>
      <c r="B298" t="s">
        <v>77</v>
      </c>
      <c r="C298">
        <v>4.99</v>
      </c>
      <c r="D298">
        <v>7</v>
      </c>
    </row>
    <row r="299" spans="1:4">
      <c r="A299">
        <v>248</v>
      </c>
      <c r="B299" t="s">
        <v>99</v>
      </c>
      <c r="C299">
        <v>4.99</v>
      </c>
      <c r="D299">
        <v>7</v>
      </c>
    </row>
    <row r="300" spans="1:4">
      <c r="A300">
        <v>268</v>
      </c>
      <c r="B300" t="s">
        <v>108</v>
      </c>
      <c r="C300">
        <v>4.99</v>
      </c>
      <c r="D300">
        <v>7</v>
      </c>
    </row>
    <row r="301" spans="1:4">
      <c r="A301">
        <v>278</v>
      </c>
      <c r="B301" t="s">
        <v>113</v>
      </c>
      <c r="C301">
        <v>4.99</v>
      </c>
      <c r="D301">
        <v>7</v>
      </c>
    </row>
    <row r="302" spans="1:4">
      <c r="A302">
        <v>289</v>
      </c>
      <c r="B302" t="s">
        <v>116</v>
      </c>
      <c r="C302">
        <v>4.99</v>
      </c>
      <c r="D302">
        <v>7</v>
      </c>
    </row>
    <row r="303" spans="1:4">
      <c r="A303">
        <v>316</v>
      </c>
      <c r="B303" t="s">
        <v>123</v>
      </c>
      <c r="C303">
        <v>4.99</v>
      </c>
      <c r="D303">
        <v>7</v>
      </c>
    </row>
    <row r="304" spans="1:4">
      <c r="A304">
        <v>411</v>
      </c>
      <c r="B304" t="s">
        <v>154</v>
      </c>
      <c r="C304">
        <v>4.99</v>
      </c>
      <c r="D304">
        <v>7</v>
      </c>
    </row>
    <row r="305" spans="1:4">
      <c r="A305">
        <v>470</v>
      </c>
      <c r="B305" t="s">
        <v>172</v>
      </c>
      <c r="C305">
        <v>4.99</v>
      </c>
      <c r="D305">
        <v>7</v>
      </c>
    </row>
    <row r="306" spans="1:4">
      <c r="A306">
        <v>653</v>
      </c>
      <c r="B306" t="s">
        <v>217</v>
      </c>
      <c r="C306">
        <v>4.99</v>
      </c>
      <c r="D306">
        <v>7</v>
      </c>
    </row>
    <row r="307" spans="1:4">
      <c r="A307">
        <v>695</v>
      </c>
      <c r="B307" t="s">
        <v>234</v>
      </c>
      <c r="C307">
        <v>4.99</v>
      </c>
      <c r="D307">
        <v>7</v>
      </c>
    </row>
    <row r="308" spans="1:4">
      <c r="A308">
        <v>779</v>
      </c>
      <c r="B308" t="s">
        <v>262</v>
      </c>
      <c r="C308">
        <v>4.99</v>
      </c>
      <c r="D308">
        <v>7</v>
      </c>
    </row>
    <row r="309" spans="1:4">
      <c r="A309">
        <v>32</v>
      </c>
      <c r="B309" t="s">
        <v>25</v>
      </c>
      <c r="C309">
        <v>4.99</v>
      </c>
      <c r="D309">
        <v>6</v>
      </c>
    </row>
    <row r="310" spans="1:4">
      <c r="A310">
        <v>102</v>
      </c>
      <c r="B310" t="s">
        <v>49</v>
      </c>
      <c r="C310">
        <v>4.99</v>
      </c>
      <c r="D310">
        <v>6</v>
      </c>
    </row>
    <row r="311" spans="1:4">
      <c r="A311">
        <v>224</v>
      </c>
      <c r="B311" t="s">
        <v>91</v>
      </c>
      <c r="C311">
        <v>4.99</v>
      </c>
      <c r="D311">
        <v>6</v>
      </c>
    </row>
    <row r="312" spans="1:4">
      <c r="A312">
        <v>340</v>
      </c>
      <c r="B312" t="s">
        <v>133</v>
      </c>
      <c r="C312">
        <v>4.99</v>
      </c>
      <c r="D312">
        <v>6</v>
      </c>
    </row>
    <row r="313" spans="1:4">
      <c r="A313">
        <v>372</v>
      </c>
      <c r="B313" t="s">
        <v>142</v>
      </c>
      <c r="C313">
        <v>4.99</v>
      </c>
      <c r="D313">
        <v>6</v>
      </c>
    </row>
    <row r="314" spans="1:4">
      <c r="A314">
        <v>405</v>
      </c>
      <c r="B314" t="s">
        <v>151</v>
      </c>
      <c r="C314">
        <v>4.99</v>
      </c>
      <c r="D314">
        <v>6</v>
      </c>
    </row>
    <row r="315" spans="1:4">
      <c r="A315">
        <v>472</v>
      </c>
      <c r="B315" t="s">
        <v>173</v>
      </c>
      <c r="C315">
        <v>4.99</v>
      </c>
      <c r="D315">
        <v>6</v>
      </c>
    </row>
    <row r="316" spans="1:4">
      <c r="A316">
        <v>485</v>
      </c>
      <c r="B316" t="s">
        <v>174</v>
      </c>
      <c r="C316">
        <v>4.99</v>
      </c>
      <c r="D316">
        <v>6</v>
      </c>
    </row>
    <row r="317" spans="1:4">
      <c r="A317">
        <v>769</v>
      </c>
      <c r="B317" t="s">
        <v>256</v>
      </c>
      <c r="C317">
        <v>4.99</v>
      </c>
      <c r="D317">
        <v>6</v>
      </c>
    </row>
    <row r="318" spans="1:4">
      <c r="A318">
        <v>883</v>
      </c>
      <c r="B318" t="s">
        <v>294</v>
      </c>
      <c r="C318">
        <v>4.99</v>
      </c>
      <c r="D318">
        <v>6</v>
      </c>
    </row>
    <row r="319" spans="1:4">
      <c r="A319">
        <v>884</v>
      </c>
      <c r="B319" t="s">
        <v>295</v>
      </c>
      <c r="C319">
        <v>4.99</v>
      </c>
      <c r="D319">
        <v>6</v>
      </c>
    </row>
    <row r="320" spans="1:4">
      <c r="A320">
        <v>310</v>
      </c>
      <c r="B320" t="s">
        <v>120</v>
      </c>
      <c r="C320">
        <v>4.99</v>
      </c>
      <c r="D320">
        <v>5</v>
      </c>
    </row>
    <row r="321" spans="1:4">
      <c r="A321">
        <v>459</v>
      </c>
      <c r="B321" t="s">
        <v>167</v>
      </c>
      <c r="C321">
        <v>4.99</v>
      </c>
      <c r="D321">
        <v>5</v>
      </c>
    </row>
    <row r="322" spans="1:4">
      <c r="A322">
        <v>699</v>
      </c>
      <c r="B322" t="s">
        <v>235</v>
      </c>
      <c r="C322">
        <v>4.99</v>
      </c>
      <c r="D322">
        <v>5</v>
      </c>
    </row>
    <row r="323" spans="1:4">
      <c r="A323">
        <v>781</v>
      </c>
      <c r="B323" t="s">
        <v>264</v>
      </c>
      <c r="C323">
        <v>4.99</v>
      </c>
      <c r="D323">
        <v>5</v>
      </c>
    </row>
    <row r="324" spans="1:4">
      <c r="A324">
        <v>903</v>
      </c>
      <c r="B324" t="s">
        <v>304</v>
      </c>
      <c r="C324">
        <v>4.99</v>
      </c>
      <c r="D324">
        <v>5</v>
      </c>
    </row>
    <row r="325" spans="1:4">
      <c r="A325">
        <v>904</v>
      </c>
      <c r="B325" t="s">
        <v>305</v>
      </c>
      <c r="C325">
        <v>4.99</v>
      </c>
      <c r="D325">
        <v>4</v>
      </c>
    </row>
  </sheetData>
  <mergeCells count="2">
    <mergeCell ref="A1:H1"/>
    <mergeCell ref="F26:N30"/>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C7413-1F4C-5243-A291-04D83D62EC71}">
  <dimension ref="A1:L605"/>
  <sheetViews>
    <sheetView workbookViewId="0">
      <selection activeCell="E28" sqref="E28"/>
    </sheetView>
  </sheetViews>
  <sheetFormatPr baseColWidth="10" defaultRowHeight="16"/>
  <cols>
    <col min="1" max="1" width="13.83203125" bestFit="1" customWidth="1"/>
    <col min="2" max="2" width="14.83203125" bestFit="1" customWidth="1"/>
  </cols>
  <sheetData>
    <row r="1" spans="1:10" ht="21">
      <c r="A1" s="22" t="s">
        <v>340</v>
      </c>
      <c r="B1" s="22"/>
      <c r="C1" s="22"/>
      <c r="D1" s="22"/>
      <c r="E1" s="22"/>
      <c r="F1" s="22"/>
      <c r="G1" s="22"/>
      <c r="H1" s="22"/>
      <c r="I1" s="22"/>
      <c r="J1" s="22"/>
    </row>
    <row r="6" spans="1:10">
      <c r="A6" t="s">
        <v>0</v>
      </c>
      <c r="B6" t="s">
        <v>338</v>
      </c>
    </row>
    <row r="7" spans="1:10">
      <c r="A7">
        <v>148</v>
      </c>
      <c r="B7">
        <v>46</v>
      </c>
    </row>
    <row r="8" spans="1:10">
      <c r="A8">
        <v>526</v>
      </c>
      <c r="B8">
        <v>45</v>
      </c>
    </row>
    <row r="9" spans="1:10">
      <c r="A9">
        <v>144</v>
      </c>
      <c r="B9">
        <v>42</v>
      </c>
    </row>
    <row r="10" spans="1:10">
      <c r="A10">
        <v>236</v>
      </c>
      <c r="B10">
        <v>42</v>
      </c>
      <c r="D10" t="s">
        <v>11</v>
      </c>
      <c r="E10" t="s">
        <v>339</v>
      </c>
    </row>
    <row r="11" spans="1:10">
      <c r="A11">
        <v>75</v>
      </c>
      <c r="B11">
        <v>41</v>
      </c>
      <c r="D11">
        <v>1</v>
      </c>
      <c r="E11">
        <v>8040</v>
      </c>
    </row>
    <row r="12" spans="1:10">
      <c r="A12">
        <v>197</v>
      </c>
      <c r="B12">
        <v>40</v>
      </c>
      <c r="D12">
        <v>2</v>
      </c>
      <c r="E12">
        <v>8004</v>
      </c>
    </row>
    <row r="13" spans="1:10">
      <c r="A13">
        <v>469</v>
      </c>
      <c r="B13">
        <v>40</v>
      </c>
    </row>
    <row r="14" spans="1:10">
      <c r="A14">
        <v>137</v>
      </c>
      <c r="B14">
        <v>39</v>
      </c>
    </row>
    <row r="15" spans="1:10">
      <c r="A15">
        <v>178</v>
      </c>
      <c r="B15">
        <v>39</v>
      </c>
    </row>
    <row r="16" spans="1:10">
      <c r="A16">
        <v>468</v>
      </c>
      <c r="B16">
        <v>39</v>
      </c>
    </row>
    <row r="17" spans="1:12">
      <c r="A17">
        <v>5</v>
      </c>
      <c r="B17">
        <v>38</v>
      </c>
    </row>
    <row r="18" spans="1:12">
      <c r="A18">
        <v>295</v>
      </c>
      <c r="B18">
        <v>38</v>
      </c>
    </row>
    <row r="19" spans="1:12">
      <c r="A19">
        <v>410</v>
      </c>
      <c r="B19">
        <v>38</v>
      </c>
    </row>
    <row r="20" spans="1:12">
      <c r="A20">
        <v>459</v>
      </c>
      <c r="B20">
        <v>38</v>
      </c>
    </row>
    <row r="21" spans="1:12">
      <c r="A21">
        <v>176</v>
      </c>
      <c r="B21">
        <v>37</v>
      </c>
    </row>
    <row r="22" spans="1:12">
      <c r="A22">
        <v>198</v>
      </c>
      <c r="B22">
        <v>37</v>
      </c>
    </row>
    <row r="23" spans="1:12">
      <c r="A23">
        <v>257</v>
      </c>
      <c r="B23">
        <v>37</v>
      </c>
    </row>
    <row r="24" spans="1:12">
      <c r="A24">
        <v>366</v>
      </c>
      <c r="B24">
        <v>37</v>
      </c>
    </row>
    <row r="25" spans="1:12">
      <c r="A25">
        <v>29</v>
      </c>
      <c r="B25">
        <v>36</v>
      </c>
    </row>
    <row r="26" spans="1:12">
      <c r="A26">
        <v>267</v>
      </c>
      <c r="B26">
        <v>36</v>
      </c>
    </row>
    <row r="27" spans="1:12">
      <c r="A27">
        <v>348</v>
      </c>
      <c r="B27">
        <v>36</v>
      </c>
    </row>
    <row r="28" spans="1:12">
      <c r="A28">
        <v>354</v>
      </c>
      <c r="B28">
        <v>36</v>
      </c>
    </row>
    <row r="29" spans="1:12">
      <c r="A29">
        <v>380</v>
      </c>
      <c r="B29">
        <v>36</v>
      </c>
    </row>
    <row r="30" spans="1:12">
      <c r="A30">
        <v>439</v>
      </c>
      <c r="B30">
        <v>36</v>
      </c>
      <c r="D30" s="33" t="s">
        <v>342</v>
      </c>
      <c r="E30" s="34"/>
      <c r="F30" s="34"/>
      <c r="G30" s="34"/>
      <c r="H30" s="34"/>
      <c r="I30" s="34"/>
      <c r="J30" s="34"/>
      <c r="K30" s="34"/>
      <c r="L30" s="35"/>
    </row>
    <row r="31" spans="1:12">
      <c r="A31">
        <v>21</v>
      </c>
      <c r="B31">
        <v>35</v>
      </c>
      <c r="D31" s="36"/>
      <c r="E31" s="37"/>
      <c r="F31" s="37"/>
      <c r="G31" s="37"/>
      <c r="H31" s="37"/>
      <c r="I31" s="37"/>
      <c r="J31" s="37"/>
      <c r="K31" s="37"/>
      <c r="L31" s="38"/>
    </row>
    <row r="32" spans="1:12">
      <c r="A32">
        <v>50</v>
      </c>
      <c r="B32">
        <v>35</v>
      </c>
      <c r="D32" s="36"/>
      <c r="E32" s="37"/>
      <c r="F32" s="37"/>
      <c r="G32" s="37"/>
      <c r="H32" s="37"/>
      <c r="I32" s="37"/>
      <c r="J32" s="37"/>
      <c r="K32" s="37"/>
      <c r="L32" s="38"/>
    </row>
    <row r="33" spans="1:12">
      <c r="A33">
        <v>91</v>
      </c>
      <c r="B33">
        <v>35</v>
      </c>
      <c r="D33" s="36"/>
      <c r="E33" s="37"/>
      <c r="F33" s="37"/>
      <c r="G33" s="37"/>
      <c r="H33" s="37"/>
      <c r="I33" s="37"/>
      <c r="J33" s="37"/>
      <c r="K33" s="37"/>
      <c r="L33" s="38"/>
    </row>
    <row r="34" spans="1:12">
      <c r="A34">
        <v>196</v>
      </c>
      <c r="B34">
        <v>35</v>
      </c>
      <c r="D34" s="39"/>
      <c r="E34" s="40"/>
      <c r="F34" s="40"/>
      <c r="G34" s="40"/>
      <c r="H34" s="40"/>
      <c r="I34" s="40"/>
      <c r="J34" s="40"/>
      <c r="K34" s="40"/>
      <c r="L34" s="41"/>
    </row>
    <row r="35" spans="1:12">
      <c r="A35">
        <v>204</v>
      </c>
      <c r="B35">
        <v>35</v>
      </c>
    </row>
    <row r="36" spans="1:12" ht="16" customHeight="1">
      <c r="A36">
        <v>273</v>
      </c>
      <c r="B36">
        <v>35</v>
      </c>
      <c r="D36" s="33" t="s">
        <v>341</v>
      </c>
      <c r="E36" s="34"/>
      <c r="F36" s="34"/>
      <c r="G36" s="34"/>
      <c r="H36" s="34"/>
      <c r="I36" s="34"/>
      <c r="J36" s="34"/>
      <c r="K36" s="34"/>
      <c r="L36" s="35"/>
    </row>
    <row r="37" spans="1:12">
      <c r="A37">
        <v>274</v>
      </c>
      <c r="B37">
        <v>35</v>
      </c>
      <c r="D37" s="36"/>
      <c r="E37" s="37"/>
      <c r="F37" s="37"/>
      <c r="G37" s="37"/>
      <c r="H37" s="37"/>
      <c r="I37" s="37"/>
      <c r="J37" s="37"/>
      <c r="K37" s="37"/>
      <c r="L37" s="38"/>
    </row>
    <row r="38" spans="1:12">
      <c r="A38">
        <v>368</v>
      </c>
      <c r="B38">
        <v>35</v>
      </c>
      <c r="D38" s="36"/>
      <c r="E38" s="37"/>
      <c r="F38" s="37"/>
      <c r="G38" s="37"/>
      <c r="H38" s="37"/>
      <c r="I38" s="37"/>
      <c r="J38" s="37"/>
      <c r="K38" s="37"/>
      <c r="L38" s="38"/>
    </row>
    <row r="39" spans="1:12">
      <c r="A39">
        <v>371</v>
      </c>
      <c r="B39">
        <v>35</v>
      </c>
      <c r="D39" s="36"/>
      <c r="E39" s="37"/>
      <c r="F39" s="37"/>
      <c r="G39" s="37"/>
      <c r="H39" s="37"/>
      <c r="I39" s="37"/>
      <c r="J39" s="37"/>
      <c r="K39" s="37"/>
      <c r="L39" s="38"/>
    </row>
    <row r="40" spans="1:12">
      <c r="A40">
        <v>373</v>
      </c>
      <c r="B40">
        <v>35</v>
      </c>
      <c r="D40" s="36"/>
      <c r="E40" s="37"/>
      <c r="F40" s="37"/>
      <c r="G40" s="37"/>
      <c r="H40" s="37"/>
      <c r="I40" s="37"/>
      <c r="J40" s="37"/>
      <c r="K40" s="37"/>
      <c r="L40" s="38"/>
    </row>
    <row r="41" spans="1:12">
      <c r="A41">
        <v>381</v>
      </c>
      <c r="B41">
        <v>35</v>
      </c>
      <c r="D41" s="36"/>
      <c r="E41" s="37"/>
      <c r="F41" s="37"/>
      <c r="G41" s="37"/>
      <c r="H41" s="37"/>
      <c r="I41" s="37"/>
      <c r="J41" s="37"/>
      <c r="K41" s="37"/>
      <c r="L41" s="38"/>
    </row>
    <row r="42" spans="1:12">
      <c r="A42">
        <v>403</v>
      </c>
      <c r="B42">
        <v>35</v>
      </c>
      <c r="D42" s="36"/>
      <c r="E42" s="37"/>
      <c r="F42" s="37"/>
      <c r="G42" s="37"/>
      <c r="H42" s="37"/>
      <c r="I42" s="37"/>
      <c r="J42" s="37"/>
      <c r="K42" s="37"/>
      <c r="L42" s="38"/>
    </row>
    <row r="43" spans="1:12">
      <c r="A43">
        <v>506</v>
      </c>
      <c r="B43">
        <v>35</v>
      </c>
      <c r="D43" s="39"/>
      <c r="E43" s="40"/>
      <c r="F43" s="40"/>
      <c r="G43" s="40"/>
      <c r="H43" s="40"/>
      <c r="I43" s="40"/>
      <c r="J43" s="40"/>
      <c r="K43" s="40"/>
      <c r="L43" s="41"/>
    </row>
    <row r="44" spans="1:12">
      <c r="A44">
        <v>26</v>
      </c>
      <c r="B44">
        <v>34</v>
      </c>
    </row>
    <row r="45" spans="1:12">
      <c r="A45">
        <v>30</v>
      </c>
      <c r="B45">
        <v>34</v>
      </c>
    </row>
    <row r="46" spans="1:12">
      <c r="A46">
        <v>38</v>
      </c>
      <c r="B46">
        <v>34</v>
      </c>
    </row>
    <row r="47" spans="1:12">
      <c r="A47">
        <v>46</v>
      </c>
      <c r="B47">
        <v>34</v>
      </c>
    </row>
    <row r="48" spans="1:12">
      <c r="A48">
        <v>66</v>
      </c>
      <c r="B48">
        <v>34</v>
      </c>
    </row>
    <row r="49" spans="1:2">
      <c r="A49">
        <v>119</v>
      </c>
      <c r="B49">
        <v>34</v>
      </c>
    </row>
    <row r="50" spans="1:2">
      <c r="A50">
        <v>129</v>
      </c>
      <c r="B50">
        <v>34</v>
      </c>
    </row>
    <row r="51" spans="1:2">
      <c r="A51">
        <v>138</v>
      </c>
      <c r="B51">
        <v>34</v>
      </c>
    </row>
    <row r="52" spans="1:2">
      <c r="A52">
        <v>147</v>
      </c>
      <c r="B52">
        <v>34</v>
      </c>
    </row>
    <row r="53" spans="1:2">
      <c r="A53">
        <v>168</v>
      </c>
      <c r="B53">
        <v>34</v>
      </c>
    </row>
    <row r="54" spans="1:2">
      <c r="A54">
        <v>181</v>
      </c>
      <c r="B54">
        <v>34</v>
      </c>
    </row>
    <row r="55" spans="1:2">
      <c r="A55">
        <v>207</v>
      </c>
      <c r="B55">
        <v>34</v>
      </c>
    </row>
    <row r="56" spans="1:2">
      <c r="A56">
        <v>211</v>
      </c>
      <c r="B56">
        <v>34</v>
      </c>
    </row>
    <row r="57" spans="1:2">
      <c r="A57">
        <v>239</v>
      </c>
      <c r="B57">
        <v>34</v>
      </c>
    </row>
    <row r="58" spans="1:2">
      <c r="A58">
        <v>241</v>
      </c>
      <c r="B58">
        <v>34</v>
      </c>
    </row>
    <row r="59" spans="1:2">
      <c r="A59">
        <v>360</v>
      </c>
      <c r="B59">
        <v>34</v>
      </c>
    </row>
    <row r="60" spans="1:2">
      <c r="A60">
        <v>372</v>
      </c>
      <c r="B60">
        <v>34</v>
      </c>
    </row>
    <row r="61" spans="1:2">
      <c r="A61">
        <v>473</v>
      </c>
      <c r="B61">
        <v>34</v>
      </c>
    </row>
    <row r="62" spans="1:2">
      <c r="A62">
        <v>502</v>
      </c>
      <c r="B62">
        <v>34</v>
      </c>
    </row>
    <row r="63" spans="1:2">
      <c r="A63">
        <v>566</v>
      </c>
      <c r="B63">
        <v>34</v>
      </c>
    </row>
    <row r="64" spans="1:2">
      <c r="A64">
        <v>576</v>
      </c>
      <c r="B64">
        <v>34</v>
      </c>
    </row>
    <row r="65" spans="1:2">
      <c r="A65">
        <v>7</v>
      </c>
      <c r="B65">
        <v>33</v>
      </c>
    </row>
    <row r="66" spans="1:2">
      <c r="A66">
        <v>51</v>
      </c>
      <c r="B66">
        <v>33</v>
      </c>
    </row>
    <row r="67" spans="1:2">
      <c r="A67">
        <v>64</v>
      </c>
      <c r="B67">
        <v>33</v>
      </c>
    </row>
    <row r="68" spans="1:2">
      <c r="A68">
        <v>84</v>
      </c>
      <c r="B68">
        <v>33</v>
      </c>
    </row>
    <row r="69" spans="1:2">
      <c r="A69">
        <v>86</v>
      </c>
      <c r="B69">
        <v>33</v>
      </c>
    </row>
    <row r="70" spans="1:2">
      <c r="A70">
        <v>102</v>
      </c>
      <c r="B70">
        <v>33</v>
      </c>
    </row>
    <row r="71" spans="1:2">
      <c r="A71">
        <v>114</v>
      </c>
      <c r="B71">
        <v>33</v>
      </c>
    </row>
    <row r="72" spans="1:2">
      <c r="A72">
        <v>172</v>
      </c>
      <c r="B72">
        <v>33</v>
      </c>
    </row>
    <row r="73" spans="1:2">
      <c r="A73">
        <v>230</v>
      </c>
      <c r="B73">
        <v>33</v>
      </c>
    </row>
    <row r="74" spans="1:2">
      <c r="A74">
        <v>237</v>
      </c>
      <c r="B74">
        <v>33</v>
      </c>
    </row>
    <row r="75" spans="1:2">
      <c r="A75">
        <v>259</v>
      </c>
      <c r="B75">
        <v>33</v>
      </c>
    </row>
    <row r="76" spans="1:2">
      <c r="A76">
        <v>297</v>
      </c>
      <c r="B76">
        <v>33</v>
      </c>
    </row>
    <row r="77" spans="1:2">
      <c r="A77">
        <v>314</v>
      </c>
      <c r="B77">
        <v>33</v>
      </c>
    </row>
    <row r="78" spans="1:2">
      <c r="A78">
        <v>390</v>
      </c>
      <c r="B78">
        <v>33</v>
      </c>
    </row>
    <row r="79" spans="1:2">
      <c r="A79">
        <v>438</v>
      </c>
      <c r="B79">
        <v>33</v>
      </c>
    </row>
    <row r="80" spans="1:2">
      <c r="A80">
        <v>451</v>
      </c>
      <c r="B80">
        <v>33</v>
      </c>
    </row>
    <row r="81" spans="1:2">
      <c r="A81">
        <v>454</v>
      </c>
      <c r="B81">
        <v>33</v>
      </c>
    </row>
    <row r="82" spans="1:2">
      <c r="A82">
        <v>462</v>
      </c>
      <c r="B82">
        <v>33</v>
      </c>
    </row>
    <row r="83" spans="1:2">
      <c r="A83">
        <v>522</v>
      </c>
      <c r="B83">
        <v>33</v>
      </c>
    </row>
    <row r="84" spans="1:2">
      <c r="A84">
        <v>533</v>
      </c>
      <c r="B84">
        <v>33</v>
      </c>
    </row>
    <row r="85" spans="1:2">
      <c r="A85">
        <v>1</v>
      </c>
      <c r="B85">
        <v>32</v>
      </c>
    </row>
    <row r="86" spans="1:2">
      <c r="A86">
        <v>15</v>
      </c>
      <c r="B86">
        <v>32</v>
      </c>
    </row>
    <row r="87" spans="1:2">
      <c r="A87">
        <v>28</v>
      </c>
      <c r="B87">
        <v>32</v>
      </c>
    </row>
    <row r="88" spans="1:2">
      <c r="A88">
        <v>35</v>
      </c>
      <c r="B88">
        <v>32</v>
      </c>
    </row>
    <row r="89" spans="1:2">
      <c r="A89">
        <v>89</v>
      </c>
      <c r="B89">
        <v>32</v>
      </c>
    </row>
    <row r="90" spans="1:2">
      <c r="A90">
        <v>120</v>
      </c>
      <c r="B90">
        <v>32</v>
      </c>
    </row>
    <row r="91" spans="1:2">
      <c r="A91">
        <v>122</v>
      </c>
      <c r="B91">
        <v>32</v>
      </c>
    </row>
    <row r="92" spans="1:2">
      <c r="A92">
        <v>125</v>
      </c>
      <c r="B92">
        <v>32</v>
      </c>
    </row>
    <row r="93" spans="1:2">
      <c r="A93">
        <v>128</v>
      </c>
      <c r="B93">
        <v>32</v>
      </c>
    </row>
    <row r="94" spans="1:2">
      <c r="A94">
        <v>141</v>
      </c>
      <c r="B94">
        <v>32</v>
      </c>
    </row>
    <row r="95" spans="1:2">
      <c r="A95">
        <v>158</v>
      </c>
      <c r="B95">
        <v>32</v>
      </c>
    </row>
    <row r="96" spans="1:2">
      <c r="A96">
        <v>167</v>
      </c>
      <c r="B96">
        <v>32</v>
      </c>
    </row>
    <row r="97" spans="1:2">
      <c r="A97">
        <v>209</v>
      </c>
      <c r="B97">
        <v>32</v>
      </c>
    </row>
    <row r="98" spans="1:2">
      <c r="A98">
        <v>242</v>
      </c>
      <c r="B98">
        <v>32</v>
      </c>
    </row>
    <row r="99" spans="1:2">
      <c r="A99">
        <v>244</v>
      </c>
      <c r="B99">
        <v>32</v>
      </c>
    </row>
    <row r="100" spans="1:2">
      <c r="A100">
        <v>245</v>
      </c>
      <c r="B100">
        <v>32</v>
      </c>
    </row>
    <row r="101" spans="1:2">
      <c r="A101">
        <v>254</v>
      </c>
      <c r="B101">
        <v>32</v>
      </c>
    </row>
    <row r="102" spans="1:2">
      <c r="A102">
        <v>277</v>
      </c>
      <c r="B102">
        <v>32</v>
      </c>
    </row>
    <row r="103" spans="1:2">
      <c r="A103">
        <v>306</v>
      </c>
      <c r="B103">
        <v>32</v>
      </c>
    </row>
    <row r="104" spans="1:2">
      <c r="A104">
        <v>329</v>
      </c>
      <c r="B104">
        <v>32</v>
      </c>
    </row>
    <row r="105" spans="1:2">
      <c r="A105">
        <v>342</v>
      </c>
      <c r="B105">
        <v>32</v>
      </c>
    </row>
    <row r="106" spans="1:2">
      <c r="A106">
        <v>346</v>
      </c>
      <c r="B106">
        <v>32</v>
      </c>
    </row>
    <row r="107" spans="1:2">
      <c r="A107">
        <v>362</v>
      </c>
      <c r="B107">
        <v>32</v>
      </c>
    </row>
    <row r="108" spans="1:2">
      <c r="A108">
        <v>405</v>
      </c>
      <c r="B108">
        <v>32</v>
      </c>
    </row>
    <row r="109" spans="1:2">
      <c r="A109">
        <v>406</v>
      </c>
      <c r="B109">
        <v>32</v>
      </c>
    </row>
    <row r="110" spans="1:2">
      <c r="A110">
        <v>442</v>
      </c>
      <c r="B110">
        <v>32</v>
      </c>
    </row>
    <row r="111" spans="1:2">
      <c r="A111">
        <v>452</v>
      </c>
      <c r="B111">
        <v>32</v>
      </c>
    </row>
    <row r="112" spans="1:2">
      <c r="A112">
        <v>470</v>
      </c>
      <c r="B112">
        <v>32</v>
      </c>
    </row>
    <row r="113" spans="1:2">
      <c r="A113">
        <v>503</v>
      </c>
      <c r="B113">
        <v>32</v>
      </c>
    </row>
    <row r="114" spans="1:2">
      <c r="A114">
        <v>520</v>
      </c>
      <c r="B114">
        <v>32</v>
      </c>
    </row>
    <row r="115" spans="1:2">
      <c r="A115">
        <v>532</v>
      </c>
      <c r="B115">
        <v>32</v>
      </c>
    </row>
    <row r="116" spans="1:2">
      <c r="A116">
        <v>535</v>
      </c>
      <c r="B116">
        <v>32</v>
      </c>
    </row>
    <row r="117" spans="1:2">
      <c r="A117">
        <v>550</v>
      </c>
      <c r="B117">
        <v>32</v>
      </c>
    </row>
    <row r="118" spans="1:2">
      <c r="A118">
        <v>569</v>
      </c>
      <c r="B118">
        <v>32</v>
      </c>
    </row>
    <row r="119" spans="1:2">
      <c r="A119">
        <v>27</v>
      </c>
      <c r="B119">
        <v>31</v>
      </c>
    </row>
    <row r="120" spans="1:2">
      <c r="A120">
        <v>78</v>
      </c>
      <c r="B120">
        <v>31</v>
      </c>
    </row>
    <row r="121" spans="1:2">
      <c r="A121">
        <v>103</v>
      </c>
      <c r="B121">
        <v>31</v>
      </c>
    </row>
    <row r="122" spans="1:2">
      <c r="A122">
        <v>157</v>
      </c>
      <c r="B122">
        <v>31</v>
      </c>
    </row>
    <row r="123" spans="1:2">
      <c r="A123">
        <v>186</v>
      </c>
      <c r="B123">
        <v>31</v>
      </c>
    </row>
    <row r="124" spans="1:2">
      <c r="A124">
        <v>210</v>
      </c>
      <c r="B124">
        <v>31</v>
      </c>
    </row>
    <row r="125" spans="1:2">
      <c r="A125">
        <v>214</v>
      </c>
      <c r="B125">
        <v>31</v>
      </c>
    </row>
    <row r="126" spans="1:2">
      <c r="A126">
        <v>251</v>
      </c>
      <c r="B126">
        <v>31</v>
      </c>
    </row>
    <row r="127" spans="1:2">
      <c r="A127">
        <v>260</v>
      </c>
      <c r="B127">
        <v>31</v>
      </c>
    </row>
    <row r="128" spans="1:2">
      <c r="A128">
        <v>279</v>
      </c>
      <c r="B128">
        <v>31</v>
      </c>
    </row>
    <row r="129" spans="1:2">
      <c r="A129">
        <v>293</v>
      </c>
      <c r="B129">
        <v>31</v>
      </c>
    </row>
    <row r="130" spans="1:2">
      <c r="A130">
        <v>300</v>
      </c>
      <c r="B130">
        <v>31</v>
      </c>
    </row>
    <row r="131" spans="1:2">
      <c r="A131">
        <v>309</v>
      </c>
      <c r="B131">
        <v>31</v>
      </c>
    </row>
    <row r="132" spans="1:2">
      <c r="A132">
        <v>323</v>
      </c>
      <c r="B132">
        <v>31</v>
      </c>
    </row>
    <row r="133" spans="1:2">
      <c r="A133">
        <v>340</v>
      </c>
      <c r="B133">
        <v>31</v>
      </c>
    </row>
    <row r="134" spans="1:2">
      <c r="A134">
        <v>361</v>
      </c>
      <c r="B134">
        <v>31</v>
      </c>
    </row>
    <row r="135" spans="1:2">
      <c r="A135">
        <v>393</v>
      </c>
      <c r="B135">
        <v>31</v>
      </c>
    </row>
    <row r="136" spans="1:2">
      <c r="A136">
        <v>416</v>
      </c>
      <c r="B136">
        <v>31</v>
      </c>
    </row>
    <row r="137" spans="1:2">
      <c r="A137">
        <v>446</v>
      </c>
      <c r="B137">
        <v>31</v>
      </c>
    </row>
    <row r="138" spans="1:2">
      <c r="A138">
        <v>479</v>
      </c>
      <c r="B138">
        <v>31</v>
      </c>
    </row>
    <row r="139" spans="1:2">
      <c r="A139">
        <v>494</v>
      </c>
      <c r="B139">
        <v>31</v>
      </c>
    </row>
    <row r="140" spans="1:2">
      <c r="A140">
        <v>513</v>
      </c>
      <c r="B140">
        <v>31</v>
      </c>
    </row>
    <row r="141" spans="1:2">
      <c r="A141">
        <v>20</v>
      </c>
      <c r="B141">
        <v>30</v>
      </c>
    </row>
    <row r="142" spans="1:2">
      <c r="A142">
        <v>23</v>
      </c>
      <c r="B142">
        <v>30</v>
      </c>
    </row>
    <row r="143" spans="1:2">
      <c r="A143">
        <v>42</v>
      </c>
      <c r="B143">
        <v>30</v>
      </c>
    </row>
    <row r="144" spans="1:2">
      <c r="A144">
        <v>53</v>
      </c>
      <c r="B144">
        <v>30</v>
      </c>
    </row>
    <row r="145" spans="1:2">
      <c r="A145">
        <v>56</v>
      </c>
      <c r="B145">
        <v>30</v>
      </c>
    </row>
    <row r="146" spans="1:2">
      <c r="A146">
        <v>71</v>
      </c>
      <c r="B146">
        <v>30</v>
      </c>
    </row>
    <row r="147" spans="1:2">
      <c r="A147">
        <v>72</v>
      </c>
      <c r="B147">
        <v>30</v>
      </c>
    </row>
    <row r="148" spans="1:2">
      <c r="A148">
        <v>80</v>
      </c>
      <c r="B148">
        <v>30</v>
      </c>
    </row>
    <row r="149" spans="1:2">
      <c r="A149">
        <v>87</v>
      </c>
      <c r="B149">
        <v>30</v>
      </c>
    </row>
    <row r="150" spans="1:2">
      <c r="A150">
        <v>107</v>
      </c>
      <c r="B150">
        <v>30</v>
      </c>
    </row>
    <row r="151" spans="1:2">
      <c r="A151">
        <v>108</v>
      </c>
      <c r="B151">
        <v>30</v>
      </c>
    </row>
    <row r="152" spans="1:2">
      <c r="A152">
        <v>112</v>
      </c>
      <c r="B152">
        <v>30</v>
      </c>
    </row>
    <row r="153" spans="1:2">
      <c r="A153">
        <v>115</v>
      </c>
      <c r="B153">
        <v>30</v>
      </c>
    </row>
    <row r="154" spans="1:2">
      <c r="A154">
        <v>131</v>
      </c>
      <c r="B154">
        <v>30</v>
      </c>
    </row>
    <row r="155" spans="1:2">
      <c r="A155">
        <v>135</v>
      </c>
      <c r="B155">
        <v>30</v>
      </c>
    </row>
    <row r="156" spans="1:2">
      <c r="A156">
        <v>154</v>
      </c>
      <c r="B156">
        <v>30</v>
      </c>
    </row>
    <row r="157" spans="1:2">
      <c r="A157">
        <v>161</v>
      </c>
      <c r="B157">
        <v>30</v>
      </c>
    </row>
    <row r="158" spans="1:2">
      <c r="A158">
        <v>256</v>
      </c>
      <c r="B158">
        <v>30</v>
      </c>
    </row>
    <row r="159" spans="1:2">
      <c r="A159">
        <v>269</v>
      </c>
      <c r="B159">
        <v>30</v>
      </c>
    </row>
    <row r="160" spans="1:2">
      <c r="A160">
        <v>275</v>
      </c>
      <c r="B160">
        <v>30</v>
      </c>
    </row>
    <row r="161" spans="1:2">
      <c r="A161">
        <v>289</v>
      </c>
      <c r="B161">
        <v>30</v>
      </c>
    </row>
    <row r="162" spans="1:2">
      <c r="A162">
        <v>296</v>
      </c>
      <c r="B162">
        <v>30</v>
      </c>
    </row>
    <row r="163" spans="1:2">
      <c r="A163">
        <v>299</v>
      </c>
      <c r="B163">
        <v>30</v>
      </c>
    </row>
    <row r="164" spans="1:2">
      <c r="A164">
        <v>307</v>
      </c>
      <c r="B164">
        <v>30</v>
      </c>
    </row>
    <row r="165" spans="1:2">
      <c r="A165">
        <v>319</v>
      </c>
      <c r="B165">
        <v>30</v>
      </c>
    </row>
    <row r="166" spans="1:2">
      <c r="A166">
        <v>334</v>
      </c>
      <c r="B166">
        <v>30</v>
      </c>
    </row>
    <row r="167" spans="1:2">
      <c r="A167">
        <v>336</v>
      </c>
      <c r="B167">
        <v>30</v>
      </c>
    </row>
    <row r="168" spans="1:2">
      <c r="A168">
        <v>339</v>
      </c>
      <c r="B168">
        <v>30</v>
      </c>
    </row>
    <row r="169" spans="1:2">
      <c r="A169">
        <v>347</v>
      </c>
      <c r="B169">
        <v>30</v>
      </c>
    </row>
    <row r="170" spans="1:2">
      <c r="A170">
        <v>356</v>
      </c>
      <c r="B170">
        <v>30</v>
      </c>
    </row>
    <row r="171" spans="1:2">
      <c r="A171">
        <v>388</v>
      </c>
      <c r="B171">
        <v>30</v>
      </c>
    </row>
    <row r="172" spans="1:2">
      <c r="A172">
        <v>391</v>
      </c>
      <c r="B172">
        <v>30</v>
      </c>
    </row>
    <row r="173" spans="1:2">
      <c r="A173">
        <v>404</v>
      </c>
      <c r="B173">
        <v>30</v>
      </c>
    </row>
    <row r="174" spans="1:2">
      <c r="A174">
        <v>408</v>
      </c>
      <c r="B174">
        <v>30</v>
      </c>
    </row>
    <row r="175" spans="1:2">
      <c r="A175">
        <v>418</v>
      </c>
      <c r="B175">
        <v>30</v>
      </c>
    </row>
    <row r="176" spans="1:2">
      <c r="A176">
        <v>424</v>
      </c>
      <c r="B176">
        <v>30</v>
      </c>
    </row>
    <row r="177" spans="1:2">
      <c r="A177">
        <v>436</v>
      </c>
      <c r="B177">
        <v>30</v>
      </c>
    </row>
    <row r="178" spans="1:2">
      <c r="A178">
        <v>444</v>
      </c>
      <c r="B178">
        <v>30</v>
      </c>
    </row>
    <row r="179" spans="1:2">
      <c r="A179">
        <v>472</v>
      </c>
      <c r="B179">
        <v>30</v>
      </c>
    </row>
    <row r="180" spans="1:2">
      <c r="A180">
        <v>484</v>
      </c>
      <c r="B180">
        <v>30</v>
      </c>
    </row>
    <row r="181" spans="1:2">
      <c r="A181">
        <v>499</v>
      </c>
      <c r="B181">
        <v>30</v>
      </c>
    </row>
    <row r="182" spans="1:2">
      <c r="A182">
        <v>560</v>
      </c>
      <c r="B182">
        <v>30</v>
      </c>
    </row>
    <row r="183" spans="1:2">
      <c r="A183">
        <v>584</v>
      </c>
      <c r="B183">
        <v>30</v>
      </c>
    </row>
    <row r="184" spans="1:2">
      <c r="A184">
        <v>595</v>
      </c>
      <c r="B184">
        <v>30</v>
      </c>
    </row>
    <row r="185" spans="1:2">
      <c r="A185">
        <v>16</v>
      </c>
      <c r="B185">
        <v>29</v>
      </c>
    </row>
    <row r="186" spans="1:2">
      <c r="A186">
        <v>25</v>
      </c>
      <c r="B186">
        <v>29</v>
      </c>
    </row>
    <row r="187" spans="1:2">
      <c r="A187">
        <v>32</v>
      </c>
      <c r="B187">
        <v>29</v>
      </c>
    </row>
    <row r="188" spans="1:2">
      <c r="A188">
        <v>39</v>
      </c>
      <c r="B188">
        <v>29</v>
      </c>
    </row>
    <row r="189" spans="1:2">
      <c r="A189">
        <v>52</v>
      </c>
      <c r="B189">
        <v>29</v>
      </c>
    </row>
    <row r="190" spans="1:2">
      <c r="A190">
        <v>54</v>
      </c>
      <c r="B190">
        <v>29</v>
      </c>
    </row>
    <row r="191" spans="1:2">
      <c r="A191">
        <v>113</v>
      </c>
      <c r="B191">
        <v>29</v>
      </c>
    </row>
    <row r="192" spans="1:2">
      <c r="A192">
        <v>146</v>
      </c>
      <c r="B192">
        <v>29</v>
      </c>
    </row>
    <row r="193" spans="1:2">
      <c r="A193">
        <v>163</v>
      </c>
      <c r="B193">
        <v>29</v>
      </c>
    </row>
    <row r="194" spans="1:2">
      <c r="A194">
        <v>173</v>
      </c>
      <c r="B194">
        <v>29</v>
      </c>
    </row>
    <row r="195" spans="1:2">
      <c r="A195">
        <v>179</v>
      </c>
      <c r="B195">
        <v>29</v>
      </c>
    </row>
    <row r="196" spans="1:2">
      <c r="A196">
        <v>253</v>
      </c>
      <c r="B196">
        <v>29</v>
      </c>
    </row>
    <row r="197" spans="1:2">
      <c r="A197">
        <v>263</v>
      </c>
      <c r="B197">
        <v>29</v>
      </c>
    </row>
    <row r="198" spans="1:2">
      <c r="A198">
        <v>265</v>
      </c>
      <c r="B198">
        <v>29</v>
      </c>
    </row>
    <row r="199" spans="1:2">
      <c r="A199">
        <v>268</v>
      </c>
      <c r="B199">
        <v>29</v>
      </c>
    </row>
    <row r="200" spans="1:2">
      <c r="A200">
        <v>287</v>
      </c>
      <c r="B200">
        <v>29</v>
      </c>
    </row>
    <row r="201" spans="1:2">
      <c r="A201">
        <v>302</v>
      </c>
      <c r="B201">
        <v>29</v>
      </c>
    </row>
    <row r="202" spans="1:2">
      <c r="A202">
        <v>316</v>
      </c>
      <c r="B202">
        <v>29</v>
      </c>
    </row>
    <row r="203" spans="1:2">
      <c r="A203">
        <v>337</v>
      </c>
      <c r="B203">
        <v>29</v>
      </c>
    </row>
    <row r="204" spans="1:2">
      <c r="A204">
        <v>349</v>
      </c>
      <c r="B204">
        <v>29</v>
      </c>
    </row>
    <row r="205" spans="1:2">
      <c r="A205">
        <v>363</v>
      </c>
      <c r="B205">
        <v>29</v>
      </c>
    </row>
    <row r="206" spans="1:2">
      <c r="A206">
        <v>386</v>
      </c>
      <c r="B206">
        <v>29</v>
      </c>
    </row>
    <row r="207" spans="1:2">
      <c r="A207">
        <v>397</v>
      </c>
      <c r="B207">
        <v>29</v>
      </c>
    </row>
    <row r="208" spans="1:2">
      <c r="A208">
        <v>447</v>
      </c>
      <c r="B208">
        <v>29</v>
      </c>
    </row>
    <row r="209" spans="1:2">
      <c r="A209">
        <v>448</v>
      </c>
      <c r="B209">
        <v>29</v>
      </c>
    </row>
    <row r="210" spans="1:2">
      <c r="A210">
        <v>467</v>
      </c>
      <c r="B210">
        <v>29</v>
      </c>
    </row>
    <row r="211" spans="1:2">
      <c r="A211">
        <v>481</v>
      </c>
      <c r="B211">
        <v>29</v>
      </c>
    </row>
    <row r="212" spans="1:2">
      <c r="A212">
        <v>482</v>
      </c>
      <c r="B212">
        <v>29</v>
      </c>
    </row>
    <row r="213" spans="1:2">
      <c r="A213">
        <v>485</v>
      </c>
      <c r="B213">
        <v>29</v>
      </c>
    </row>
    <row r="214" spans="1:2">
      <c r="A214">
        <v>529</v>
      </c>
      <c r="B214">
        <v>29</v>
      </c>
    </row>
    <row r="215" spans="1:2">
      <c r="A215">
        <v>538</v>
      </c>
      <c r="B215">
        <v>29</v>
      </c>
    </row>
    <row r="216" spans="1:2">
      <c r="A216">
        <v>563</v>
      </c>
      <c r="B216">
        <v>29</v>
      </c>
    </row>
    <row r="217" spans="1:2">
      <c r="A217">
        <v>565</v>
      </c>
      <c r="B217">
        <v>29</v>
      </c>
    </row>
    <row r="218" spans="1:2">
      <c r="A218">
        <v>573</v>
      </c>
      <c r="B218">
        <v>29</v>
      </c>
    </row>
    <row r="219" spans="1:2">
      <c r="A219">
        <v>575</v>
      </c>
      <c r="B219">
        <v>29</v>
      </c>
    </row>
    <row r="220" spans="1:2">
      <c r="A220">
        <v>588</v>
      </c>
      <c r="B220">
        <v>29</v>
      </c>
    </row>
    <row r="221" spans="1:2">
      <c r="A221">
        <v>592</v>
      </c>
      <c r="B221">
        <v>29</v>
      </c>
    </row>
    <row r="222" spans="1:2">
      <c r="A222">
        <v>6</v>
      </c>
      <c r="B222">
        <v>28</v>
      </c>
    </row>
    <row r="223" spans="1:2">
      <c r="A223">
        <v>12</v>
      </c>
      <c r="B223">
        <v>28</v>
      </c>
    </row>
    <row r="224" spans="1:2">
      <c r="A224">
        <v>14</v>
      </c>
      <c r="B224">
        <v>28</v>
      </c>
    </row>
    <row r="225" spans="1:2">
      <c r="A225">
        <v>49</v>
      </c>
      <c r="B225">
        <v>28</v>
      </c>
    </row>
    <row r="226" spans="1:2">
      <c r="A226">
        <v>57</v>
      </c>
      <c r="B226">
        <v>28</v>
      </c>
    </row>
    <row r="227" spans="1:2">
      <c r="A227">
        <v>77</v>
      </c>
      <c r="B227">
        <v>28</v>
      </c>
    </row>
    <row r="228" spans="1:2">
      <c r="A228">
        <v>90</v>
      </c>
      <c r="B228">
        <v>28</v>
      </c>
    </row>
    <row r="229" spans="1:2">
      <c r="A229">
        <v>92</v>
      </c>
      <c r="B229">
        <v>28</v>
      </c>
    </row>
    <row r="230" spans="1:2">
      <c r="A230">
        <v>126</v>
      </c>
      <c r="B230">
        <v>28</v>
      </c>
    </row>
    <row r="231" spans="1:2">
      <c r="A231">
        <v>132</v>
      </c>
      <c r="B231">
        <v>28</v>
      </c>
    </row>
    <row r="232" spans="1:2">
      <c r="A232">
        <v>145</v>
      </c>
      <c r="B232">
        <v>28</v>
      </c>
    </row>
    <row r="233" spans="1:2">
      <c r="A233">
        <v>166</v>
      </c>
      <c r="B233">
        <v>28</v>
      </c>
    </row>
    <row r="234" spans="1:2">
      <c r="A234">
        <v>187</v>
      </c>
      <c r="B234">
        <v>28</v>
      </c>
    </row>
    <row r="235" spans="1:2">
      <c r="A235">
        <v>213</v>
      </c>
      <c r="B235">
        <v>28</v>
      </c>
    </row>
    <row r="236" spans="1:2">
      <c r="A236">
        <v>221</v>
      </c>
      <c r="B236">
        <v>28</v>
      </c>
    </row>
    <row r="237" spans="1:2">
      <c r="A237">
        <v>262</v>
      </c>
      <c r="B237">
        <v>28</v>
      </c>
    </row>
    <row r="238" spans="1:2">
      <c r="A238">
        <v>266</v>
      </c>
      <c r="B238">
        <v>28</v>
      </c>
    </row>
    <row r="239" spans="1:2">
      <c r="A239">
        <v>276</v>
      </c>
      <c r="B239">
        <v>28</v>
      </c>
    </row>
    <row r="240" spans="1:2">
      <c r="A240">
        <v>283</v>
      </c>
      <c r="B240">
        <v>28</v>
      </c>
    </row>
    <row r="241" spans="1:2">
      <c r="A241">
        <v>284</v>
      </c>
      <c r="B241">
        <v>28</v>
      </c>
    </row>
    <row r="242" spans="1:2">
      <c r="A242">
        <v>290</v>
      </c>
      <c r="B242">
        <v>28</v>
      </c>
    </row>
    <row r="243" spans="1:2">
      <c r="A243">
        <v>317</v>
      </c>
      <c r="B243">
        <v>28</v>
      </c>
    </row>
    <row r="244" spans="1:2">
      <c r="A244">
        <v>322</v>
      </c>
      <c r="B244">
        <v>28</v>
      </c>
    </row>
    <row r="245" spans="1:2">
      <c r="A245">
        <v>332</v>
      </c>
      <c r="B245">
        <v>28</v>
      </c>
    </row>
    <row r="246" spans="1:2">
      <c r="A246">
        <v>338</v>
      </c>
      <c r="B246">
        <v>28</v>
      </c>
    </row>
    <row r="247" spans="1:2">
      <c r="A247">
        <v>374</v>
      </c>
      <c r="B247">
        <v>28</v>
      </c>
    </row>
    <row r="248" spans="1:2">
      <c r="A248">
        <v>376</v>
      </c>
      <c r="B248">
        <v>28</v>
      </c>
    </row>
    <row r="249" spans="1:2">
      <c r="A249">
        <v>400</v>
      </c>
      <c r="B249">
        <v>28</v>
      </c>
    </row>
    <row r="250" spans="1:2">
      <c r="A250">
        <v>441</v>
      </c>
      <c r="B250">
        <v>28</v>
      </c>
    </row>
    <row r="251" spans="1:2">
      <c r="A251">
        <v>457</v>
      </c>
      <c r="B251">
        <v>28</v>
      </c>
    </row>
    <row r="252" spans="1:2">
      <c r="A252">
        <v>461</v>
      </c>
      <c r="B252">
        <v>28</v>
      </c>
    </row>
    <row r="253" spans="1:2">
      <c r="A253">
        <v>497</v>
      </c>
      <c r="B253">
        <v>28</v>
      </c>
    </row>
    <row r="254" spans="1:2">
      <c r="A254">
        <v>500</v>
      </c>
      <c r="B254">
        <v>28</v>
      </c>
    </row>
    <row r="255" spans="1:2">
      <c r="A255">
        <v>504</v>
      </c>
      <c r="B255">
        <v>28</v>
      </c>
    </row>
    <row r="256" spans="1:2">
      <c r="A256">
        <v>515</v>
      </c>
      <c r="B256">
        <v>28</v>
      </c>
    </row>
    <row r="257" spans="1:2">
      <c r="A257">
        <v>558</v>
      </c>
      <c r="B257">
        <v>28</v>
      </c>
    </row>
    <row r="258" spans="1:2">
      <c r="A258">
        <v>559</v>
      </c>
      <c r="B258">
        <v>28</v>
      </c>
    </row>
    <row r="259" spans="1:2">
      <c r="A259">
        <v>574</v>
      </c>
      <c r="B259">
        <v>28</v>
      </c>
    </row>
    <row r="260" spans="1:2">
      <c r="A260">
        <v>577</v>
      </c>
      <c r="B260">
        <v>28</v>
      </c>
    </row>
    <row r="261" spans="1:2">
      <c r="A261">
        <v>589</v>
      </c>
      <c r="B261">
        <v>28</v>
      </c>
    </row>
    <row r="262" spans="1:2">
      <c r="A262">
        <v>596</v>
      </c>
      <c r="B262">
        <v>28</v>
      </c>
    </row>
    <row r="263" spans="1:2">
      <c r="A263">
        <v>2</v>
      </c>
      <c r="B263">
        <v>27</v>
      </c>
    </row>
    <row r="264" spans="1:2">
      <c r="A264">
        <v>13</v>
      </c>
      <c r="B264">
        <v>27</v>
      </c>
    </row>
    <row r="265" spans="1:2">
      <c r="A265">
        <v>36</v>
      </c>
      <c r="B265">
        <v>27</v>
      </c>
    </row>
    <row r="266" spans="1:2">
      <c r="A266">
        <v>40</v>
      </c>
      <c r="B266">
        <v>27</v>
      </c>
    </row>
    <row r="267" spans="1:2">
      <c r="A267">
        <v>45</v>
      </c>
      <c r="B267">
        <v>27</v>
      </c>
    </row>
    <row r="268" spans="1:2">
      <c r="A268">
        <v>58</v>
      </c>
      <c r="B268">
        <v>27</v>
      </c>
    </row>
    <row r="269" spans="1:2">
      <c r="A269">
        <v>59</v>
      </c>
      <c r="B269">
        <v>27</v>
      </c>
    </row>
    <row r="270" spans="1:2">
      <c r="A270">
        <v>74</v>
      </c>
      <c r="B270">
        <v>27</v>
      </c>
    </row>
    <row r="271" spans="1:2">
      <c r="A271">
        <v>96</v>
      </c>
      <c r="B271">
        <v>27</v>
      </c>
    </row>
    <row r="272" spans="1:2">
      <c r="A272">
        <v>116</v>
      </c>
      <c r="B272">
        <v>27</v>
      </c>
    </row>
    <row r="273" spans="1:2">
      <c r="A273">
        <v>133</v>
      </c>
      <c r="B273">
        <v>27</v>
      </c>
    </row>
    <row r="274" spans="1:2">
      <c r="A274">
        <v>139</v>
      </c>
      <c r="B274">
        <v>27</v>
      </c>
    </row>
    <row r="275" spans="1:2">
      <c r="A275">
        <v>151</v>
      </c>
      <c r="B275">
        <v>27</v>
      </c>
    </row>
    <row r="276" spans="1:2">
      <c r="A276">
        <v>160</v>
      </c>
      <c r="B276">
        <v>27</v>
      </c>
    </row>
    <row r="277" spans="1:2">
      <c r="A277">
        <v>190</v>
      </c>
      <c r="B277">
        <v>27</v>
      </c>
    </row>
    <row r="278" spans="1:2">
      <c r="A278">
        <v>200</v>
      </c>
      <c r="B278">
        <v>27</v>
      </c>
    </row>
    <row r="279" spans="1:2">
      <c r="A279">
        <v>206</v>
      </c>
      <c r="B279">
        <v>27</v>
      </c>
    </row>
    <row r="280" spans="1:2">
      <c r="A280">
        <v>220</v>
      </c>
      <c r="B280">
        <v>27</v>
      </c>
    </row>
    <row r="281" spans="1:2">
      <c r="A281">
        <v>228</v>
      </c>
      <c r="B281">
        <v>27</v>
      </c>
    </row>
    <row r="282" spans="1:2">
      <c r="A282">
        <v>280</v>
      </c>
      <c r="B282">
        <v>27</v>
      </c>
    </row>
    <row r="283" spans="1:2">
      <c r="A283">
        <v>282</v>
      </c>
      <c r="B283">
        <v>27</v>
      </c>
    </row>
    <row r="284" spans="1:2">
      <c r="A284">
        <v>286</v>
      </c>
      <c r="B284">
        <v>27</v>
      </c>
    </row>
    <row r="285" spans="1:2">
      <c r="A285">
        <v>292</v>
      </c>
      <c r="B285">
        <v>27</v>
      </c>
    </row>
    <row r="286" spans="1:2">
      <c r="A286">
        <v>331</v>
      </c>
      <c r="B286">
        <v>27</v>
      </c>
    </row>
    <row r="287" spans="1:2">
      <c r="A287">
        <v>333</v>
      </c>
      <c r="B287">
        <v>27</v>
      </c>
    </row>
    <row r="288" spans="1:2">
      <c r="A288">
        <v>383</v>
      </c>
      <c r="B288">
        <v>27</v>
      </c>
    </row>
    <row r="289" spans="1:2">
      <c r="A289">
        <v>396</v>
      </c>
      <c r="B289">
        <v>27</v>
      </c>
    </row>
    <row r="290" spans="1:2">
      <c r="A290">
        <v>407</v>
      </c>
      <c r="B290">
        <v>27</v>
      </c>
    </row>
    <row r="291" spans="1:2">
      <c r="A291">
        <v>421</v>
      </c>
      <c r="B291">
        <v>27</v>
      </c>
    </row>
    <row r="292" spans="1:2">
      <c r="A292">
        <v>426</v>
      </c>
      <c r="B292">
        <v>27</v>
      </c>
    </row>
    <row r="293" spans="1:2">
      <c r="A293">
        <v>434</v>
      </c>
      <c r="B293">
        <v>27</v>
      </c>
    </row>
    <row r="294" spans="1:2">
      <c r="A294">
        <v>471</v>
      </c>
      <c r="B294">
        <v>27</v>
      </c>
    </row>
    <row r="295" spans="1:2">
      <c r="A295">
        <v>491</v>
      </c>
      <c r="B295">
        <v>27</v>
      </c>
    </row>
    <row r="296" spans="1:2">
      <c r="A296">
        <v>498</v>
      </c>
      <c r="B296">
        <v>27</v>
      </c>
    </row>
    <row r="297" spans="1:2">
      <c r="A297">
        <v>561</v>
      </c>
      <c r="B297">
        <v>27</v>
      </c>
    </row>
    <row r="298" spans="1:2">
      <c r="A298">
        <v>579</v>
      </c>
      <c r="B298">
        <v>27</v>
      </c>
    </row>
    <row r="299" spans="1:2">
      <c r="A299">
        <v>580</v>
      </c>
      <c r="B299">
        <v>27</v>
      </c>
    </row>
    <row r="300" spans="1:2">
      <c r="A300">
        <v>581</v>
      </c>
      <c r="B300">
        <v>27</v>
      </c>
    </row>
    <row r="301" spans="1:2">
      <c r="A301">
        <v>591</v>
      </c>
      <c r="B301">
        <v>27</v>
      </c>
    </row>
    <row r="302" spans="1:2">
      <c r="A302">
        <v>594</v>
      </c>
      <c r="B302">
        <v>27</v>
      </c>
    </row>
    <row r="303" spans="1:2">
      <c r="A303">
        <v>3</v>
      </c>
      <c r="B303">
        <v>26</v>
      </c>
    </row>
    <row r="304" spans="1:2">
      <c r="A304">
        <v>31</v>
      </c>
      <c r="B304">
        <v>26</v>
      </c>
    </row>
    <row r="305" spans="1:2">
      <c r="A305">
        <v>44</v>
      </c>
      <c r="B305">
        <v>26</v>
      </c>
    </row>
    <row r="306" spans="1:2">
      <c r="A306">
        <v>82</v>
      </c>
      <c r="B306">
        <v>26</v>
      </c>
    </row>
    <row r="307" spans="1:2">
      <c r="A307">
        <v>105</v>
      </c>
      <c r="B307">
        <v>26</v>
      </c>
    </row>
    <row r="308" spans="1:2">
      <c r="A308">
        <v>109</v>
      </c>
      <c r="B308">
        <v>26</v>
      </c>
    </row>
    <row r="309" spans="1:2">
      <c r="A309">
        <v>111</v>
      </c>
      <c r="B309">
        <v>26</v>
      </c>
    </row>
    <row r="310" spans="1:2">
      <c r="A310">
        <v>121</v>
      </c>
      <c r="B310">
        <v>26</v>
      </c>
    </row>
    <row r="311" spans="1:2">
      <c r="A311">
        <v>142</v>
      </c>
      <c r="B311">
        <v>26</v>
      </c>
    </row>
    <row r="312" spans="1:2">
      <c r="A312">
        <v>149</v>
      </c>
      <c r="B312">
        <v>26</v>
      </c>
    </row>
    <row r="313" spans="1:2">
      <c r="A313">
        <v>170</v>
      </c>
      <c r="B313">
        <v>26</v>
      </c>
    </row>
    <row r="314" spans="1:2">
      <c r="A314">
        <v>171</v>
      </c>
      <c r="B314">
        <v>26</v>
      </c>
    </row>
    <row r="315" spans="1:2">
      <c r="A315">
        <v>182</v>
      </c>
      <c r="B315">
        <v>26</v>
      </c>
    </row>
    <row r="316" spans="1:2">
      <c r="A316">
        <v>202</v>
      </c>
      <c r="B316">
        <v>26</v>
      </c>
    </row>
    <row r="317" spans="1:2">
      <c r="A317">
        <v>208</v>
      </c>
      <c r="B317">
        <v>26</v>
      </c>
    </row>
    <row r="318" spans="1:2">
      <c r="A318">
        <v>215</v>
      </c>
      <c r="B318">
        <v>26</v>
      </c>
    </row>
    <row r="319" spans="1:2">
      <c r="A319">
        <v>219</v>
      </c>
      <c r="B319">
        <v>26</v>
      </c>
    </row>
    <row r="320" spans="1:2">
      <c r="A320">
        <v>225</v>
      </c>
      <c r="B320">
        <v>26</v>
      </c>
    </row>
    <row r="321" spans="1:2">
      <c r="A321">
        <v>231</v>
      </c>
      <c r="B321">
        <v>26</v>
      </c>
    </row>
    <row r="322" spans="1:2">
      <c r="A322">
        <v>234</v>
      </c>
      <c r="B322">
        <v>26</v>
      </c>
    </row>
    <row r="323" spans="1:2">
      <c r="A323">
        <v>240</v>
      </c>
      <c r="B323">
        <v>26</v>
      </c>
    </row>
    <row r="324" spans="1:2">
      <c r="A324">
        <v>261</v>
      </c>
      <c r="B324">
        <v>26</v>
      </c>
    </row>
    <row r="325" spans="1:2">
      <c r="A325">
        <v>278</v>
      </c>
      <c r="B325">
        <v>26</v>
      </c>
    </row>
    <row r="326" spans="1:2">
      <c r="A326">
        <v>285</v>
      </c>
      <c r="B326">
        <v>26</v>
      </c>
    </row>
    <row r="327" spans="1:2">
      <c r="A327">
        <v>294</v>
      </c>
      <c r="B327">
        <v>26</v>
      </c>
    </row>
    <row r="328" spans="1:2">
      <c r="A328">
        <v>298</v>
      </c>
      <c r="B328">
        <v>26</v>
      </c>
    </row>
    <row r="329" spans="1:2">
      <c r="A329">
        <v>303</v>
      </c>
      <c r="B329">
        <v>26</v>
      </c>
    </row>
    <row r="330" spans="1:2">
      <c r="A330">
        <v>304</v>
      </c>
      <c r="B330">
        <v>26</v>
      </c>
    </row>
    <row r="331" spans="1:2">
      <c r="A331">
        <v>312</v>
      </c>
      <c r="B331">
        <v>26</v>
      </c>
    </row>
    <row r="332" spans="1:2">
      <c r="A332">
        <v>327</v>
      </c>
      <c r="B332">
        <v>26</v>
      </c>
    </row>
    <row r="333" spans="1:2">
      <c r="A333">
        <v>357</v>
      </c>
      <c r="B333">
        <v>26</v>
      </c>
    </row>
    <row r="334" spans="1:2">
      <c r="A334">
        <v>377</v>
      </c>
      <c r="B334">
        <v>26</v>
      </c>
    </row>
    <row r="335" spans="1:2">
      <c r="A335">
        <v>385</v>
      </c>
      <c r="B335">
        <v>26</v>
      </c>
    </row>
    <row r="336" spans="1:2">
      <c r="A336">
        <v>387</v>
      </c>
      <c r="B336">
        <v>26</v>
      </c>
    </row>
    <row r="337" spans="1:2">
      <c r="A337">
        <v>389</v>
      </c>
      <c r="B337">
        <v>26</v>
      </c>
    </row>
    <row r="338" spans="1:2">
      <c r="A338">
        <v>411</v>
      </c>
      <c r="B338">
        <v>26</v>
      </c>
    </row>
    <row r="339" spans="1:2">
      <c r="A339">
        <v>422</v>
      </c>
      <c r="B339">
        <v>26</v>
      </c>
    </row>
    <row r="340" spans="1:2">
      <c r="A340">
        <v>423</v>
      </c>
      <c r="B340">
        <v>26</v>
      </c>
    </row>
    <row r="341" spans="1:2">
      <c r="A341">
        <v>425</v>
      </c>
      <c r="B341">
        <v>26</v>
      </c>
    </row>
    <row r="342" spans="1:2">
      <c r="A342">
        <v>445</v>
      </c>
      <c r="B342">
        <v>26</v>
      </c>
    </row>
    <row r="343" spans="1:2">
      <c r="A343">
        <v>450</v>
      </c>
      <c r="B343">
        <v>26</v>
      </c>
    </row>
    <row r="344" spans="1:2">
      <c r="A344">
        <v>474</v>
      </c>
      <c r="B344">
        <v>26</v>
      </c>
    </row>
    <row r="345" spans="1:2">
      <c r="A345">
        <v>486</v>
      </c>
      <c r="B345">
        <v>26</v>
      </c>
    </row>
    <row r="346" spans="1:2">
      <c r="A346">
        <v>487</v>
      </c>
      <c r="B346">
        <v>26</v>
      </c>
    </row>
    <row r="347" spans="1:2">
      <c r="A347">
        <v>495</v>
      </c>
      <c r="B347">
        <v>26</v>
      </c>
    </row>
    <row r="348" spans="1:2">
      <c r="A348">
        <v>510</v>
      </c>
      <c r="B348">
        <v>26</v>
      </c>
    </row>
    <row r="349" spans="1:2">
      <c r="A349">
        <v>512</v>
      </c>
      <c r="B349">
        <v>26</v>
      </c>
    </row>
    <row r="350" spans="1:2">
      <c r="A350">
        <v>516</v>
      </c>
      <c r="B350">
        <v>26</v>
      </c>
    </row>
    <row r="351" spans="1:2">
      <c r="A351">
        <v>518</v>
      </c>
      <c r="B351">
        <v>26</v>
      </c>
    </row>
    <row r="352" spans="1:2">
      <c r="A352">
        <v>546</v>
      </c>
      <c r="B352">
        <v>26</v>
      </c>
    </row>
    <row r="353" spans="1:2">
      <c r="A353">
        <v>551</v>
      </c>
      <c r="B353">
        <v>26</v>
      </c>
    </row>
    <row r="354" spans="1:2">
      <c r="A354">
        <v>570</v>
      </c>
      <c r="B354">
        <v>26</v>
      </c>
    </row>
    <row r="355" spans="1:2">
      <c r="A355">
        <v>587</v>
      </c>
      <c r="B355">
        <v>26</v>
      </c>
    </row>
    <row r="356" spans="1:2">
      <c r="A356">
        <v>593</v>
      </c>
      <c r="B356">
        <v>26</v>
      </c>
    </row>
    <row r="357" spans="1:2">
      <c r="A357">
        <v>10</v>
      </c>
      <c r="B357">
        <v>25</v>
      </c>
    </row>
    <row r="358" spans="1:2">
      <c r="A358">
        <v>24</v>
      </c>
      <c r="B358">
        <v>25</v>
      </c>
    </row>
    <row r="359" spans="1:2">
      <c r="A359">
        <v>41</v>
      </c>
      <c r="B359">
        <v>25</v>
      </c>
    </row>
    <row r="360" spans="1:2">
      <c r="A360">
        <v>60</v>
      </c>
      <c r="B360">
        <v>25</v>
      </c>
    </row>
    <row r="361" spans="1:2">
      <c r="A361">
        <v>63</v>
      </c>
      <c r="B361">
        <v>25</v>
      </c>
    </row>
    <row r="362" spans="1:2">
      <c r="A362">
        <v>69</v>
      </c>
      <c r="B362">
        <v>25</v>
      </c>
    </row>
    <row r="363" spans="1:2">
      <c r="A363">
        <v>83</v>
      </c>
      <c r="B363">
        <v>25</v>
      </c>
    </row>
    <row r="364" spans="1:2">
      <c r="A364">
        <v>98</v>
      </c>
      <c r="B364">
        <v>25</v>
      </c>
    </row>
    <row r="365" spans="1:2">
      <c r="A365">
        <v>150</v>
      </c>
      <c r="B365">
        <v>25</v>
      </c>
    </row>
    <row r="366" spans="1:2">
      <c r="A366">
        <v>155</v>
      </c>
      <c r="B366">
        <v>25</v>
      </c>
    </row>
    <row r="367" spans="1:2">
      <c r="A367">
        <v>156</v>
      </c>
      <c r="B367">
        <v>25</v>
      </c>
    </row>
    <row r="368" spans="1:2">
      <c r="A368">
        <v>188</v>
      </c>
      <c r="B368">
        <v>25</v>
      </c>
    </row>
    <row r="369" spans="1:2">
      <c r="A369">
        <v>193</v>
      </c>
      <c r="B369">
        <v>25</v>
      </c>
    </row>
    <row r="370" spans="1:2">
      <c r="A370">
        <v>199</v>
      </c>
      <c r="B370">
        <v>25</v>
      </c>
    </row>
    <row r="371" spans="1:2">
      <c r="A371">
        <v>201</v>
      </c>
      <c r="B371">
        <v>25</v>
      </c>
    </row>
    <row r="372" spans="1:2">
      <c r="A372">
        <v>229</v>
      </c>
      <c r="B372">
        <v>25</v>
      </c>
    </row>
    <row r="373" spans="1:2">
      <c r="A373">
        <v>232</v>
      </c>
      <c r="B373">
        <v>25</v>
      </c>
    </row>
    <row r="374" spans="1:2">
      <c r="A374">
        <v>235</v>
      </c>
      <c r="B374">
        <v>25</v>
      </c>
    </row>
    <row r="375" spans="1:2">
      <c r="A375">
        <v>264</v>
      </c>
      <c r="B375">
        <v>25</v>
      </c>
    </row>
    <row r="376" spans="1:2">
      <c r="A376">
        <v>270</v>
      </c>
      <c r="B376">
        <v>25</v>
      </c>
    </row>
    <row r="377" spans="1:2">
      <c r="A377">
        <v>305</v>
      </c>
      <c r="B377">
        <v>25</v>
      </c>
    </row>
    <row r="378" spans="1:2">
      <c r="A378">
        <v>308</v>
      </c>
      <c r="B378">
        <v>25</v>
      </c>
    </row>
    <row r="379" spans="1:2">
      <c r="A379">
        <v>324</v>
      </c>
      <c r="B379">
        <v>25</v>
      </c>
    </row>
    <row r="380" spans="1:2">
      <c r="A380">
        <v>326</v>
      </c>
      <c r="B380">
        <v>25</v>
      </c>
    </row>
    <row r="381" spans="1:2">
      <c r="A381">
        <v>330</v>
      </c>
      <c r="B381">
        <v>25</v>
      </c>
    </row>
    <row r="382" spans="1:2">
      <c r="A382">
        <v>343</v>
      </c>
      <c r="B382">
        <v>25</v>
      </c>
    </row>
    <row r="383" spans="1:2">
      <c r="A383">
        <v>359</v>
      </c>
      <c r="B383">
        <v>25</v>
      </c>
    </row>
    <row r="384" spans="1:2">
      <c r="A384">
        <v>369</v>
      </c>
      <c r="B384">
        <v>25</v>
      </c>
    </row>
    <row r="385" spans="1:2">
      <c r="A385">
        <v>384</v>
      </c>
      <c r="B385">
        <v>25</v>
      </c>
    </row>
    <row r="386" spans="1:2">
      <c r="A386">
        <v>414</v>
      </c>
      <c r="B386">
        <v>25</v>
      </c>
    </row>
    <row r="387" spans="1:2">
      <c r="A387">
        <v>417</v>
      </c>
      <c r="B387">
        <v>25</v>
      </c>
    </row>
    <row r="388" spans="1:2">
      <c r="A388">
        <v>419</v>
      </c>
      <c r="B388">
        <v>25</v>
      </c>
    </row>
    <row r="389" spans="1:2">
      <c r="A389">
        <v>433</v>
      </c>
      <c r="B389">
        <v>25</v>
      </c>
    </row>
    <row r="390" spans="1:2">
      <c r="A390">
        <v>435</v>
      </c>
      <c r="B390">
        <v>25</v>
      </c>
    </row>
    <row r="391" spans="1:2">
      <c r="A391">
        <v>456</v>
      </c>
      <c r="B391">
        <v>25</v>
      </c>
    </row>
    <row r="392" spans="1:2">
      <c r="A392">
        <v>460</v>
      </c>
      <c r="B392">
        <v>25</v>
      </c>
    </row>
    <row r="393" spans="1:2">
      <c r="A393">
        <v>463</v>
      </c>
      <c r="B393">
        <v>25</v>
      </c>
    </row>
    <row r="394" spans="1:2">
      <c r="A394">
        <v>507</v>
      </c>
      <c r="B394">
        <v>25</v>
      </c>
    </row>
    <row r="395" spans="1:2">
      <c r="A395">
        <v>508</v>
      </c>
      <c r="B395">
        <v>25</v>
      </c>
    </row>
    <row r="396" spans="1:2">
      <c r="A396">
        <v>517</v>
      </c>
      <c r="B396">
        <v>25</v>
      </c>
    </row>
    <row r="397" spans="1:2">
      <c r="A397">
        <v>528</v>
      </c>
      <c r="B397">
        <v>25</v>
      </c>
    </row>
    <row r="398" spans="1:2">
      <c r="A398">
        <v>531</v>
      </c>
      <c r="B398">
        <v>25</v>
      </c>
    </row>
    <row r="399" spans="1:2">
      <c r="A399">
        <v>536</v>
      </c>
      <c r="B399">
        <v>25</v>
      </c>
    </row>
    <row r="400" spans="1:2">
      <c r="A400">
        <v>537</v>
      </c>
      <c r="B400">
        <v>25</v>
      </c>
    </row>
    <row r="401" spans="1:2">
      <c r="A401">
        <v>562</v>
      </c>
      <c r="B401">
        <v>25</v>
      </c>
    </row>
    <row r="402" spans="1:2">
      <c r="A402">
        <v>572</v>
      </c>
      <c r="B402">
        <v>25</v>
      </c>
    </row>
    <row r="403" spans="1:2">
      <c r="A403">
        <v>582</v>
      </c>
      <c r="B403">
        <v>25</v>
      </c>
    </row>
    <row r="404" spans="1:2">
      <c r="A404">
        <v>590</v>
      </c>
      <c r="B404">
        <v>25</v>
      </c>
    </row>
    <row r="405" spans="1:2">
      <c r="A405">
        <v>597</v>
      </c>
      <c r="B405">
        <v>25</v>
      </c>
    </row>
    <row r="406" spans="1:2">
      <c r="A406">
        <v>8</v>
      </c>
      <c r="B406">
        <v>24</v>
      </c>
    </row>
    <row r="407" spans="1:2">
      <c r="A407">
        <v>11</v>
      </c>
      <c r="B407">
        <v>24</v>
      </c>
    </row>
    <row r="408" spans="1:2">
      <c r="A408">
        <v>19</v>
      </c>
      <c r="B408">
        <v>24</v>
      </c>
    </row>
    <row r="409" spans="1:2">
      <c r="A409">
        <v>34</v>
      </c>
      <c r="B409">
        <v>24</v>
      </c>
    </row>
    <row r="410" spans="1:2">
      <c r="A410">
        <v>43</v>
      </c>
      <c r="B410">
        <v>24</v>
      </c>
    </row>
    <row r="411" spans="1:2">
      <c r="A411">
        <v>73</v>
      </c>
      <c r="B411">
        <v>24</v>
      </c>
    </row>
    <row r="412" spans="1:2">
      <c r="A412">
        <v>99</v>
      </c>
      <c r="B412">
        <v>24</v>
      </c>
    </row>
    <row r="413" spans="1:2">
      <c r="A413">
        <v>100</v>
      </c>
      <c r="B413">
        <v>24</v>
      </c>
    </row>
    <row r="414" spans="1:2">
      <c r="A414">
        <v>101</v>
      </c>
      <c r="B414">
        <v>24</v>
      </c>
    </row>
    <row r="415" spans="1:2">
      <c r="A415">
        <v>104</v>
      </c>
      <c r="B415">
        <v>24</v>
      </c>
    </row>
    <row r="416" spans="1:2">
      <c r="A416">
        <v>123</v>
      </c>
      <c r="B416">
        <v>24</v>
      </c>
    </row>
    <row r="417" spans="1:2">
      <c r="A417">
        <v>127</v>
      </c>
      <c r="B417">
        <v>24</v>
      </c>
    </row>
    <row r="418" spans="1:2">
      <c r="A418">
        <v>130</v>
      </c>
      <c r="B418">
        <v>24</v>
      </c>
    </row>
    <row r="419" spans="1:2">
      <c r="A419">
        <v>153</v>
      </c>
      <c r="B419">
        <v>24</v>
      </c>
    </row>
    <row r="420" spans="1:2">
      <c r="A420">
        <v>175</v>
      </c>
      <c r="B420">
        <v>24</v>
      </c>
    </row>
    <row r="421" spans="1:2">
      <c r="A421">
        <v>227</v>
      </c>
      <c r="B421">
        <v>24</v>
      </c>
    </row>
    <row r="422" spans="1:2">
      <c r="A422">
        <v>243</v>
      </c>
      <c r="B422">
        <v>24</v>
      </c>
    </row>
    <row r="423" spans="1:2">
      <c r="A423">
        <v>258</v>
      </c>
      <c r="B423">
        <v>24</v>
      </c>
    </row>
    <row r="424" spans="1:2">
      <c r="A424">
        <v>288</v>
      </c>
      <c r="B424">
        <v>24</v>
      </c>
    </row>
    <row r="425" spans="1:2">
      <c r="A425">
        <v>351</v>
      </c>
      <c r="B425">
        <v>24</v>
      </c>
    </row>
    <row r="426" spans="1:2">
      <c r="A426">
        <v>375</v>
      </c>
      <c r="B426">
        <v>24</v>
      </c>
    </row>
    <row r="427" spans="1:2">
      <c r="A427">
        <v>382</v>
      </c>
      <c r="B427">
        <v>24</v>
      </c>
    </row>
    <row r="428" spans="1:2">
      <c r="A428">
        <v>427</v>
      </c>
      <c r="B428">
        <v>24</v>
      </c>
    </row>
    <row r="429" spans="1:2">
      <c r="A429">
        <v>455</v>
      </c>
      <c r="B429">
        <v>24</v>
      </c>
    </row>
    <row r="430" spans="1:2">
      <c r="A430">
        <v>475</v>
      </c>
      <c r="B430">
        <v>24</v>
      </c>
    </row>
    <row r="431" spans="1:2">
      <c r="A431">
        <v>490</v>
      </c>
      <c r="B431">
        <v>24</v>
      </c>
    </row>
    <row r="432" spans="1:2">
      <c r="A432">
        <v>511</v>
      </c>
      <c r="B432">
        <v>24</v>
      </c>
    </row>
    <row r="433" spans="1:2">
      <c r="A433">
        <v>527</v>
      </c>
      <c r="B433">
        <v>24</v>
      </c>
    </row>
    <row r="434" spans="1:2">
      <c r="A434">
        <v>534</v>
      </c>
      <c r="B434">
        <v>24</v>
      </c>
    </row>
    <row r="435" spans="1:2">
      <c r="A435">
        <v>540</v>
      </c>
      <c r="B435">
        <v>24</v>
      </c>
    </row>
    <row r="436" spans="1:2">
      <c r="A436">
        <v>541</v>
      </c>
      <c r="B436">
        <v>24</v>
      </c>
    </row>
    <row r="437" spans="1:2">
      <c r="A437">
        <v>553</v>
      </c>
      <c r="B437">
        <v>24</v>
      </c>
    </row>
    <row r="438" spans="1:2">
      <c r="A438">
        <v>557</v>
      </c>
      <c r="B438">
        <v>24</v>
      </c>
    </row>
    <row r="439" spans="1:2">
      <c r="A439">
        <v>564</v>
      </c>
      <c r="B439">
        <v>24</v>
      </c>
    </row>
    <row r="440" spans="1:2">
      <c r="A440">
        <v>571</v>
      </c>
      <c r="B440">
        <v>24</v>
      </c>
    </row>
    <row r="441" spans="1:2">
      <c r="A441">
        <v>585</v>
      </c>
      <c r="B441">
        <v>24</v>
      </c>
    </row>
    <row r="442" spans="1:2">
      <c r="A442">
        <v>9</v>
      </c>
      <c r="B442">
        <v>23</v>
      </c>
    </row>
    <row r="443" spans="1:2">
      <c r="A443">
        <v>37</v>
      </c>
      <c r="B443">
        <v>23</v>
      </c>
    </row>
    <row r="444" spans="1:2">
      <c r="A444">
        <v>62</v>
      </c>
      <c r="B444">
        <v>23</v>
      </c>
    </row>
    <row r="445" spans="1:2">
      <c r="A445">
        <v>76</v>
      </c>
      <c r="B445">
        <v>23</v>
      </c>
    </row>
    <row r="446" spans="1:2">
      <c r="A446">
        <v>85</v>
      </c>
      <c r="B446">
        <v>23</v>
      </c>
    </row>
    <row r="447" spans="1:2">
      <c r="A447">
        <v>93</v>
      </c>
      <c r="B447">
        <v>23</v>
      </c>
    </row>
    <row r="448" spans="1:2">
      <c r="A448">
        <v>106</v>
      </c>
      <c r="B448">
        <v>23</v>
      </c>
    </row>
    <row r="449" spans="1:2">
      <c r="A449">
        <v>134</v>
      </c>
      <c r="B449">
        <v>23</v>
      </c>
    </row>
    <row r="450" spans="1:2">
      <c r="A450">
        <v>177</v>
      </c>
      <c r="B450">
        <v>23</v>
      </c>
    </row>
    <row r="451" spans="1:2">
      <c r="A451">
        <v>180</v>
      </c>
      <c r="B451">
        <v>23</v>
      </c>
    </row>
    <row r="452" spans="1:2">
      <c r="A452">
        <v>183</v>
      </c>
      <c r="B452">
        <v>23</v>
      </c>
    </row>
    <row r="453" spans="1:2">
      <c r="A453">
        <v>184</v>
      </c>
      <c r="B453">
        <v>23</v>
      </c>
    </row>
    <row r="454" spans="1:2">
      <c r="A454">
        <v>185</v>
      </c>
      <c r="B454">
        <v>23</v>
      </c>
    </row>
    <row r="455" spans="1:2">
      <c r="A455">
        <v>192</v>
      </c>
      <c r="B455">
        <v>23</v>
      </c>
    </row>
    <row r="456" spans="1:2">
      <c r="A456">
        <v>216</v>
      </c>
      <c r="B456">
        <v>23</v>
      </c>
    </row>
    <row r="457" spans="1:2">
      <c r="A457">
        <v>217</v>
      </c>
      <c r="B457">
        <v>23</v>
      </c>
    </row>
    <row r="458" spans="1:2">
      <c r="A458">
        <v>233</v>
      </c>
      <c r="B458">
        <v>23</v>
      </c>
    </row>
    <row r="459" spans="1:2">
      <c r="A459">
        <v>246</v>
      </c>
      <c r="B459">
        <v>23</v>
      </c>
    </row>
    <row r="460" spans="1:2">
      <c r="A460">
        <v>249</v>
      </c>
      <c r="B460">
        <v>23</v>
      </c>
    </row>
    <row r="461" spans="1:2">
      <c r="A461">
        <v>291</v>
      </c>
      <c r="B461">
        <v>23</v>
      </c>
    </row>
    <row r="462" spans="1:2">
      <c r="A462">
        <v>311</v>
      </c>
      <c r="B462">
        <v>23</v>
      </c>
    </row>
    <row r="463" spans="1:2">
      <c r="A463">
        <v>313</v>
      </c>
      <c r="B463">
        <v>23</v>
      </c>
    </row>
    <row r="464" spans="1:2">
      <c r="A464">
        <v>328</v>
      </c>
      <c r="B464">
        <v>23</v>
      </c>
    </row>
    <row r="465" spans="1:2">
      <c r="A465">
        <v>335</v>
      </c>
      <c r="B465">
        <v>23</v>
      </c>
    </row>
    <row r="466" spans="1:2">
      <c r="A466">
        <v>341</v>
      </c>
      <c r="B466">
        <v>23</v>
      </c>
    </row>
    <row r="467" spans="1:2">
      <c r="A467">
        <v>345</v>
      </c>
      <c r="B467">
        <v>23</v>
      </c>
    </row>
    <row r="468" spans="1:2">
      <c r="A468">
        <v>350</v>
      </c>
      <c r="B468">
        <v>23</v>
      </c>
    </row>
    <row r="469" spans="1:2">
      <c r="A469">
        <v>352</v>
      </c>
      <c r="B469">
        <v>23</v>
      </c>
    </row>
    <row r="470" spans="1:2">
      <c r="A470">
        <v>364</v>
      </c>
      <c r="B470">
        <v>23</v>
      </c>
    </row>
    <row r="471" spans="1:2">
      <c r="A471">
        <v>365</v>
      </c>
      <c r="B471">
        <v>23</v>
      </c>
    </row>
    <row r="472" spans="1:2">
      <c r="A472">
        <v>379</v>
      </c>
      <c r="B472">
        <v>23</v>
      </c>
    </row>
    <row r="473" spans="1:2">
      <c r="A473">
        <v>392</v>
      </c>
      <c r="B473">
        <v>23</v>
      </c>
    </row>
    <row r="474" spans="1:2">
      <c r="A474">
        <v>409</v>
      </c>
      <c r="B474">
        <v>23</v>
      </c>
    </row>
    <row r="475" spans="1:2">
      <c r="A475">
        <v>415</v>
      </c>
      <c r="B475">
        <v>23</v>
      </c>
    </row>
    <row r="476" spans="1:2">
      <c r="A476">
        <v>431</v>
      </c>
      <c r="B476">
        <v>23</v>
      </c>
    </row>
    <row r="477" spans="1:2">
      <c r="A477">
        <v>432</v>
      </c>
      <c r="B477">
        <v>23</v>
      </c>
    </row>
    <row r="478" spans="1:2">
      <c r="A478">
        <v>437</v>
      </c>
      <c r="B478">
        <v>23</v>
      </c>
    </row>
    <row r="479" spans="1:2">
      <c r="A479">
        <v>453</v>
      </c>
      <c r="B479">
        <v>23</v>
      </c>
    </row>
    <row r="480" spans="1:2">
      <c r="A480">
        <v>466</v>
      </c>
      <c r="B480">
        <v>23</v>
      </c>
    </row>
    <row r="481" spans="1:2">
      <c r="A481">
        <v>493</v>
      </c>
      <c r="B481">
        <v>23</v>
      </c>
    </row>
    <row r="482" spans="1:2">
      <c r="A482">
        <v>519</v>
      </c>
      <c r="B482">
        <v>23</v>
      </c>
    </row>
    <row r="483" spans="1:2">
      <c r="A483">
        <v>521</v>
      </c>
      <c r="B483">
        <v>23</v>
      </c>
    </row>
    <row r="484" spans="1:2">
      <c r="A484">
        <v>530</v>
      </c>
      <c r="B484">
        <v>23</v>
      </c>
    </row>
    <row r="485" spans="1:2">
      <c r="A485">
        <v>547</v>
      </c>
      <c r="B485">
        <v>23</v>
      </c>
    </row>
    <row r="486" spans="1:2">
      <c r="A486">
        <v>583</v>
      </c>
      <c r="B486">
        <v>23</v>
      </c>
    </row>
    <row r="487" spans="1:2">
      <c r="A487">
        <v>4</v>
      </c>
      <c r="B487">
        <v>22</v>
      </c>
    </row>
    <row r="488" spans="1:2">
      <c r="A488">
        <v>18</v>
      </c>
      <c r="B488">
        <v>22</v>
      </c>
    </row>
    <row r="489" spans="1:2">
      <c r="A489">
        <v>22</v>
      </c>
      <c r="B489">
        <v>22</v>
      </c>
    </row>
    <row r="490" spans="1:2">
      <c r="A490">
        <v>47</v>
      </c>
      <c r="B490">
        <v>22</v>
      </c>
    </row>
    <row r="491" spans="1:2">
      <c r="A491">
        <v>55</v>
      </c>
      <c r="B491">
        <v>22</v>
      </c>
    </row>
    <row r="492" spans="1:2">
      <c r="A492">
        <v>65</v>
      </c>
      <c r="B492">
        <v>22</v>
      </c>
    </row>
    <row r="493" spans="1:2">
      <c r="A493">
        <v>67</v>
      </c>
      <c r="B493">
        <v>22</v>
      </c>
    </row>
    <row r="494" spans="1:2">
      <c r="A494">
        <v>68</v>
      </c>
      <c r="B494">
        <v>22</v>
      </c>
    </row>
    <row r="495" spans="1:2">
      <c r="A495">
        <v>79</v>
      </c>
      <c r="B495">
        <v>22</v>
      </c>
    </row>
    <row r="496" spans="1:2">
      <c r="A496">
        <v>81</v>
      </c>
      <c r="B496">
        <v>22</v>
      </c>
    </row>
    <row r="497" spans="1:2">
      <c r="A497">
        <v>143</v>
      </c>
      <c r="B497">
        <v>22</v>
      </c>
    </row>
    <row r="498" spans="1:2">
      <c r="A498">
        <v>169</v>
      </c>
      <c r="B498">
        <v>22</v>
      </c>
    </row>
    <row r="499" spans="1:2">
      <c r="A499">
        <v>189</v>
      </c>
      <c r="B499">
        <v>22</v>
      </c>
    </row>
    <row r="500" spans="1:2">
      <c r="A500">
        <v>224</v>
      </c>
      <c r="B500">
        <v>22</v>
      </c>
    </row>
    <row r="501" spans="1:2">
      <c r="A501">
        <v>247</v>
      </c>
      <c r="B501">
        <v>22</v>
      </c>
    </row>
    <row r="502" spans="1:2">
      <c r="A502">
        <v>252</v>
      </c>
      <c r="B502">
        <v>22</v>
      </c>
    </row>
    <row r="503" spans="1:2">
      <c r="A503">
        <v>321</v>
      </c>
      <c r="B503">
        <v>22</v>
      </c>
    </row>
    <row r="504" spans="1:2">
      <c r="A504">
        <v>325</v>
      </c>
      <c r="B504">
        <v>22</v>
      </c>
    </row>
    <row r="505" spans="1:2">
      <c r="A505">
        <v>367</v>
      </c>
      <c r="B505">
        <v>22</v>
      </c>
    </row>
    <row r="506" spans="1:2">
      <c r="A506">
        <v>394</v>
      </c>
      <c r="B506">
        <v>22</v>
      </c>
    </row>
    <row r="507" spans="1:2">
      <c r="A507">
        <v>401</v>
      </c>
      <c r="B507">
        <v>22</v>
      </c>
    </row>
    <row r="508" spans="1:2">
      <c r="A508">
        <v>430</v>
      </c>
      <c r="B508">
        <v>22</v>
      </c>
    </row>
    <row r="509" spans="1:2">
      <c r="A509">
        <v>440</v>
      </c>
      <c r="B509">
        <v>22</v>
      </c>
    </row>
    <row r="510" spans="1:2">
      <c r="A510">
        <v>443</v>
      </c>
      <c r="B510">
        <v>22</v>
      </c>
    </row>
    <row r="511" spans="1:2">
      <c r="A511">
        <v>476</v>
      </c>
      <c r="B511">
        <v>22</v>
      </c>
    </row>
    <row r="512" spans="1:2">
      <c r="A512">
        <v>477</v>
      </c>
      <c r="B512">
        <v>22</v>
      </c>
    </row>
    <row r="513" spans="1:2">
      <c r="A513">
        <v>480</v>
      </c>
      <c r="B513">
        <v>22</v>
      </c>
    </row>
    <row r="514" spans="1:2">
      <c r="A514">
        <v>488</v>
      </c>
      <c r="B514">
        <v>22</v>
      </c>
    </row>
    <row r="515" spans="1:2">
      <c r="A515">
        <v>514</v>
      </c>
      <c r="B515">
        <v>22</v>
      </c>
    </row>
    <row r="516" spans="1:2">
      <c r="A516">
        <v>523</v>
      </c>
      <c r="B516">
        <v>22</v>
      </c>
    </row>
    <row r="517" spans="1:2">
      <c r="A517">
        <v>539</v>
      </c>
      <c r="B517">
        <v>22</v>
      </c>
    </row>
    <row r="518" spans="1:2">
      <c r="A518">
        <v>543</v>
      </c>
      <c r="B518">
        <v>22</v>
      </c>
    </row>
    <row r="519" spans="1:2">
      <c r="A519">
        <v>544</v>
      </c>
      <c r="B519">
        <v>22</v>
      </c>
    </row>
    <row r="520" spans="1:2">
      <c r="A520">
        <v>554</v>
      </c>
      <c r="B520">
        <v>22</v>
      </c>
    </row>
    <row r="521" spans="1:2">
      <c r="A521">
        <v>578</v>
      </c>
      <c r="B521">
        <v>22</v>
      </c>
    </row>
    <row r="522" spans="1:2">
      <c r="A522">
        <v>598</v>
      </c>
      <c r="B522">
        <v>22</v>
      </c>
    </row>
    <row r="523" spans="1:2">
      <c r="A523">
        <v>17</v>
      </c>
      <c r="B523">
        <v>21</v>
      </c>
    </row>
    <row r="524" spans="1:2">
      <c r="A524">
        <v>33</v>
      </c>
      <c r="B524">
        <v>21</v>
      </c>
    </row>
    <row r="525" spans="1:2">
      <c r="A525">
        <v>88</v>
      </c>
      <c r="B525">
        <v>21</v>
      </c>
    </row>
    <row r="526" spans="1:2">
      <c r="A526">
        <v>94</v>
      </c>
      <c r="B526">
        <v>21</v>
      </c>
    </row>
    <row r="527" spans="1:2">
      <c r="A527">
        <v>118</v>
      </c>
      <c r="B527">
        <v>21</v>
      </c>
    </row>
    <row r="528" spans="1:2">
      <c r="A528">
        <v>152</v>
      </c>
      <c r="B528">
        <v>21</v>
      </c>
    </row>
    <row r="529" spans="1:2">
      <c r="A529">
        <v>159</v>
      </c>
      <c r="B529">
        <v>21</v>
      </c>
    </row>
    <row r="530" spans="1:2">
      <c r="A530">
        <v>165</v>
      </c>
      <c r="B530">
        <v>21</v>
      </c>
    </row>
    <row r="531" spans="1:2">
      <c r="A531">
        <v>174</v>
      </c>
      <c r="B531">
        <v>21</v>
      </c>
    </row>
    <row r="532" spans="1:2">
      <c r="A532">
        <v>222</v>
      </c>
      <c r="B532">
        <v>21</v>
      </c>
    </row>
    <row r="533" spans="1:2">
      <c r="A533">
        <v>226</v>
      </c>
      <c r="B533">
        <v>21</v>
      </c>
    </row>
    <row r="534" spans="1:2">
      <c r="A534">
        <v>238</v>
      </c>
      <c r="B534">
        <v>21</v>
      </c>
    </row>
    <row r="535" spans="1:2">
      <c r="A535">
        <v>301</v>
      </c>
      <c r="B535">
        <v>21</v>
      </c>
    </row>
    <row r="536" spans="1:2">
      <c r="A536">
        <v>358</v>
      </c>
      <c r="B536">
        <v>21</v>
      </c>
    </row>
    <row r="537" spans="1:2">
      <c r="A537">
        <v>399</v>
      </c>
      <c r="B537">
        <v>21</v>
      </c>
    </row>
    <row r="538" spans="1:2">
      <c r="A538">
        <v>412</v>
      </c>
      <c r="B538">
        <v>21</v>
      </c>
    </row>
    <row r="539" spans="1:2">
      <c r="A539">
        <v>413</v>
      </c>
      <c r="B539">
        <v>21</v>
      </c>
    </row>
    <row r="540" spans="1:2">
      <c r="A540">
        <v>420</v>
      </c>
      <c r="B540">
        <v>21</v>
      </c>
    </row>
    <row r="541" spans="1:2">
      <c r="A541">
        <v>429</v>
      </c>
      <c r="B541">
        <v>21</v>
      </c>
    </row>
    <row r="542" spans="1:2">
      <c r="A542">
        <v>489</v>
      </c>
      <c r="B542">
        <v>21</v>
      </c>
    </row>
    <row r="543" spans="1:2">
      <c r="A543">
        <v>496</v>
      </c>
      <c r="B543">
        <v>21</v>
      </c>
    </row>
    <row r="544" spans="1:2">
      <c r="A544">
        <v>501</v>
      </c>
      <c r="B544">
        <v>21</v>
      </c>
    </row>
    <row r="545" spans="1:2">
      <c r="A545">
        <v>505</v>
      </c>
      <c r="B545">
        <v>21</v>
      </c>
    </row>
    <row r="546" spans="1:2">
      <c r="A546">
        <v>545</v>
      </c>
      <c r="B546">
        <v>21</v>
      </c>
    </row>
    <row r="547" spans="1:2">
      <c r="A547">
        <v>552</v>
      </c>
      <c r="B547">
        <v>21</v>
      </c>
    </row>
    <row r="548" spans="1:2">
      <c r="A548">
        <v>556</v>
      </c>
      <c r="B548">
        <v>21</v>
      </c>
    </row>
    <row r="549" spans="1:2">
      <c r="A549">
        <v>568</v>
      </c>
      <c r="B549">
        <v>21</v>
      </c>
    </row>
    <row r="550" spans="1:2">
      <c r="A550">
        <v>162</v>
      </c>
      <c r="B550">
        <v>20</v>
      </c>
    </row>
    <row r="551" spans="1:2">
      <c r="A551">
        <v>191</v>
      </c>
      <c r="B551">
        <v>20</v>
      </c>
    </row>
    <row r="552" spans="1:2">
      <c r="A552">
        <v>203</v>
      </c>
      <c r="B552">
        <v>20</v>
      </c>
    </row>
    <row r="553" spans="1:2">
      <c r="A553">
        <v>212</v>
      </c>
      <c r="B553">
        <v>20</v>
      </c>
    </row>
    <row r="554" spans="1:2">
      <c r="A554">
        <v>250</v>
      </c>
      <c r="B554">
        <v>20</v>
      </c>
    </row>
    <row r="555" spans="1:2">
      <c r="A555">
        <v>272</v>
      </c>
      <c r="B555">
        <v>20</v>
      </c>
    </row>
    <row r="556" spans="1:2">
      <c r="A556">
        <v>310</v>
      </c>
      <c r="B556">
        <v>20</v>
      </c>
    </row>
    <row r="557" spans="1:2">
      <c r="A557">
        <v>320</v>
      </c>
      <c r="B557">
        <v>20</v>
      </c>
    </row>
    <row r="558" spans="1:2">
      <c r="A558">
        <v>355</v>
      </c>
      <c r="B558">
        <v>20</v>
      </c>
    </row>
    <row r="559" spans="1:2">
      <c r="A559">
        <v>402</v>
      </c>
      <c r="B559">
        <v>20</v>
      </c>
    </row>
    <row r="560" spans="1:2">
      <c r="A560">
        <v>428</v>
      </c>
      <c r="B560">
        <v>20</v>
      </c>
    </row>
    <row r="561" spans="1:2">
      <c r="A561">
        <v>449</v>
      </c>
      <c r="B561">
        <v>20</v>
      </c>
    </row>
    <row r="562" spans="1:2">
      <c r="A562">
        <v>509</v>
      </c>
      <c r="B562">
        <v>20</v>
      </c>
    </row>
    <row r="563" spans="1:2">
      <c r="A563">
        <v>549</v>
      </c>
      <c r="B563">
        <v>20</v>
      </c>
    </row>
    <row r="564" spans="1:2">
      <c r="A564">
        <v>567</v>
      </c>
      <c r="B564">
        <v>20</v>
      </c>
    </row>
    <row r="565" spans="1:2">
      <c r="A565">
        <v>117</v>
      </c>
      <c r="B565">
        <v>19</v>
      </c>
    </row>
    <row r="566" spans="1:2">
      <c r="A566">
        <v>195</v>
      </c>
      <c r="B566">
        <v>19</v>
      </c>
    </row>
    <row r="567" spans="1:2">
      <c r="A567">
        <v>370</v>
      </c>
      <c r="B567">
        <v>19</v>
      </c>
    </row>
    <row r="568" spans="1:2">
      <c r="A568">
        <v>378</v>
      </c>
      <c r="B568">
        <v>19</v>
      </c>
    </row>
    <row r="569" spans="1:2">
      <c r="A569">
        <v>395</v>
      </c>
      <c r="B569">
        <v>19</v>
      </c>
    </row>
    <row r="570" spans="1:2">
      <c r="A570">
        <v>458</v>
      </c>
      <c r="B570">
        <v>19</v>
      </c>
    </row>
    <row r="571" spans="1:2">
      <c r="A571">
        <v>478</v>
      </c>
      <c r="B571">
        <v>19</v>
      </c>
    </row>
    <row r="572" spans="1:2">
      <c r="A572">
        <v>524</v>
      </c>
      <c r="B572">
        <v>19</v>
      </c>
    </row>
    <row r="573" spans="1:2">
      <c r="A573">
        <v>525</v>
      </c>
      <c r="B573">
        <v>19</v>
      </c>
    </row>
    <row r="574" spans="1:2">
      <c r="A574">
        <v>548</v>
      </c>
      <c r="B574">
        <v>19</v>
      </c>
    </row>
    <row r="575" spans="1:2">
      <c r="A575">
        <v>586</v>
      </c>
      <c r="B575">
        <v>19</v>
      </c>
    </row>
    <row r="576" spans="1:2">
      <c r="A576">
        <v>599</v>
      </c>
      <c r="B576">
        <v>19</v>
      </c>
    </row>
    <row r="577" spans="1:2">
      <c r="A577">
        <v>70</v>
      </c>
      <c r="B577">
        <v>18</v>
      </c>
    </row>
    <row r="578" spans="1:2">
      <c r="A578">
        <v>95</v>
      </c>
      <c r="B578">
        <v>18</v>
      </c>
    </row>
    <row r="579" spans="1:2">
      <c r="A579">
        <v>97</v>
      </c>
      <c r="B579">
        <v>18</v>
      </c>
    </row>
    <row r="580" spans="1:2">
      <c r="A580">
        <v>124</v>
      </c>
      <c r="B580">
        <v>18</v>
      </c>
    </row>
    <row r="581" spans="1:2">
      <c r="A581">
        <v>140</v>
      </c>
      <c r="B581">
        <v>18</v>
      </c>
    </row>
    <row r="582" spans="1:2">
      <c r="A582">
        <v>194</v>
      </c>
      <c r="B582">
        <v>18</v>
      </c>
    </row>
    <row r="583" spans="1:2">
      <c r="A583">
        <v>205</v>
      </c>
      <c r="B583">
        <v>18</v>
      </c>
    </row>
    <row r="584" spans="1:2">
      <c r="A584">
        <v>218</v>
      </c>
      <c r="B584">
        <v>18</v>
      </c>
    </row>
    <row r="585" spans="1:2">
      <c r="A585">
        <v>255</v>
      </c>
      <c r="B585">
        <v>18</v>
      </c>
    </row>
    <row r="586" spans="1:2">
      <c r="A586">
        <v>271</v>
      </c>
      <c r="B586">
        <v>18</v>
      </c>
    </row>
    <row r="587" spans="1:2">
      <c r="A587">
        <v>344</v>
      </c>
      <c r="B587">
        <v>18</v>
      </c>
    </row>
    <row r="588" spans="1:2">
      <c r="A588">
        <v>353</v>
      </c>
      <c r="B588">
        <v>18</v>
      </c>
    </row>
    <row r="589" spans="1:2">
      <c r="A589">
        <v>483</v>
      </c>
      <c r="B589">
        <v>18</v>
      </c>
    </row>
    <row r="590" spans="1:2">
      <c r="A590">
        <v>542</v>
      </c>
      <c r="B590">
        <v>18</v>
      </c>
    </row>
    <row r="591" spans="1:2">
      <c r="A591">
        <v>48</v>
      </c>
      <c r="B591">
        <v>17</v>
      </c>
    </row>
    <row r="592" spans="1:2">
      <c r="A592">
        <v>223</v>
      </c>
      <c r="B592">
        <v>17</v>
      </c>
    </row>
    <row r="593" spans="1:2">
      <c r="A593">
        <v>315</v>
      </c>
      <c r="B593">
        <v>17</v>
      </c>
    </row>
    <row r="594" spans="1:2">
      <c r="A594">
        <v>465</v>
      </c>
      <c r="B594">
        <v>17</v>
      </c>
    </row>
    <row r="595" spans="1:2">
      <c r="A595">
        <v>555</v>
      </c>
      <c r="B595">
        <v>17</v>
      </c>
    </row>
    <row r="596" spans="1:2">
      <c r="A596">
        <v>164</v>
      </c>
      <c r="B596">
        <v>16</v>
      </c>
    </row>
    <row r="597" spans="1:2">
      <c r="A597">
        <v>398</v>
      </c>
      <c r="B597">
        <v>16</v>
      </c>
    </row>
    <row r="598" spans="1:2">
      <c r="A598">
        <v>464</v>
      </c>
      <c r="B598">
        <v>16</v>
      </c>
    </row>
    <row r="599" spans="1:2">
      <c r="A599">
        <v>492</v>
      </c>
      <c r="B599">
        <v>16</v>
      </c>
    </row>
    <row r="600" spans="1:2">
      <c r="A600">
        <v>136</v>
      </c>
      <c r="B600">
        <v>15</v>
      </c>
    </row>
    <row r="601" spans="1:2">
      <c r="A601">
        <v>248</v>
      </c>
      <c r="B601">
        <v>15</v>
      </c>
    </row>
    <row r="602" spans="1:2">
      <c r="A602">
        <v>61</v>
      </c>
      <c r="B602">
        <v>14</v>
      </c>
    </row>
    <row r="603" spans="1:2">
      <c r="A603">
        <v>110</v>
      </c>
      <c r="B603">
        <v>14</v>
      </c>
    </row>
    <row r="604" spans="1:2">
      <c r="A604">
        <v>281</v>
      </c>
      <c r="B604">
        <v>14</v>
      </c>
    </row>
    <row r="605" spans="1:2">
      <c r="A605">
        <v>318</v>
      </c>
      <c r="B605">
        <v>12</v>
      </c>
    </row>
  </sheetData>
  <mergeCells count="3">
    <mergeCell ref="D30:L34"/>
    <mergeCell ref="A1:J1"/>
    <mergeCell ref="D36:L43"/>
  </mergeCells>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214DA-F5F8-FE46-A4B6-DDF67FFA45C2}">
  <dimension ref="A1:M1006"/>
  <sheetViews>
    <sheetView topLeftCell="A9" workbookViewId="0">
      <selection activeCell="P47" sqref="P47"/>
    </sheetView>
  </sheetViews>
  <sheetFormatPr baseColWidth="10" defaultRowHeight="16"/>
  <cols>
    <col min="1" max="2" width="13.83203125" bestFit="1" customWidth="1"/>
    <col min="3" max="3" width="16.6640625" bestFit="1" customWidth="1"/>
    <col min="5" max="5" width="13" bestFit="1" customWidth="1"/>
    <col min="6" max="6" width="18.83203125" bestFit="1" customWidth="1"/>
    <col min="7" max="7" width="16.33203125" bestFit="1" customWidth="1"/>
  </cols>
  <sheetData>
    <row r="1" spans="1:9" ht="21">
      <c r="A1" s="22" t="s">
        <v>382</v>
      </c>
      <c r="B1" s="22"/>
      <c r="C1" s="22"/>
      <c r="D1" s="22"/>
      <c r="E1" s="22"/>
      <c r="F1" s="22"/>
      <c r="G1" s="22"/>
      <c r="H1" s="22"/>
      <c r="I1" s="22"/>
    </row>
    <row r="6" spans="1:9">
      <c r="A6" t="s">
        <v>0</v>
      </c>
      <c r="B6" t="s">
        <v>343</v>
      </c>
      <c r="C6" t="s">
        <v>344</v>
      </c>
      <c r="D6" t="s">
        <v>381</v>
      </c>
    </row>
    <row r="7" spans="1:9">
      <c r="A7">
        <v>1</v>
      </c>
      <c r="B7" s="4">
        <v>38497.479594907411</v>
      </c>
      <c r="C7" t="s">
        <v>345</v>
      </c>
      <c r="D7">
        <f>MONTH(Table4[[#This Row],[rental_date]])</f>
        <v>5</v>
      </c>
    </row>
    <row r="8" spans="1:9">
      <c r="A8">
        <v>1</v>
      </c>
      <c r="B8" s="4">
        <v>38500.441238425927</v>
      </c>
      <c r="C8" t="s">
        <v>345</v>
      </c>
      <c r="D8">
        <f>MONTH(Table4[[#This Row],[rental_date]])</f>
        <v>5</v>
      </c>
    </row>
    <row r="9" spans="1:9">
      <c r="A9">
        <v>1</v>
      </c>
      <c r="B9" s="4">
        <v>38518.037638888891</v>
      </c>
      <c r="C9" t="s">
        <v>345</v>
      </c>
      <c r="D9">
        <f>MONTH(Table4[[#This Row],[rental_date]])</f>
        <v>6</v>
      </c>
    </row>
    <row r="10" spans="1:9">
      <c r="A10">
        <v>1</v>
      </c>
      <c r="B10" s="4">
        <v>38518.752002314817</v>
      </c>
      <c r="C10" t="s">
        <v>345</v>
      </c>
      <c r="D10">
        <f>MONTH(Table4[[#This Row],[rental_date]])</f>
        <v>6</v>
      </c>
    </row>
    <row r="11" spans="1:9">
      <c r="A11">
        <v>1</v>
      </c>
      <c r="B11" s="4">
        <v>38518.88108796296</v>
      </c>
      <c r="C11" t="s">
        <v>345</v>
      </c>
      <c r="D11">
        <f>MONTH(Table4[[#This Row],[rental_date]])</f>
        <v>6</v>
      </c>
    </row>
    <row r="12" spans="1:9">
      <c r="A12">
        <v>1</v>
      </c>
      <c r="B12" s="4">
        <v>38519.638159722221</v>
      </c>
      <c r="C12" t="s">
        <v>345</v>
      </c>
      <c r="D12">
        <f>MONTH(Table4[[#This Row],[rental_date]])</f>
        <v>6</v>
      </c>
    </row>
    <row r="13" spans="1:9">
      <c r="A13">
        <v>1</v>
      </c>
      <c r="B13" s="4">
        <v>38521.362361111111</v>
      </c>
      <c r="C13" t="s">
        <v>345</v>
      </c>
      <c r="D13">
        <f>MONTH(Table4[[#This Row],[rental_date]])</f>
        <v>6</v>
      </c>
    </row>
    <row r="14" spans="1:9">
      <c r="A14">
        <v>1</v>
      </c>
      <c r="B14" s="4">
        <v>38521.565266203703</v>
      </c>
      <c r="C14" t="s">
        <v>345</v>
      </c>
      <c r="D14">
        <f>MONTH(Table4[[#This Row],[rental_date]])</f>
        <v>6</v>
      </c>
    </row>
    <row r="15" spans="1:9">
      <c r="A15">
        <v>1</v>
      </c>
      <c r="B15" s="4">
        <v>38524.267187500001</v>
      </c>
      <c r="C15" t="s">
        <v>345</v>
      </c>
      <c r="D15">
        <f>MONTH(Table4[[#This Row],[rental_date]])</f>
        <v>6</v>
      </c>
    </row>
    <row r="16" spans="1:9">
      <c r="A16">
        <v>1</v>
      </c>
      <c r="B16" s="4">
        <v>38541.136863425927</v>
      </c>
      <c r="C16" t="s">
        <v>345</v>
      </c>
      <c r="D16">
        <f>MONTH(Table4[[#This Row],[rental_date]])</f>
        <v>7</v>
      </c>
    </row>
    <row r="17" spans="1:6">
      <c r="A17">
        <v>1</v>
      </c>
      <c r="B17" s="4">
        <v>38541.31523148148</v>
      </c>
      <c r="C17" t="s">
        <v>345</v>
      </c>
      <c r="D17">
        <f>MONTH(Table4[[#This Row],[rental_date]])</f>
        <v>7</v>
      </c>
    </row>
    <row r="18" spans="1:6">
      <c r="A18">
        <v>1</v>
      </c>
      <c r="B18" s="4">
        <v>38542.55841435185</v>
      </c>
      <c r="C18" t="s">
        <v>345</v>
      </c>
      <c r="D18">
        <f>MONTH(Table4[[#This Row],[rental_date]])</f>
        <v>7</v>
      </c>
    </row>
    <row r="19" spans="1:6">
      <c r="A19">
        <v>1</v>
      </c>
      <c r="B19" s="4">
        <v>38542.693067129629</v>
      </c>
      <c r="C19" t="s">
        <v>345</v>
      </c>
      <c r="D19">
        <f>MONTH(Table4[[#This Row],[rental_date]])</f>
        <v>7</v>
      </c>
    </row>
    <row r="20" spans="1:6">
      <c r="A20">
        <v>1</v>
      </c>
      <c r="B20" s="4">
        <v>38544.426226851851</v>
      </c>
      <c r="C20" t="s">
        <v>345</v>
      </c>
      <c r="D20">
        <f>MONTH(Table4[[#This Row],[rental_date]])</f>
        <v>7</v>
      </c>
    </row>
    <row r="21" spans="1:6">
      <c r="A21">
        <v>1</v>
      </c>
      <c r="B21" s="4">
        <v>38560.480115740742</v>
      </c>
      <c r="C21" t="s">
        <v>345</v>
      </c>
      <c r="D21">
        <f>MONTH(Table4[[#This Row],[rental_date]])</f>
        <v>7</v>
      </c>
    </row>
    <row r="22" spans="1:6">
      <c r="A22">
        <v>1</v>
      </c>
      <c r="B22" s="4">
        <v>38561.378298611111</v>
      </c>
      <c r="C22" t="s">
        <v>345</v>
      </c>
      <c r="D22">
        <f>MONTH(Table4[[#This Row],[rental_date]])</f>
        <v>7</v>
      </c>
    </row>
    <row r="23" spans="1:6">
      <c r="A23">
        <v>1</v>
      </c>
      <c r="B23" s="4">
        <v>38561.679432870369</v>
      </c>
      <c r="C23" t="s">
        <v>345</v>
      </c>
      <c r="D23">
        <f>MONTH(Table4[[#This Row],[rental_date]])</f>
        <v>7</v>
      </c>
      <c r="E23" s="1" t="s">
        <v>344</v>
      </c>
      <c r="F23" t="s">
        <v>350</v>
      </c>
    </row>
    <row r="24" spans="1:6">
      <c r="A24">
        <v>1</v>
      </c>
      <c r="B24" s="4">
        <v>38561.73170138889</v>
      </c>
      <c r="C24" t="s">
        <v>345</v>
      </c>
      <c r="D24">
        <f>MONTH(Table4[[#This Row],[rental_date]])</f>
        <v>7</v>
      </c>
    </row>
    <row r="25" spans="1:6">
      <c r="A25">
        <v>1</v>
      </c>
      <c r="B25" s="4">
        <v>38561.805636574078</v>
      </c>
      <c r="C25" t="s">
        <v>345</v>
      </c>
      <c r="D25">
        <f>MONTH(Table4[[#This Row],[rental_date]])</f>
        <v>7</v>
      </c>
      <c r="E25" s="1" t="s">
        <v>8</v>
      </c>
      <c r="F25" t="s">
        <v>10</v>
      </c>
    </row>
    <row r="26" spans="1:6">
      <c r="A26">
        <v>1</v>
      </c>
      <c r="B26" s="4">
        <v>38562.165844907409</v>
      </c>
      <c r="C26" t="s">
        <v>345</v>
      </c>
      <c r="D26">
        <f>MONTH(Table4[[#This Row],[rental_date]])</f>
        <v>7</v>
      </c>
      <c r="E26" s="2">
        <v>5</v>
      </c>
      <c r="F26">
        <v>3</v>
      </c>
    </row>
    <row r="27" spans="1:6">
      <c r="A27">
        <v>1</v>
      </c>
      <c r="B27" s="4">
        <v>38564.112708333334</v>
      </c>
      <c r="C27" t="s">
        <v>345</v>
      </c>
      <c r="D27">
        <f>MONTH(Table4[[#This Row],[rental_date]])</f>
        <v>7</v>
      </c>
      <c r="E27" s="2">
        <v>6</v>
      </c>
      <c r="F27">
        <v>4</v>
      </c>
    </row>
    <row r="28" spans="1:6">
      <c r="A28">
        <v>1</v>
      </c>
      <c r="B28" s="4">
        <v>38565.368796296294</v>
      </c>
      <c r="C28" t="s">
        <v>345</v>
      </c>
      <c r="D28">
        <f>MONTH(Table4[[#This Row],[rental_date]])</f>
        <v>8</v>
      </c>
      <c r="E28" s="2">
        <v>7</v>
      </c>
      <c r="F28">
        <v>9</v>
      </c>
    </row>
    <row r="29" spans="1:6">
      <c r="A29">
        <v>1</v>
      </c>
      <c r="B29" s="4">
        <v>38566.650601851848</v>
      </c>
      <c r="C29" t="s">
        <v>345</v>
      </c>
      <c r="D29">
        <f>MONTH(Table4[[#This Row],[rental_date]])</f>
        <v>8</v>
      </c>
      <c r="E29" s="2">
        <v>8</v>
      </c>
      <c r="F29">
        <v>12</v>
      </c>
    </row>
    <row r="30" spans="1:6">
      <c r="A30">
        <v>1</v>
      </c>
      <c r="B30" s="4">
        <v>38566.751134259262</v>
      </c>
      <c r="C30" t="s">
        <v>345</v>
      </c>
      <c r="D30">
        <f>MONTH(Table4[[#This Row],[rental_date]])</f>
        <v>8</v>
      </c>
      <c r="E30" s="2" t="s">
        <v>9</v>
      </c>
      <c r="F30">
        <v>28</v>
      </c>
    </row>
    <row r="31" spans="1:6">
      <c r="A31">
        <v>1</v>
      </c>
      <c r="B31" s="4">
        <v>38581.526319444441</v>
      </c>
      <c r="C31" t="s">
        <v>345</v>
      </c>
      <c r="D31">
        <f>MONTH(Table4[[#This Row],[rental_date]])</f>
        <v>8</v>
      </c>
    </row>
    <row r="32" spans="1:6">
      <c r="A32">
        <v>1</v>
      </c>
      <c r="B32" s="4">
        <v>38582.164918981478</v>
      </c>
      <c r="C32" t="s">
        <v>345</v>
      </c>
      <c r="D32">
        <f>MONTH(Table4[[#This Row],[rental_date]])</f>
        <v>8</v>
      </c>
    </row>
    <row r="33" spans="1:4">
      <c r="A33">
        <v>1</v>
      </c>
      <c r="B33" s="4">
        <v>38583.41337962963</v>
      </c>
      <c r="C33" t="s">
        <v>345</v>
      </c>
      <c r="D33">
        <f>MONTH(Table4[[#This Row],[rental_date]])</f>
        <v>8</v>
      </c>
    </row>
    <row r="34" spans="1:4">
      <c r="A34">
        <v>1</v>
      </c>
      <c r="B34" s="4">
        <v>38583.581180555557</v>
      </c>
      <c r="C34" t="s">
        <v>345</v>
      </c>
      <c r="D34">
        <f>MONTH(Table4[[#This Row],[rental_date]])</f>
        <v>8</v>
      </c>
    </row>
    <row r="35" spans="1:4">
      <c r="A35">
        <v>1</v>
      </c>
      <c r="B35" s="4">
        <v>38585.981909722221</v>
      </c>
      <c r="C35" t="s">
        <v>345</v>
      </c>
      <c r="D35">
        <f>MONTH(Table4[[#This Row],[rental_date]])</f>
        <v>8</v>
      </c>
    </row>
    <row r="36" spans="1:4">
      <c r="A36">
        <v>1</v>
      </c>
      <c r="B36" s="4">
        <v>38586.061076388891</v>
      </c>
      <c r="C36" t="s">
        <v>345</v>
      </c>
      <c r="D36">
        <f>MONTH(Table4[[#This Row],[rental_date]])</f>
        <v>8</v>
      </c>
    </row>
    <row r="37" spans="1:4">
      <c r="A37">
        <v>1</v>
      </c>
      <c r="B37" s="4">
        <v>38586.820567129631</v>
      </c>
      <c r="C37" t="s">
        <v>345</v>
      </c>
      <c r="D37">
        <f>MONTH(Table4[[#This Row],[rental_date]])</f>
        <v>8</v>
      </c>
    </row>
    <row r="38" spans="1:4">
      <c r="A38">
        <v>1</v>
      </c>
      <c r="B38" s="4">
        <v>38586.835949074077</v>
      </c>
      <c r="C38" t="s">
        <v>345</v>
      </c>
      <c r="D38">
        <f>MONTH(Table4[[#This Row],[rental_date]])</f>
        <v>8</v>
      </c>
    </row>
    <row r="39" spans="1:4">
      <c r="A39">
        <v>2</v>
      </c>
      <c r="B39" s="4">
        <v>38499.006527777776</v>
      </c>
      <c r="C39" t="s">
        <v>346</v>
      </c>
      <c r="D39">
        <f>MONTH(Table4[[#This Row],[rental_date]])</f>
        <v>5</v>
      </c>
    </row>
    <row r="40" spans="1:4">
      <c r="A40">
        <v>2</v>
      </c>
      <c r="B40" s="4">
        <v>38520.871504629627</v>
      </c>
      <c r="C40" t="s">
        <v>346</v>
      </c>
      <c r="D40">
        <f>MONTH(Table4[[#This Row],[rental_date]])</f>
        <v>6</v>
      </c>
    </row>
    <row r="41" spans="1:4">
      <c r="A41">
        <v>2</v>
      </c>
      <c r="B41" s="4">
        <v>38543.271805555552</v>
      </c>
      <c r="C41" t="s">
        <v>346</v>
      </c>
      <c r="D41">
        <f>MONTH(Table4[[#This Row],[rental_date]])</f>
        <v>7</v>
      </c>
    </row>
    <row r="42" spans="1:4">
      <c r="A42">
        <v>2</v>
      </c>
      <c r="B42" s="4">
        <v>38543.527037037034</v>
      </c>
      <c r="C42" t="s">
        <v>346</v>
      </c>
      <c r="D42">
        <f>MONTH(Table4[[#This Row],[rental_date]])</f>
        <v>7</v>
      </c>
    </row>
    <row r="43" spans="1:4">
      <c r="A43">
        <v>2</v>
      </c>
      <c r="B43" s="4">
        <v>38560.60465277778</v>
      </c>
      <c r="C43" t="s">
        <v>346</v>
      </c>
      <c r="D43">
        <f>MONTH(Table4[[#This Row],[rental_date]])</f>
        <v>7</v>
      </c>
    </row>
    <row r="44" spans="1:4">
      <c r="A44">
        <v>2</v>
      </c>
      <c r="B44" s="4">
        <v>38560.64099537037</v>
      </c>
      <c r="C44" t="s">
        <v>346</v>
      </c>
      <c r="D44">
        <f>MONTH(Table4[[#This Row],[rental_date]])</f>
        <v>7</v>
      </c>
    </row>
    <row r="45" spans="1:4">
      <c r="A45">
        <v>2</v>
      </c>
      <c r="B45" s="4">
        <v>38560.778009259258</v>
      </c>
      <c r="C45" t="s">
        <v>346</v>
      </c>
      <c r="D45">
        <f>MONTH(Table4[[#This Row],[rental_date]])</f>
        <v>7</v>
      </c>
    </row>
    <row r="46" spans="1:4">
      <c r="A46">
        <v>2</v>
      </c>
      <c r="B46" s="4">
        <v>38562.009016203701</v>
      </c>
      <c r="C46" t="s">
        <v>346</v>
      </c>
      <c r="D46">
        <f>MONTH(Table4[[#This Row],[rental_date]])</f>
        <v>7</v>
      </c>
    </row>
    <row r="47" spans="1:4">
      <c r="A47">
        <v>2</v>
      </c>
      <c r="B47" s="4">
        <v>38562.539571759262</v>
      </c>
      <c r="C47" t="s">
        <v>346</v>
      </c>
      <c r="D47">
        <f>MONTH(Table4[[#This Row],[rental_date]])</f>
        <v>7</v>
      </c>
    </row>
    <row r="48" spans="1:4">
      <c r="A48">
        <v>2</v>
      </c>
      <c r="B48" s="4">
        <v>38562.718391203707</v>
      </c>
      <c r="C48" t="s">
        <v>346</v>
      </c>
      <c r="D48">
        <f>MONTH(Table4[[#This Row],[rental_date]])</f>
        <v>7</v>
      </c>
    </row>
    <row r="49" spans="1:13">
      <c r="A49">
        <v>2</v>
      </c>
      <c r="B49" s="4">
        <v>38563.254282407404</v>
      </c>
      <c r="C49" t="s">
        <v>346</v>
      </c>
      <c r="D49">
        <f>MONTH(Table4[[#This Row],[rental_date]])</f>
        <v>7</v>
      </c>
    </row>
    <row r="50" spans="1:13">
      <c r="A50">
        <v>2</v>
      </c>
      <c r="B50" s="4">
        <v>38563.574803240743</v>
      </c>
      <c r="C50" t="s">
        <v>346</v>
      </c>
      <c r="D50">
        <f>MONTH(Table4[[#This Row],[rental_date]])</f>
        <v>7</v>
      </c>
      <c r="F50" s="37" t="s">
        <v>383</v>
      </c>
      <c r="G50" s="37"/>
      <c r="H50" s="37"/>
      <c r="I50" s="37"/>
      <c r="J50" s="37"/>
      <c r="K50" s="37"/>
      <c r="L50" s="37"/>
      <c r="M50" s="37"/>
    </row>
    <row r="51" spans="1:13">
      <c r="A51">
        <v>2</v>
      </c>
      <c r="B51" s="4">
        <v>38563.593182870369</v>
      </c>
      <c r="C51" t="s">
        <v>346</v>
      </c>
      <c r="D51">
        <f>MONTH(Table4[[#This Row],[rental_date]])</f>
        <v>7</v>
      </c>
      <c r="F51" s="37"/>
      <c r="G51" s="37"/>
      <c r="H51" s="37"/>
      <c r="I51" s="37"/>
      <c r="J51" s="37"/>
      <c r="K51" s="37"/>
      <c r="L51" s="37"/>
      <c r="M51" s="37"/>
    </row>
    <row r="52" spans="1:13">
      <c r="A52">
        <v>2</v>
      </c>
      <c r="B52" s="4">
        <v>38563.681400462963</v>
      </c>
      <c r="C52" t="s">
        <v>346</v>
      </c>
      <c r="D52">
        <f>MONTH(Table4[[#This Row],[rental_date]])</f>
        <v>7</v>
      </c>
      <c r="F52" s="37"/>
      <c r="G52" s="37"/>
      <c r="H52" s="37"/>
      <c r="I52" s="37"/>
      <c r="J52" s="37"/>
      <c r="K52" s="37"/>
      <c r="L52" s="37"/>
      <c r="M52" s="37"/>
    </row>
    <row r="53" spans="1:13">
      <c r="A53">
        <v>2</v>
      </c>
      <c r="B53" s="4">
        <v>38563.944363425922</v>
      </c>
      <c r="C53" t="s">
        <v>346</v>
      </c>
      <c r="D53">
        <f>MONTH(Table4[[#This Row],[rental_date]])</f>
        <v>7</v>
      </c>
      <c r="F53" s="37"/>
      <c r="G53" s="37"/>
      <c r="H53" s="37"/>
      <c r="I53" s="37"/>
      <c r="J53" s="37"/>
      <c r="K53" s="37"/>
      <c r="L53" s="37"/>
      <c r="M53" s="37"/>
    </row>
    <row r="54" spans="1:13">
      <c r="A54">
        <v>2</v>
      </c>
      <c r="B54" s="4">
        <v>38564.915925925925</v>
      </c>
      <c r="C54" t="s">
        <v>346</v>
      </c>
      <c r="D54">
        <f>MONTH(Table4[[#This Row],[rental_date]])</f>
        <v>7</v>
      </c>
      <c r="F54" s="37"/>
      <c r="G54" s="37"/>
      <c r="H54" s="37"/>
      <c r="I54" s="37"/>
      <c r="J54" s="37"/>
      <c r="K54" s="37"/>
      <c r="L54" s="37"/>
      <c r="M54" s="37"/>
    </row>
    <row r="55" spans="1:13">
      <c r="A55">
        <v>2</v>
      </c>
      <c r="B55" s="4">
        <v>38565.406550925924</v>
      </c>
      <c r="C55" t="s">
        <v>346</v>
      </c>
      <c r="D55">
        <f>MONTH(Table4[[#This Row],[rental_date]])</f>
        <v>8</v>
      </c>
      <c r="F55" s="37"/>
      <c r="G55" s="37"/>
      <c r="H55" s="37"/>
      <c r="I55" s="37"/>
      <c r="J55" s="37"/>
      <c r="K55" s="37"/>
      <c r="L55" s="37"/>
      <c r="M55" s="37"/>
    </row>
    <row r="56" spans="1:13">
      <c r="A56">
        <v>2</v>
      </c>
      <c r="B56" s="4">
        <v>38566.090925925928</v>
      </c>
      <c r="C56" t="s">
        <v>346</v>
      </c>
      <c r="D56">
        <f>MONTH(Table4[[#This Row],[rental_date]])</f>
        <v>8</v>
      </c>
    </row>
    <row r="57" spans="1:13">
      <c r="A57">
        <v>2</v>
      </c>
      <c r="B57" s="4">
        <v>38566.320613425924</v>
      </c>
      <c r="C57" t="s">
        <v>346</v>
      </c>
      <c r="D57">
        <f>MONTH(Table4[[#This Row],[rental_date]])</f>
        <v>8</v>
      </c>
    </row>
    <row r="58" spans="1:13">
      <c r="A58">
        <v>2</v>
      </c>
      <c r="B58" s="4">
        <v>38566.447083333333</v>
      </c>
      <c r="C58" t="s">
        <v>346</v>
      </c>
      <c r="D58">
        <f>MONTH(Table4[[#This Row],[rental_date]])</f>
        <v>8</v>
      </c>
    </row>
    <row r="59" spans="1:13">
      <c r="A59">
        <v>2</v>
      </c>
      <c r="B59" s="4">
        <v>38566.572835648149</v>
      </c>
      <c r="C59" t="s">
        <v>346</v>
      </c>
      <c r="D59">
        <f>MONTH(Table4[[#This Row],[rental_date]])</f>
        <v>8</v>
      </c>
    </row>
    <row r="60" spans="1:13">
      <c r="A60">
        <v>2</v>
      </c>
      <c r="B60" s="4">
        <v>38581.161319444444</v>
      </c>
      <c r="C60" t="s">
        <v>346</v>
      </c>
      <c r="D60">
        <f>MONTH(Table4[[#This Row],[rental_date]])</f>
        <v>8</v>
      </c>
    </row>
    <row r="61" spans="1:13">
      <c r="A61">
        <v>2</v>
      </c>
      <c r="B61" s="4">
        <v>38583.268101851849</v>
      </c>
      <c r="C61" t="s">
        <v>346</v>
      </c>
      <c r="D61">
        <f>MONTH(Table4[[#This Row],[rental_date]])</f>
        <v>8</v>
      </c>
    </row>
    <row r="62" spans="1:13">
      <c r="A62">
        <v>2</v>
      </c>
      <c r="B62" s="4">
        <v>38585.558703703704</v>
      </c>
      <c r="C62" t="s">
        <v>346</v>
      </c>
      <c r="D62">
        <f>MONTH(Table4[[#This Row],[rental_date]])</f>
        <v>8</v>
      </c>
    </row>
    <row r="63" spans="1:13">
      <c r="A63">
        <v>2</v>
      </c>
      <c r="B63" s="4">
        <v>38585.945787037039</v>
      </c>
      <c r="C63" t="s">
        <v>346</v>
      </c>
      <c r="D63">
        <f>MONTH(Table4[[#This Row],[rental_date]])</f>
        <v>8</v>
      </c>
    </row>
    <row r="64" spans="1:13">
      <c r="A64">
        <v>2</v>
      </c>
      <c r="B64" s="4">
        <v>38586.578518518516</v>
      </c>
      <c r="C64" t="s">
        <v>346</v>
      </c>
      <c r="D64">
        <f>MONTH(Table4[[#This Row],[rental_date]])</f>
        <v>8</v>
      </c>
    </row>
    <row r="65" spans="1:4">
      <c r="A65">
        <v>2</v>
      </c>
      <c r="B65" s="4">
        <v>38587.735821759263</v>
      </c>
      <c r="C65" t="s">
        <v>346</v>
      </c>
      <c r="D65">
        <f>MONTH(Table4[[#This Row],[rental_date]])</f>
        <v>8</v>
      </c>
    </row>
    <row r="66" spans="1:4">
      <c r="A66">
        <v>3</v>
      </c>
      <c r="B66" s="4">
        <v>38499.720243055555</v>
      </c>
      <c r="C66" t="s">
        <v>347</v>
      </c>
      <c r="D66">
        <f>MONTH(Table4[[#This Row],[rental_date]])</f>
        <v>5</v>
      </c>
    </row>
    <row r="67" spans="1:4">
      <c r="A67">
        <v>3</v>
      </c>
      <c r="B67" s="4">
        <v>38501.947164351855</v>
      </c>
      <c r="C67" t="s">
        <v>347</v>
      </c>
      <c r="D67">
        <f>MONTH(Table4[[#This Row],[rental_date]])</f>
        <v>5</v>
      </c>
    </row>
    <row r="68" spans="1:4">
      <c r="A68">
        <v>3</v>
      </c>
      <c r="B68" s="4">
        <v>38519.065335648149</v>
      </c>
      <c r="C68" t="s">
        <v>347</v>
      </c>
      <c r="D68">
        <f>MONTH(Table4[[#This Row],[rental_date]])</f>
        <v>6</v>
      </c>
    </row>
    <row r="69" spans="1:4">
      <c r="A69">
        <v>3</v>
      </c>
      <c r="B69" s="4">
        <v>38519.638310185182</v>
      </c>
      <c r="C69" t="s">
        <v>347</v>
      </c>
      <c r="D69">
        <f>MONTH(Table4[[#This Row],[rental_date]])</f>
        <v>6</v>
      </c>
    </row>
    <row r="70" spans="1:4">
      <c r="A70">
        <v>3</v>
      </c>
      <c r="B70" s="4">
        <v>38520.218923611108</v>
      </c>
      <c r="C70" t="s">
        <v>347</v>
      </c>
      <c r="D70">
        <f>MONTH(Table4[[#This Row],[rental_date]])</f>
        <v>6</v>
      </c>
    </row>
    <row r="71" spans="1:4">
      <c r="A71">
        <v>3</v>
      </c>
      <c r="B71" s="4">
        <v>38522.357557870368</v>
      </c>
      <c r="C71" t="s">
        <v>347</v>
      </c>
      <c r="D71">
        <f>MONTH(Table4[[#This Row],[rental_date]])</f>
        <v>6</v>
      </c>
    </row>
    <row r="72" spans="1:4">
      <c r="A72">
        <v>3</v>
      </c>
      <c r="B72" s="4">
        <v>38540.432928240742</v>
      </c>
      <c r="C72" t="s">
        <v>347</v>
      </c>
      <c r="D72">
        <f>MONTH(Table4[[#This Row],[rental_date]])</f>
        <v>7</v>
      </c>
    </row>
    <row r="73" spans="1:4">
      <c r="A73">
        <v>3</v>
      </c>
      <c r="B73" s="4">
        <v>38541.532766203702</v>
      </c>
      <c r="C73" t="s">
        <v>347</v>
      </c>
      <c r="D73">
        <f>MONTH(Table4[[#This Row],[rental_date]])</f>
        <v>7</v>
      </c>
    </row>
    <row r="74" spans="1:4">
      <c r="A74">
        <v>3</v>
      </c>
      <c r="B74" s="4">
        <v>38560.204652777778</v>
      </c>
      <c r="C74" t="s">
        <v>347</v>
      </c>
      <c r="D74">
        <f>MONTH(Table4[[#This Row],[rental_date]])</f>
        <v>7</v>
      </c>
    </row>
    <row r="75" spans="1:4">
      <c r="A75">
        <v>3</v>
      </c>
      <c r="B75" s="4">
        <v>38560.849444444444</v>
      </c>
      <c r="C75" t="s">
        <v>347</v>
      </c>
      <c r="D75">
        <f>MONTH(Table4[[#This Row],[rental_date]])</f>
        <v>7</v>
      </c>
    </row>
    <row r="76" spans="1:4">
      <c r="A76">
        <v>3</v>
      </c>
      <c r="B76" s="4">
        <v>38561.166215277779</v>
      </c>
      <c r="C76" t="s">
        <v>347</v>
      </c>
      <c r="D76">
        <f>MONTH(Table4[[#This Row],[rental_date]])</f>
        <v>7</v>
      </c>
    </row>
    <row r="77" spans="1:4">
      <c r="A77">
        <v>3</v>
      </c>
      <c r="B77" s="4">
        <v>38561.198958333334</v>
      </c>
      <c r="C77" t="s">
        <v>347</v>
      </c>
      <c r="D77">
        <f>MONTH(Table4[[#This Row],[rental_date]])</f>
        <v>7</v>
      </c>
    </row>
    <row r="78" spans="1:4">
      <c r="A78">
        <v>3</v>
      </c>
      <c r="B78" s="4">
        <v>38561.490798611114</v>
      </c>
      <c r="C78" t="s">
        <v>347</v>
      </c>
      <c r="D78">
        <f>MONTH(Table4[[#This Row],[rental_date]])</f>
        <v>7</v>
      </c>
    </row>
    <row r="79" spans="1:4">
      <c r="A79">
        <v>3</v>
      </c>
      <c r="B79" s="4">
        <v>38561.761967592596</v>
      </c>
      <c r="C79" t="s">
        <v>347</v>
      </c>
      <c r="D79">
        <f>MONTH(Table4[[#This Row],[rental_date]])</f>
        <v>7</v>
      </c>
    </row>
    <row r="80" spans="1:4">
      <c r="A80">
        <v>3</v>
      </c>
      <c r="B80" s="4">
        <v>38562.463240740741</v>
      </c>
      <c r="C80" t="s">
        <v>347</v>
      </c>
      <c r="D80">
        <f>MONTH(Table4[[#This Row],[rental_date]])</f>
        <v>7</v>
      </c>
    </row>
    <row r="81" spans="1:4">
      <c r="A81">
        <v>3</v>
      </c>
      <c r="B81" s="4">
        <v>38563.563425925924</v>
      </c>
      <c r="C81" t="s">
        <v>347</v>
      </c>
      <c r="D81">
        <f>MONTH(Table4[[#This Row],[rental_date]])</f>
        <v>7</v>
      </c>
    </row>
    <row r="82" spans="1:4">
      <c r="A82">
        <v>3</v>
      </c>
      <c r="B82" s="4">
        <v>38563.906782407408</v>
      </c>
      <c r="C82" t="s">
        <v>347</v>
      </c>
      <c r="D82">
        <f>MONTH(Table4[[#This Row],[rental_date]])</f>
        <v>7</v>
      </c>
    </row>
    <row r="83" spans="1:4">
      <c r="A83">
        <v>3</v>
      </c>
      <c r="B83" s="4">
        <v>38564.144421296296</v>
      </c>
      <c r="C83" t="s">
        <v>347</v>
      </c>
      <c r="D83">
        <f>MONTH(Table4[[#This Row],[rental_date]])</f>
        <v>7</v>
      </c>
    </row>
    <row r="84" spans="1:4">
      <c r="A84">
        <v>3</v>
      </c>
      <c r="B84" s="4">
        <v>38564.481226851851</v>
      </c>
      <c r="C84" t="s">
        <v>347</v>
      </c>
      <c r="D84">
        <f>MONTH(Table4[[#This Row],[rental_date]])</f>
        <v>7</v>
      </c>
    </row>
    <row r="85" spans="1:4">
      <c r="A85">
        <v>3</v>
      </c>
      <c r="B85" s="4">
        <v>38565.597083333334</v>
      </c>
      <c r="C85" t="s">
        <v>347</v>
      </c>
      <c r="D85">
        <f>MONTH(Table4[[#This Row],[rental_date]])</f>
        <v>8</v>
      </c>
    </row>
    <row r="86" spans="1:4">
      <c r="A86">
        <v>3</v>
      </c>
      <c r="B86" s="4">
        <v>38582.617997685185</v>
      </c>
      <c r="C86" t="s">
        <v>347</v>
      </c>
      <c r="D86">
        <f>MONTH(Table4[[#This Row],[rental_date]])</f>
        <v>8</v>
      </c>
    </row>
    <row r="87" spans="1:4">
      <c r="A87">
        <v>3</v>
      </c>
      <c r="B87" s="4">
        <v>38583.929247685184</v>
      </c>
      <c r="C87" t="s">
        <v>347</v>
      </c>
      <c r="D87">
        <f>MONTH(Table4[[#This Row],[rental_date]])</f>
        <v>8</v>
      </c>
    </row>
    <row r="88" spans="1:4">
      <c r="A88">
        <v>3</v>
      </c>
      <c r="B88" s="4">
        <v>38584.25986111111</v>
      </c>
      <c r="C88" t="s">
        <v>347</v>
      </c>
      <c r="D88">
        <f>MONTH(Table4[[#This Row],[rental_date]])</f>
        <v>8</v>
      </c>
    </row>
    <row r="89" spans="1:4">
      <c r="A89">
        <v>3</v>
      </c>
      <c r="B89" s="4">
        <v>38585.868611111109</v>
      </c>
      <c r="C89" t="s">
        <v>347</v>
      </c>
      <c r="D89">
        <f>MONTH(Table4[[#This Row],[rental_date]])</f>
        <v>8</v>
      </c>
    </row>
    <row r="90" spans="1:4">
      <c r="A90">
        <v>3</v>
      </c>
      <c r="B90" s="4">
        <v>38586.401006944441</v>
      </c>
      <c r="C90" t="s">
        <v>347</v>
      </c>
      <c r="D90">
        <f>MONTH(Table4[[#This Row],[rental_date]])</f>
        <v>8</v>
      </c>
    </row>
    <row r="91" spans="1:4">
      <c r="A91">
        <v>3</v>
      </c>
      <c r="B91" s="4">
        <v>38587.298773148148</v>
      </c>
      <c r="C91" t="s">
        <v>347</v>
      </c>
      <c r="D91">
        <f>MONTH(Table4[[#This Row],[rental_date]])</f>
        <v>8</v>
      </c>
    </row>
    <row r="92" spans="1:4">
      <c r="A92">
        <v>4</v>
      </c>
      <c r="B92" s="4">
        <v>38518.396851851852</v>
      </c>
      <c r="C92" t="s">
        <v>348</v>
      </c>
      <c r="D92">
        <f>MONTH(Table4[[#This Row],[rental_date]])</f>
        <v>6</v>
      </c>
    </row>
    <row r="93" spans="1:4">
      <c r="A93">
        <v>4</v>
      </c>
      <c r="B93" s="4">
        <v>38519.33935185185</v>
      </c>
      <c r="C93" t="s">
        <v>348</v>
      </c>
      <c r="D93">
        <f>MONTH(Table4[[#This Row],[rental_date]])</f>
        <v>6</v>
      </c>
    </row>
    <row r="94" spans="1:4">
      <c r="A94">
        <v>4</v>
      </c>
      <c r="B94" s="4">
        <v>38519.584340277775</v>
      </c>
      <c r="C94" t="s">
        <v>348</v>
      </c>
      <c r="D94">
        <f>MONTH(Table4[[#This Row],[rental_date]])</f>
        <v>6</v>
      </c>
    </row>
    <row r="95" spans="1:4">
      <c r="A95">
        <v>4</v>
      </c>
      <c r="B95" s="4">
        <v>38519.66101851852</v>
      </c>
      <c r="C95" t="s">
        <v>348</v>
      </c>
      <c r="D95">
        <f>MONTH(Table4[[#This Row],[rental_date]])</f>
        <v>6</v>
      </c>
    </row>
    <row r="96" spans="1:4">
      <c r="A96">
        <v>4</v>
      </c>
      <c r="B96" s="4">
        <v>38520.605000000003</v>
      </c>
      <c r="C96" t="s">
        <v>348</v>
      </c>
      <c r="D96">
        <f>MONTH(Table4[[#This Row],[rental_date]])</f>
        <v>6</v>
      </c>
    </row>
    <row r="97" spans="1:4">
      <c r="A97">
        <v>4</v>
      </c>
      <c r="B97" s="4">
        <v>38522.402094907404</v>
      </c>
      <c r="C97" t="s">
        <v>348</v>
      </c>
      <c r="D97">
        <f>MONTH(Table4[[#This Row],[rental_date]])</f>
        <v>6</v>
      </c>
    </row>
    <row r="98" spans="1:4">
      <c r="A98">
        <v>4</v>
      </c>
      <c r="B98" s="4">
        <v>38561.09039351852</v>
      </c>
      <c r="C98" t="s">
        <v>348</v>
      </c>
      <c r="D98">
        <f>MONTH(Table4[[#This Row],[rental_date]])</f>
        <v>7</v>
      </c>
    </row>
    <row r="99" spans="1:4">
      <c r="A99">
        <v>4</v>
      </c>
      <c r="B99" s="4">
        <v>38561.193043981482</v>
      </c>
      <c r="C99" t="s">
        <v>348</v>
      </c>
      <c r="D99">
        <f>MONTH(Table4[[#This Row],[rental_date]])</f>
        <v>7</v>
      </c>
    </row>
    <row r="100" spans="1:4">
      <c r="A100">
        <v>4</v>
      </c>
      <c r="B100" s="4">
        <v>38562.781215277777</v>
      </c>
      <c r="C100" t="s">
        <v>348</v>
      </c>
      <c r="D100">
        <f>MONTH(Table4[[#This Row],[rental_date]])</f>
        <v>7</v>
      </c>
    </row>
    <row r="101" spans="1:4">
      <c r="A101">
        <v>4</v>
      </c>
      <c r="B101" s="4">
        <v>38563.365381944444</v>
      </c>
      <c r="C101" t="s">
        <v>348</v>
      </c>
      <c r="D101">
        <f>MONTH(Table4[[#This Row],[rental_date]])</f>
        <v>7</v>
      </c>
    </row>
    <row r="102" spans="1:4">
      <c r="A102">
        <v>4</v>
      </c>
      <c r="B102" s="4">
        <v>38563.790277777778</v>
      </c>
      <c r="C102" t="s">
        <v>348</v>
      </c>
      <c r="D102">
        <f>MONTH(Table4[[#This Row],[rental_date]])</f>
        <v>7</v>
      </c>
    </row>
    <row r="103" spans="1:4">
      <c r="A103">
        <v>4</v>
      </c>
      <c r="B103" s="4">
        <v>38566.298310185186</v>
      </c>
      <c r="C103" t="s">
        <v>348</v>
      </c>
      <c r="D103">
        <f>MONTH(Table4[[#This Row],[rental_date]])</f>
        <v>8</v>
      </c>
    </row>
    <row r="104" spans="1:4">
      <c r="A104">
        <v>4</v>
      </c>
      <c r="B104" s="4">
        <v>38566.347581018519</v>
      </c>
      <c r="C104" t="s">
        <v>348</v>
      </c>
      <c r="D104">
        <f>MONTH(Table4[[#This Row],[rental_date]])</f>
        <v>8</v>
      </c>
    </row>
    <row r="105" spans="1:4">
      <c r="A105">
        <v>4</v>
      </c>
      <c r="B105" s="4">
        <v>38581.019456018519</v>
      </c>
      <c r="C105" t="s">
        <v>348</v>
      </c>
      <c r="D105">
        <f>MONTH(Table4[[#This Row],[rental_date]])</f>
        <v>8</v>
      </c>
    </row>
    <row r="106" spans="1:4">
      <c r="A106">
        <v>4</v>
      </c>
      <c r="B106" s="4">
        <v>38582.009756944448</v>
      </c>
      <c r="C106" t="s">
        <v>348</v>
      </c>
      <c r="D106">
        <f>MONTH(Table4[[#This Row],[rental_date]])</f>
        <v>8</v>
      </c>
    </row>
    <row r="107" spans="1:4">
      <c r="A107">
        <v>4</v>
      </c>
      <c r="B107" s="4">
        <v>38582.218564814815</v>
      </c>
      <c r="C107" t="s">
        <v>348</v>
      </c>
      <c r="D107">
        <f>MONTH(Table4[[#This Row],[rental_date]])</f>
        <v>8</v>
      </c>
    </row>
    <row r="108" spans="1:4">
      <c r="A108">
        <v>4</v>
      </c>
      <c r="B108" s="4">
        <v>38583.096678240741</v>
      </c>
      <c r="C108" t="s">
        <v>348</v>
      </c>
      <c r="D108">
        <f>MONTH(Table4[[#This Row],[rental_date]])</f>
        <v>8</v>
      </c>
    </row>
    <row r="109" spans="1:4">
      <c r="A109">
        <v>4</v>
      </c>
      <c r="B109" s="4">
        <v>38584.397268518522</v>
      </c>
      <c r="C109" t="s">
        <v>348</v>
      </c>
      <c r="D109">
        <f>MONTH(Table4[[#This Row],[rental_date]])</f>
        <v>8</v>
      </c>
    </row>
    <row r="110" spans="1:4">
      <c r="A110">
        <v>4</v>
      </c>
      <c r="B110" s="4">
        <v>38584.538657407407</v>
      </c>
      <c r="C110" t="s">
        <v>348</v>
      </c>
      <c r="D110">
        <f>MONTH(Table4[[#This Row],[rental_date]])</f>
        <v>8</v>
      </c>
    </row>
    <row r="111" spans="1:4">
      <c r="A111">
        <v>4</v>
      </c>
      <c r="B111" s="4">
        <v>38585.203900462962</v>
      </c>
      <c r="C111" t="s">
        <v>348</v>
      </c>
      <c r="D111">
        <f>MONTH(Table4[[#This Row],[rental_date]])</f>
        <v>8</v>
      </c>
    </row>
    <row r="112" spans="1:4">
      <c r="A112">
        <v>4</v>
      </c>
      <c r="B112" s="4">
        <v>38586.58221064815</v>
      </c>
      <c r="C112" t="s">
        <v>348</v>
      </c>
      <c r="D112">
        <f>MONTH(Table4[[#This Row],[rental_date]])</f>
        <v>8</v>
      </c>
    </row>
    <row r="113" spans="1:4">
      <c r="A113">
        <v>4</v>
      </c>
      <c r="B113" s="4">
        <v>38587.321527777778</v>
      </c>
      <c r="C113" t="s">
        <v>348</v>
      </c>
      <c r="D113">
        <f>MONTH(Table4[[#This Row],[rental_date]])</f>
        <v>8</v>
      </c>
    </row>
    <row r="114" spans="1:4">
      <c r="A114">
        <v>5</v>
      </c>
      <c r="B114" s="4">
        <v>38501.309212962966</v>
      </c>
      <c r="C114" t="s">
        <v>349</v>
      </c>
      <c r="D114">
        <f>MONTH(Table4[[#This Row],[rental_date]])</f>
        <v>5</v>
      </c>
    </row>
    <row r="115" spans="1:4">
      <c r="A115">
        <v>5</v>
      </c>
      <c r="B115" s="4">
        <v>38503.469247685185</v>
      </c>
      <c r="C115" t="s">
        <v>349</v>
      </c>
      <c r="D115">
        <f>MONTH(Table4[[#This Row],[rental_date]])</f>
        <v>5</v>
      </c>
    </row>
    <row r="116" spans="1:4">
      <c r="A116">
        <v>5</v>
      </c>
      <c r="B116" s="4">
        <v>38503.824050925927</v>
      </c>
      <c r="C116" t="s">
        <v>349</v>
      </c>
      <c r="D116">
        <f>MONTH(Table4[[#This Row],[rental_date]])</f>
        <v>5</v>
      </c>
    </row>
    <row r="117" spans="1:4">
      <c r="A117">
        <v>5</v>
      </c>
      <c r="B117" s="4">
        <v>38518.918912037036</v>
      </c>
      <c r="C117" t="s">
        <v>349</v>
      </c>
      <c r="D117">
        <f>MONTH(Table4[[#This Row],[rental_date]])</f>
        <v>6</v>
      </c>
    </row>
    <row r="118" spans="1:4">
      <c r="A118">
        <v>5</v>
      </c>
      <c r="B118" s="4">
        <v>38519.334050925929</v>
      </c>
      <c r="C118" t="s">
        <v>349</v>
      </c>
      <c r="D118">
        <f>MONTH(Table4[[#This Row],[rental_date]])</f>
        <v>6</v>
      </c>
    </row>
    <row r="119" spans="1:4">
      <c r="A119">
        <v>5</v>
      </c>
      <c r="B119" s="4">
        <v>38520.664502314816</v>
      </c>
      <c r="C119" t="s">
        <v>349</v>
      </c>
      <c r="D119">
        <f>MONTH(Table4[[#This Row],[rental_date]])</f>
        <v>6</v>
      </c>
    </row>
    <row r="120" spans="1:4">
      <c r="A120">
        <v>5</v>
      </c>
      <c r="B120" s="4">
        <v>38522.180706018517</v>
      </c>
      <c r="C120" t="s">
        <v>349</v>
      </c>
      <c r="D120">
        <f>MONTH(Table4[[#This Row],[rental_date]])</f>
        <v>6</v>
      </c>
    </row>
    <row r="121" spans="1:4">
      <c r="A121">
        <v>5</v>
      </c>
      <c r="B121" s="4">
        <v>38523.776643518519</v>
      </c>
      <c r="C121" t="s">
        <v>349</v>
      </c>
      <c r="D121">
        <f>MONTH(Table4[[#This Row],[rental_date]])</f>
        <v>6</v>
      </c>
    </row>
    <row r="122" spans="1:4">
      <c r="A122">
        <v>5</v>
      </c>
      <c r="B122" s="4">
        <v>38539.383310185185</v>
      </c>
      <c r="C122" t="s">
        <v>349</v>
      </c>
      <c r="D122">
        <f>MONTH(Table4[[#This Row],[rental_date]])</f>
        <v>7</v>
      </c>
    </row>
    <row r="123" spans="1:4">
      <c r="A123">
        <v>5</v>
      </c>
      <c r="B123" s="4">
        <v>38541.836608796293</v>
      </c>
      <c r="C123" t="s">
        <v>349</v>
      </c>
      <c r="D123">
        <f>MONTH(Table4[[#This Row],[rental_date]])</f>
        <v>7</v>
      </c>
    </row>
    <row r="124" spans="1:4">
      <c r="A124">
        <v>5</v>
      </c>
      <c r="B124" s="4">
        <v>38542.081909722219</v>
      </c>
      <c r="C124" t="s">
        <v>349</v>
      </c>
      <c r="D124">
        <f>MONTH(Table4[[#This Row],[rental_date]])</f>
        <v>7</v>
      </c>
    </row>
    <row r="125" spans="1:4">
      <c r="A125">
        <v>5</v>
      </c>
      <c r="B125" s="4">
        <v>38542.301296296297</v>
      </c>
      <c r="C125" t="s">
        <v>349</v>
      </c>
      <c r="D125">
        <f>MONTH(Table4[[#This Row],[rental_date]])</f>
        <v>7</v>
      </c>
    </row>
    <row r="126" spans="1:4">
      <c r="A126">
        <v>5</v>
      </c>
      <c r="B126" s="4">
        <v>38542.36923611111</v>
      </c>
      <c r="C126" t="s">
        <v>349</v>
      </c>
      <c r="D126">
        <f>MONTH(Table4[[#This Row],[rental_date]])</f>
        <v>7</v>
      </c>
    </row>
    <row r="127" spans="1:4">
      <c r="A127">
        <v>5</v>
      </c>
      <c r="B127" s="4">
        <v>38543.464988425927</v>
      </c>
      <c r="C127" t="s">
        <v>349</v>
      </c>
      <c r="D127">
        <f>MONTH(Table4[[#This Row],[rental_date]])</f>
        <v>7</v>
      </c>
    </row>
    <row r="128" spans="1:4">
      <c r="A128">
        <v>5</v>
      </c>
      <c r="B128" s="4">
        <v>38544.13685185185</v>
      </c>
      <c r="C128" t="s">
        <v>349</v>
      </c>
      <c r="D128">
        <f>MONTH(Table4[[#This Row],[rental_date]])</f>
        <v>7</v>
      </c>
    </row>
    <row r="129" spans="1:4">
      <c r="A129">
        <v>5</v>
      </c>
      <c r="B129" s="4">
        <v>38545.477488425924</v>
      </c>
      <c r="C129" t="s">
        <v>349</v>
      </c>
      <c r="D129">
        <f>MONTH(Table4[[#This Row],[rental_date]])</f>
        <v>7</v>
      </c>
    </row>
    <row r="130" spans="1:4">
      <c r="A130">
        <v>5</v>
      </c>
      <c r="B130" s="4">
        <v>38545.511435185188</v>
      </c>
      <c r="C130" t="s">
        <v>349</v>
      </c>
      <c r="D130">
        <f>MONTH(Table4[[#This Row],[rental_date]])</f>
        <v>7</v>
      </c>
    </row>
    <row r="131" spans="1:4">
      <c r="A131">
        <v>5</v>
      </c>
      <c r="B131" s="4">
        <v>38560.526018518518</v>
      </c>
      <c r="C131" t="s">
        <v>349</v>
      </c>
      <c r="D131">
        <f>MONTH(Table4[[#This Row],[rental_date]])</f>
        <v>7</v>
      </c>
    </row>
    <row r="132" spans="1:4">
      <c r="A132">
        <v>5</v>
      </c>
      <c r="B132" s="4">
        <v>38561.076724537037</v>
      </c>
      <c r="C132" t="s">
        <v>349</v>
      </c>
      <c r="D132">
        <f>MONTH(Table4[[#This Row],[rental_date]])</f>
        <v>7</v>
      </c>
    </row>
    <row r="133" spans="1:4">
      <c r="A133">
        <v>5</v>
      </c>
      <c r="B133" s="4">
        <v>38561.363645833335</v>
      </c>
      <c r="C133" t="s">
        <v>349</v>
      </c>
      <c r="D133">
        <f>MONTH(Table4[[#This Row],[rental_date]])</f>
        <v>7</v>
      </c>
    </row>
    <row r="134" spans="1:4">
      <c r="A134">
        <v>5</v>
      </c>
      <c r="B134" s="4">
        <v>38562.049571759257</v>
      </c>
      <c r="C134" t="s">
        <v>349</v>
      </c>
      <c r="D134">
        <f>MONTH(Table4[[#This Row],[rental_date]])</f>
        <v>7</v>
      </c>
    </row>
    <row r="135" spans="1:4">
      <c r="A135">
        <v>5</v>
      </c>
      <c r="B135" s="4">
        <v>38563.176712962966</v>
      </c>
      <c r="C135" t="s">
        <v>349</v>
      </c>
      <c r="D135">
        <f>MONTH(Table4[[#This Row],[rental_date]])</f>
        <v>7</v>
      </c>
    </row>
    <row r="136" spans="1:4">
      <c r="A136">
        <v>5</v>
      </c>
      <c r="B136" s="4">
        <v>38563.994791666664</v>
      </c>
      <c r="C136" t="s">
        <v>349</v>
      </c>
      <c r="D136">
        <f>MONTH(Table4[[#This Row],[rental_date]])</f>
        <v>7</v>
      </c>
    </row>
    <row r="137" spans="1:4">
      <c r="A137">
        <v>5</v>
      </c>
      <c r="B137" s="4">
        <v>38564.58394675926</v>
      </c>
      <c r="C137" t="s">
        <v>349</v>
      </c>
      <c r="D137">
        <f>MONTH(Table4[[#This Row],[rental_date]])</f>
        <v>7</v>
      </c>
    </row>
    <row r="138" spans="1:4">
      <c r="A138">
        <v>5</v>
      </c>
      <c r="B138" s="4">
        <v>38565.6171875</v>
      </c>
      <c r="C138" t="s">
        <v>349</v>
      </c>
      <c r="D138">
        <f>MONTH(Table4[[#This Row],[rental_date]])</f>
        <v>8</v>
      </c>
    </row>
    <row r="139" spans="1:4">
      <c r="A139">
        <v>5</v>
      </c>
      <c r="B139" s="4">
        <v>38565.643865740742</v>
      </c>
      <c r="C139" t="s">
        <v>349</v>
      </c>
      <c r="D139">
        <f>MONTH(Table4[[#This Row],[rental_date]])</f>
        <v>8</v>
      </c>
    </row>
    <row r="140" spans="1:4">
      <c r="A140">
        <v>5</v>
      </c>
      <c r="B140" s="4">
        <v>38566.206076388888</v>
      </c>
      <c r="C140" t="s">
        <v>349</v>
      </c>
      <c r="D140">
        <f>MONTH(Table4[[#This Row],[rental_date]])</f>
        <v>8</v>
      </c>
    </row>
    <row r="141" spans="1:4">
      <c r="A141">
        <v>5</v>
      </c>
      <c r="B141" s="4">
        <v>38566.451458333337</v>
      </c>
      <c r="C141" t="s">
        <v>349</v>
      </c>
      <c r="D141">
        <f>MONTH(Table4[[#This Row],[rental_date]])</f>
        <v>8</v>
      </c>
    </row>
    <row r="142" spans="1:4">
      <c r="A142">
        <v>5</v>
      </c>
      <c r="B142" s="4">
        <v>38581.686724537038</v>
      </c>
      <c r="C142" t="s">
        <v>349</v>
      </c>
      <c r="D142">
        <f>MONTH(Table4[[#This Row],[rental_date]])</f>
        <v>8</v>
      </c>
    </row>
    <row r="143" spans="1:4">
      <c r="A143">
        <v>5</v>
      </c>
      <c r="B143" s="4">
        <v>38582.006990740738</v>
      </c>
      <c r="C143" t="s">
        <v>349</v>
      </c>
      <c r="D143">
        <f>MONTH(Table4[[#This Row],[rental_date]])</f>
        <v>8</v>
      </c>
    </row>
    <row r="144" spans="1:4">
      <c r="A144">
        <v>5</v>
      </c>
      <c r="B144" s="4">
        <v>38583.016759259262</v>
      </c>
      <c r="C144" t="s">
        <v>349</v>
      </c>
      <c r="D144">
        <f>MONTH(Table4[[#This Row],[rental_date]])</f>
        <v>8</v>
      </c>
    </row>
    <row r="145" spans="1:4">
      <c r="A145">
        <v>5</v>
      </c>
      <c r="B145" s="4">
        <v>38583.406724537039</v>
      </c>
      <c r="C145" t="s">
        <v>349</v>
      </c>
      <c r="D145">
        <f>MONTH(Table4[[#This Row],[rental_date]])</f>
        <v>8</v>
      </c>
    </row>
    <row r="146" spans="1:4">
      <c r="A146">
        <v>5</v>
      </c>
      <c r="B146" s="4">
        <v>38584.636319444442</v>
      </c>
      <c r="C146" t="s">
        <v>349</v>
      </c>
      <c r="D146">
        <f>MONTH(Table4[[#This Row],[rental_date]])</f>
        <v>8</v>
      </c>
    </row>
    <row r="147" spans="1:4">
      <c r="A147">
        <v>5</v>
      </c>
      <c r="B147" s="4">
        <v>38584.926377314812</v>
      </c>
      <c r="C147" t="s">
        <v>349</v>
      </c>
      <c r="D147">
        <f>MONTH(Table4[[#This Row],[rental_date]])</f>
        <v>8</v>
      </c>
    </row>
    <row r="148" spans="1:4">
      <c r="A148">
        <v>5</v>
      </c>
      <c r="B148" s="4">
        <v>38585.479988425926</v>
      </c>
      <c r="C148" t="s">
        <v>349</v>
      </c>
      <c r="D148">
        <f>MONTH(Table4[[#This Row],[rental_date]])</f>
        <v>8</v>
      </c>
    </row>
    <row r="149" spans="1:4">
      <c r="A149">
        <v>5</v>
      </c>
      <c r="B149" s="4">
        <v>38585.585300925923</v>
      </c>
      <c r="C149" t="s">
        <v>349</v>
      </c>
      <c r="D149">
        <f>MONTH(Table4[[#This Row],[rental_date]])</f>
        <v>8</v>
      </c>
    </row>
    <row r="150" spans="1:4">
      <c r="A150">
        <v>5</v>
      </c>
      <c r="B150" s="4">
        <v>38586.734050925923</v>
      </c>
      <c r="C150" t="s">
        <v>349</v>
      </c>
      <c r="D150">
        <f>MONTH(Table4[[#This Row],[rental_date]])</f>
        <v>8</v>
      </c>
    </row>
    <row r="151" spans="1:4">
      <c r="A151">
        <v>5</v>
      </c>
      <c r="B151" s="4">
        <v>38762.636145833334</v>
      </c>
      <c r="C151" t="s">
        <v>349</v>
      </c>
      <c r="D151">
        <f>MONTH(Table4[[#This Row],[rental_date]])</f>
        <v>2</v>
      </c>
    </row>
    <row r="152" spans="1:4">
      <c r="A152">
        <v>6</v>
      </c>
      <c r="B152" s="4">
        <v>38497.363564814812</v>
      </c>
      <c r="C152" t="s">
        <v>350</v>
      </c>
      <c r="D152">
        <f>MONTH(Table4[[#This Row],[rental_date]])</f>
        <v>5</v>
      </c>
    </row>
    <row r="153" spans="1:4">
      <c r="A153">
        <v>6</v>
      </c>
      <c r="B153" s="4">
        <v>38500.464745370373</v>
      </c>
      <c r="C153" t="s">
        <v>350</v>
      </c>
      <c r="D153">
        <f>MONTH(Table4[[#This Row],[rental_date]])</f>
        <v>5</v>
      </c>
    </row>
    <row r="154" spans="1:4">
      <c r="A154">
        <v>6</v>
      </c>
      <c r="B154" s="4">
        <v>38502.475706018522</v>
      </c>
      <c r="C154" t="s">
        <v>350</v>
      </c>
      <c r="D154">
        <f>MONTH(Table4[[#This Row],[rental_date]])</f>
        <v>5</v>
      </c>
    </row>
    <row r="155" spans="1:4">
      <c r="A155">
        <v>6</v>
      </c>
      <c r="B155" s="4">
        <v>38519.153912037036</v>
      </c>
      <c r="C155" t="s">
        <v>350</v>
      </c>
      <c r="D155">
        <f>MONTH(Table4[[#This Row],[rental_date]])</f>
        <v>6</v>
      </c>
    </row>
    <row r="156" spans="1:4">
      <c r="A156">
        <v>6</v>
      </c>
      <c r="B156" s="4">
        <v>38519.989039351851</v>
      </c>
      <c r="C156" t="s">
        <v>350</v>
      </c>
      <c r="D156">
        <f>MONTH(Table4[[#This Row],[rental_date]])</f>
        <v>6</v>
      </c>
    </row>
    <row r="157" spans="1:4">
      <c r="A157">
        <v>6</v>
      </c>
      <c r="B157" s="4">
        <v>38520.388715277775</v>
      </c>
      <c r="C157" t="s">
        <v>350</v>
      </c>
      <c r="D157">
        <f>MONTH(Table4[[#This Row],[rental_date]])</f>
        <v>6</v>
      </c>
    </row>
    <row r="158" spans="1:4">
      <c r="A158">
        <v>6</v>
      </c>
      <c r="B158" s="4">
        <v>38521.502349537041</v>
      </c>
      <c r="C158" t="s">
        <v>350</v>
      </c>
      <c r="D158">
        <f>MONTH(Table4[[#This Row],[rental_date]])</f>
        <v>6</v>
      </c>
    </row>
    <row r="159" spans="1:4">
      <c r="A159">
        <v>6</v>
      </c>
      <c r="B159" s="4">
        <v>38539.968298611115</v>
      </c>
      <c r="C159" t="s">
        <v>350</v>
      </c>
      <c r="D159">
        <f>MONTH(Table4[[#This Row],[rental_date]])</f>
        <v>7</v>
      </c>
    </row>
    <row r="160" spans="1:4">
      <c r="A160">
        <v>6</v>
      </c>
      <c r="B160" s="4">
        <v>38540.620416666665</v>
      </c>
      <c r="C160" t="s">
        <v>350</v>
      </c>
      <c r="D160">
        <f>MONTH(Table4[[#This Row],[rental_date]])</f>
        <v>7</v>
      </c>
    </row>
    <row r="161" spans="1:4">
      <c r="A161">
        <v>6</v>
      </c>
      <c r="B161" s="4">
        <v>38543.127488425926</v>
      </c>
      <c r="C161" t="s">
        <v>350</v>
      </c>
      <c r="D161">
        <f>MONTH(Table4[[#This Row],[rental_date]])</f>
        <v>7</v>
      </c>
    </row>
    <row r="162" spans="1:4">
      <c r="A162">
        <v>6</v>
      </c>
      <c r="B162" s="4">
        <v>38544.527094907404</v>
      </c>
      <c r="C162" t="s">
        <v>350</v>
      </c>
      <c r="D162">
        <f>MONTH(Table4[[#This Row],[rental_date]])</f>
        <v>7</v>
      </c>
    </row>
    <row r="163" spans="1:4">
      <c r="A163">
        <v>6</v>
      </c>
      <c r="B163" s="4">
        <v>38544.626319444447</v>
      </c>
      <c r="C163" t="s">
        <v>350</v>
      </c>
      <c r="D163">
        <f>MONTH(Table4[[#This Row],[rental_date]])</f>
        <v>7</v>
      </c>
    </row>
    <row r="164" spans="1:4">
      <c r="A164">
        <v>6</v>
      </c>
      <c r="B164" s="4">
        <v>38545.512939814813</v>
      </c>
      <c r="C164" t="s">
        <v>350</v>
      </c>
      <c r="D164">
        <f>MONTH(Table4[[#This Row],[rental_date]])</f>
        <v>7</v>
      </c>
    </row>
    <row r="165" spans="1:4">
      <c r="A165">
        <v>6</v>
      </c>
      <c r="B165" s="4">
        <v>38560.210925925923</v>
      </c>
      <c r="C165" t="s">
        <v>350</v>
      </c>
      <c r="D165">
        <f>MONTH(Table4[[#This Row],[rental_date]])</f>
        <v>7</v>
      </c>
    </row>
    <row r="166" spans="1:4">
      <c r="A166">
        <v>6</v>
      </c>
      <c r="B166" s="4">
        <v>38560.276678240742</v>
      </c>
      <c r="C166" t="s">
        <v>350</v>
      </c>
      <c r="D166">
        <f>MONTH(Table4[[#This Row],[rental_date]])</f>
        <v>7</v>
      </c>
    </row>
    <row r="167" spans="1:4">
      <c r="A167">
        <v>6</v>
      </c>
      <c r="B167" s="4">
        <v>38561.782905092594</v>
      </c>
      <c r="C167" t="s">
        <v>350</v>
      </c>
      <c r="D167">
        <f>MONTH(Table4[[#This Row],[rental_date]])</f>
        <v>7</v>
      </c>
    </row>
    <row r="168" spans="1:4">
      <c r="A168">
        <v>6</v>
      </c>
      <c r="B168" s="4">
        <v>38565.134479166663</v>
      </c>
      <c r="C168" t="s">
        <v>350</v>
      </c>
      <c r="D168">
        <f>MONTH(Table4[[#This Row],[rental_date]])</f>
        <v>8</v>
      </c>
    </row>
    <row r="169" spans="1:4">
      <c r="A169">
        <v>6</v>
      </c>
      <c r="B169" s="4">
        <v>38566.233773148146</v>
      </c>
      <c r="C169" t="s">
        <v>350</v>
      </c>
      <c r="D169">
        <f>MONTH(Table4[[#This Row],[rental_date]])</f>
        <v>8</v>
      </c>
    </row>
    <row r="170" spans="1:4">
      <c r="A170">
        <v>6</v>
      </c>
      <c r="B170" s="4">
        <v>38566.788368055553</v>
      </c>
      <c r="C170" t="s">
        <v>350</v>
      </c>
      <c r="D170">
        <f>MONTH(Table4[[#This Row],[rental_date]])</f>
        <v>8</v>
      </c>
    </row>
    <row r="171" spans="1:4">
      <c r="A171">
        <v>6</v>
      </c>
      <c r="B171" s="4">
        <v>38581.103946759256</v>
      </c>
      <c r="C171" t="s">
        <v>350</v>
      </c>
      <c r="D171">
        <f>MONTH(Table4[[#This Row],[rental_date]])</f>
        <v>8</v>
      </c>
    </row>
    <row r="172" spans="1:4">
      <c r="A172">
        <v>6</v>
      </c>
      <c r="B172" s="4">
        <v>38581.341898148145</v>
      </c>
      <c r="C172" t="s">
        <v>350</v>
      </c>
      <c r="D172">
        <f>MONTH(Table4[[#This Row],[rental_date]])</f>
        <v>8</v>
      </c>
    </row>
    <row r="173" spans="1:4">
      <c r="A173">
        <v>6</v>
      </c>
      <c r="B173" s="4">
        <v>38581.569120370368</v>
      </c>
      <c r="C173" t="s">
        <v>350</v>
      </c>
      <c r="D173">
        <f>MONTH(Table4[[#This Row],[rental_date]])</f>
        <v>8</v>
      </c>
    </row>
    <row r="174" spans="1:4">
      <c r="A174">
        <v>6</v>
      </c>
      <c r="B174" s="4">
        <v>38582.170474537037</v>
      </c>
      <c r="C174" t="s">
        <v>350</v>
      </c>
      <c r="D174">
        <f>MONTH(Table4[[#This Row],[rental_date]])</f>
        <v>8</v>
      </c>
    </row>
    <row r="175" spans="1:4">
      <c r="A175">
        <v>6</v>
      </c>
      <c r="B175" s="4">
        <v>38584.012789351851</v>
      </c>
      <c r="C175" t="s">
        <v>350</v>
      </c>
      <c r="D175">
        <f>MONTH(Table4[[#This Row],[rental_date]])</f>
        <v>8</v>
      </c>
    </row>
    <row r="176" spans="1:4">
      <c r="A176">
        <v>6</v>
      </c>
      <c r="B176" s="4">
        <v>38585.349259259259</v>
      </c>
      <c r="C176" t="s">
        <v>350</v>
      </c>
      <c r="D176">
        <f>MONTH(Table4[[#This Row],[rental_date]])</f>
        <v>8</v>
      </c>
    </row>
    <row r="177" spans="1:4">
      <c r="A177">
        <v>6</v>
      </c>
      <c r="B177" s="4">
        <v>38585.409351851849</v>
      </c>
      <c r="C177" t="s">
        <v>350</v>
      </c>
      <c r="D177">
        <f>MONTH(Table4[[#This Row],[rental_date]])</f>
        <v>8</v>
      </c>
    </row>
    <row r="178" spans="1:4">
      <c r="A178">
        <v>6</v>
      </c>
      <c r="B178" s="4">
        <v>38587.119027777779</v>
      </c>
      <c r="C178" t="s">
        <v>350</v>
      </c>
      <c r="D178">
        <f>MONTH(Table4[[#This Row],[rental_date]])</f>
        <v>8</v>
      </c>
    </row>
    <row r="179" spans="1:4">
      <c r="A179">
        <v>6</v>
      </c>
      <c r="B179" s="4">
        <v>38587.27884259259</v>
      </c>
      <c r="C179" t="s">
        <v>350</v>
      </c>
      <c r="D179">
        <f>MONTH(Table4[[#This Row],[rental_date]])</f>
        <v>8</v>
      </c>
    </row>
    <row r="180" spans="1:4">
      <c r="A180">
        <v>7</v>
      </c>
      <c r="B180" s="4">
        <v>38497.252870370372</v>
      </c>
      <c r="C180" t="s">
        <v>351</v>
      </c>
      <c r="D180">
        <f>MONTH(Table4[[#This Row],[rental_date]])</f>
        <v>5</v>
      </c>
    </row>
    <row r="181" spans="1:4">
      <c r="A181">
        <v>7</v>
      </c>
      <c r="B181" s="4">
        <v>38497.813032407408</v>
      </c>
      <c r="C181" t="s">
        <v>351</v>
      </c>
      <c r="D181">
        <f>MONTH(Table4[[#This Row],[rental_date]])</f>
        <v>5</v>
      </c>
    </row>
    <row r="182" spans="1:4">
      <c r="A182">
        <v>7</v>
      </c>
      <c r="B182" s="4">
        <v>38501.393750000003</v>
      </c>
      <c r="C182" t="s">
        <v>351</v>
      </c>
      <c r="D182">
        <f>MONTH(Table4[[#This Row],[rental_date]])</f>
        <v>5</v>
      </c>
    </row>
    <row r="183" spans="1:4">
      <c r="A183">
        <v>7</v>
      </c>
      <c r="B183" s="4">
        <v>38502.88003472222</v>
      </c>
      <c r="C183" t="s">
        <v>351</v>
      </c>
      <c r="D183">
        <f>MONTH(Table4[[#This Row],[rental_date]])</f>
        <v>5</v>
      </c>
    </row>
    <row r="184" spans="1:4">
      <c r="A184">
        <v>7</v>
      </c>
      <c r="B184" s="4">
        <v>38503.364224537036</v>
      </c>
      <c r="C184" t="s">
        <v>351</v>
      </c>
      <c r="D184">
        <f>MONTH(Table4[[#This Row],[rental_date]])</f>
        <v>5</v>
      </c>
    </row>
    <row r="185" spans="1:4">
      <c r="A185">
        <v>7</v>
      </c>
      <c r="B185" s="4">
        <v>38519.879166666666</v>
      </c>
      <c r="C185" t="s">
        <v>351</v>
      </c>
      <c r="D185">
        <f>MONTH(Table4[[#This Row],[rental_date]])</f>
        <v>6</v>
      </c>
    </row>
    <row r="186" spans="1:4">
      <c r="A186">
        <v>7</v>
      </c>
      <c r="B186" s="4">
        <v>38521.210833333331</v>
      </c>
      <c r="C186" t="s">
        <v>351</v>
      </c>
      <c r="D186">
        <f>MONTH(Table4[[#This Row],[rental_date]])</f>
        <v>6</v>
      </c>
    </row>
    <row r="187" spans="1:4">
      <c r="A187">
        <v>7</v>
      </c>
      <c r="B187" s="4">
        <v>38522.583634259259</v>
      </c>
      <c r="C187" t="s">
        <v>351</v>
      </c>
      <c r="D187">
        <f>MONTH(Table4[[#This Row],[rental_date]])</f>
        <v>6</v>
      </c>
    </row>
    <row r="188" spans="1:4">
      <c r="A188">
        <v>7</v>
      </c>
      <c r="B188" s="4">
        <v>38523.077037037037</v>
      </c>
      <c r="C188" t="s">
        <v>351</v>
      </c>
      <c r="D188">
        <f>MONTH(Table4[[#This Row],[rental_date]])</f>
        <v>6</v>
      </c>
    </row>
    <row r="189" spans="1:4">
      <c r="A189">
        <v>7</v>
      </c>
      <c r="B189" s="4">
        <v>38523.42491898148</v>
      </c>
      <c r="C189" t="s">
        <v>351</v>
      </c>
      <c r="D189">
        <f>MONTH(Table4[[#This Row],[rental_date]])</f>
        <v>6</v>
      </c>
    </row>
    <row r="190" spans="1:4">
      <c r="A190">
        <v>7</v>
      </c>
      <c r="B190" s="4">
        <v>38539.298113425924</v>
      </c>
      <c r="C190" t="s">
        <v>351</v>
      </c>
      <c r="D190">
        <f>MONTH(Table4[[#This Row],[rental_date]])</f>
        <v>7</v>
      </c>
    </row>
    <row r="191" spans="1:4">
      <c r="A191">
        <v>7</v>
      </c>
      <c r="B191" s="4">
        <v>38540.557175925926</v>
      </c>
      <c r="C191" t="s">
        <v>351</v>
      </c>
      <c r="D191">
        <f>MONTH(Table4[[#This Row],[rental_date]])</f>
        <v>7</v>
      </c>
    </row>
    <row r="192" spans="1:4">
      <c r="A192">
        <v>7</v>
      </c>
      <c r="B192" s="4">
        <v>38541.677824074075</v>
      </c>
      <c r="C192" t="s">
        <v>351</v>
      </c>
      <c r="D192">
        <f>MONTH(Table4[[#This Row],[rental_date]])</f>
        <v>7</v>
      </c>
    </row>
    <row r="193" spans="1:4">
      <c r="A193">
        <v>7</v>
      </c>
      <c r="B193" s="4">
        <v>38541.783078703702</v>
      </c>
      <c r="C193" t="s">
        <v>351</v>
      </c>
      <c r="D193">
        <f>MONTH(Table4[[#This Row],[rental_date]])</f>
        <v>7</v>
      </c>
    </row>
    <row r="194" spans="1:4">
      <c r="A194">
        <v>7</v>
      </c>
      <c r="B194" s="4">
        <v>38542.911168981482</v>
      </c>
      <c r="C194" t="s">
        <v>351</v>
      </c>
      <c r="D194">
        <f>MONTH(Table4[[#This Row],[rental_date]])</f>
        <v>7</v>
      </c>
    </row>
    <row r="195" spans="1:4">
      <c r="A195">
        <v>7</v>
      </c>
      <c r="B195" s="4">
        <v>38543.899444444447</v>
      </c>
      <c r="C195" t="s">
        <v>351</v>
      </c>
      <c r="D195">
        <f>MONTH(Table4[[#This Row],[rental_date]])</f>
        <v>7</v>
      </c>
    </row>
    <row r="196" spans="1:4">
      <c r="A196">
        <v>7</v>
      </c>
      <c r="B196" s="4">
        <v>38544.441990740743</v>
      </c>
      <c r="C196" t="s">
        <v>351</v>
      </c>
      <c r="D196">
        <f>MONTH(Table4[[#This Row],[rental_date]])</f>
        <v>7</v>
      </c>
    </row>
    <row r="197" spans="1:4">
      <c r="A197">
        <v>7</v>
      </c>
      <c r="B197" s="4">
        <v>38544.729837962965</v>
      </c>
      <c r="C197" t="s">
        <v>351</v>
      </c>
      <c r="D197">
        <f>MONTH(Table4[[#This Row],[rental_date]])</f>
        <v>7</v>
      </c>
    </row>
    <row r="198" spans="1:4">
      <c r="A198">
        <v>7</v>
      </c>
      <c r="B198" s="4">
        <v>38545.637291666666</v>
      </c>
      <c r="C198" t="s">
        <v>351</v>
      </c>
      <c r="D198">
        <f>MONTH(Table4[[#This Row],[rental_date]])</f>
        <v>7</v>
      </c>
    </row>
    <row r="199" spans="1:4">
      <c r="A199">
        <v>7</v>
      </c>
      <c r="B199" s="4">
        <v>38562.293692129628</v>
      </c>
      <c r="C199" t="s">
        <v>351</v>
      </c>
      <c r="D199">
        <f>MONTH(Table4[[#This Row],[rental_date]])</f>
        <v>7</v>
      </c>
    </row>
    <row r="200" spans="1:4">
      <c r="A200">
        <v>7</v>
      </c>
      <c r="B200" s="4">
        <v>38564.187534722223</v>
      </c>
      <c r="C200" t="s">
        <v>351</v>
      </c>
      <c r="D200">
        <f>MONTH(Table4[[#This Row],[rental_date]])</f>
        <v>7</v>
      </c>
    </row>
    <row r="201" spans="1:4">
      <c r="A201">
        <v>7</v>
      </c>
      <c r="B201" s="4">
        <v>38565.206296296295</v>
      </c>
      <c r="C201" t="s">
        <v>351</v>
      </c>
      <c r="D201">
        <f>MONTH(Table4[[#This Row],[rental_date]])</f>
        <v>8</v>
      </c>
    </row>
    <row r="202" spans="1:4">
      <c r="A202">
        <v>7</v>
      </c>
      <c r="B202" s="4">
        <v>38565.347141203703</v>
      </c>
      <c r="C202" t="s">
        <v>351</v>
      </c>
      <c r="D202">
        <f>MONTH(Table4[[#This Row],[rental_date]])</f>
        <v>8</v>
      </c>
    </row>
    <row r="203" spans="1:4">
      <c r="A203">
        <v>7</v>
      </c>
      <c r="B203" s="4">
        <v>38565.485717592594</v>
      </c>
      <c r="C203" t="s">
        <v>351</v>
      </c>
      <c r="D203">
        <f>MONTH(Table4[[#This Row],[rental_date]])</f>
        <v>8</v>
      </c>
    </row>
    <row r="204" spans="1:4">
      <c r="A204">
        <v>7</v>
      </c>
      <c r="B204" s="4">
        <v>38565.661111111112</v>
      </c>
      <c r="C204" t="s">
        <v>351</v>
      </c>
      <c r="D204">
        <f>MONTH(Table4[[#This Row],[rental_date]])</f>
        <v>8</v>
      </c>
    </row>
    <row r="205" spans="1:4">
      <c r="A205">
        <v>7</v>
      </c>
      <c r="B205" s="4">
        <v>38566.195069444446</v>
      </c>
      <c r="C205" t="s">
        <v>351</v>
      </c>
      <c r="D205">
        <f>MONTH(Table4[[#This Row],[rental_date]])</f>
        <v>8</v>
      </c>
    </row>
    <row r="206" spans="1:4">
      <c r="A206">
        <v>7</v>
      </c>
      <c r="B206" s="4">
        <v>38581.035787037035</v>
      </c>
      <c r="C206" t="s">
        <v>351</v>
      </c>
      <c r="D206">
        <f>MONTH(Table4[[#This Row],[rental_date]])</f>
        <v>8</v>
      </c>
    </row>
    <row r="207" spans="1:4">
      <c r="A207">
        <v>7</v>
      </c>
      <c r="B207" s="4">
        <v>38582.331412037034</v>
      </c>
      <c r="C207" t="s">
        <v>351</v>
      </c>
      <c r="D207">
        <f>MONTH(Table4[[#This Row],[rental_date]])</f>
        <v>8</v>
      </c>
    </row>
    <row r="208" spans="1:4">
      <c r="A208">
        <v>7</v>
      </c>
      <c r="B208" s="4">
        <v>38582.913206018522</v>
      </c>
      <c r="C208" t="s">
        <v>351</v>
      </c>
      <c r="D208">
        <f>MONTH(Table4[[#This Row],[rental_date]])</f>
        <v>8</v>
      </c>
    </row>
    <row r="209" spans="1:4">
      <c r="A209">
        <v>7</v>
      </c>
      <c r="B209" s="4">
        <v>38583.891331018516</v>
      </c>
      <c r="C209" t="s">
        <v>351</v>
      </c>
      <c r="D209">
        <f>MONTH(Table4[[#This Row],[rental_date]])</f>
        <v>8</v>
      </c>
    </row>
    <row r="210" spans="1:4">
      <c r="A210">
        <v>7</v>
      </c>
      <c r="B210" s="4">
        <v>38584.04587962963</v>
      </c>
      <c r="C210" t="s">
        <v>351</v>
      </c>
      <c r="D210">
        <f>MONTH(Table4[[#This Row],[rental_date]])</f>
        <v>8</v>
      </c>
    </row>
    <row r="211" spans="1:4">
      <c r="A211">
        <v>7</v>
      </c>
      <c r="B211" s="4">
        <v>38584.245497685188</v>
      </c>
      <c r="C211" t="s">
        <v>351</v>
      </c>
      <c r="D211">
        <f>MONTH(Table4[[#This Row],[rental_date]])</f>
        <v>8</v>
      </c>
    </row>
    <row r="212" spans="1:4">
      <c r="A212">
        <v>7</v>
      </c>
      <c r="B212" s="4">
        <v>38585.201249999998</v>
      </c>
      <c r="C212" t="s">
        <v>351</v>
      </c>
      <c r="D212">
        <f>MONTH(Table4[[#This Row],[rental_date]])</f>
        <v>8</v>
      </c>
    </row>
    <row r="213" spans="1:4">
      <c r="A213">
        <v>8</v>
      </c>
      <c r="B213" s="4">
        <v>38502.155486111114</v>
      </c>
      <c r="C213" t="s">
        <v>352</v>
      </c>
      <c r="D213">
        <f>MONTH(Table4[[#This Row],[rental_date]])</f>
        <v>5</v>
      </c>
    </row>
    <row r="214" spans="1:4">
      <c r="A214">
        <v>8</v>
      </c>
      <c r="B214" s="4">
        <v>38518.41615740741</v>
      </c>
      <c r="C214" t="s">
        <v>352</v>
      </c>
      <c r="D214">
        <f>MONTH(Table4[[#This Row],[rental_date]])</f>
        <v>6</v>
      </c>
    </row>
    <row r="215" spans="1:4">
      <c r="A215">
        <v>8</v>
      </c>
      <c r="B215" s="4">
        <v>38520.764988425923</v>
      </c>
      <c r="C215" t="s">
        <v>352</v>
      </c>
      <c r="D215">
        <f>MONTH(Table4[[#This Row],[rental_date]])</f>
        <v>6</v>
      </c>
    </row>
    <row r="216" spans="1:4">
      <c r="A216">
        <v>8</v>
      </c>
      <c r="B216" s="4">
        <v>38523.748460648145</v>
      </c>
      <c r="C216" t="s">
        <v>352</v>
      </c>
      <c r="D216">
        <f>MONTH(Table4[[#This Row],[rental_date]])</f>
        <v>6</v>
      </c>
    </row>
    <row r="217" spans="1:4">
      <c r="A217">
        <v>8</v>
      </c>
      <c r="B217" s="4">
        <v>38538.959270833337</v>
      </c>
      <c r="C217" t="s">
        <v>352</v>
      </c>
      <c r="D217">
        <f>MONTH(Table4[[#This Row],[rental_date]])</f>
        <v>7</v>
      </c>
    </row>
    <row r="218" spans="1:4">
      <c r="A218">
        <v>8</v>
      </c>
      <c r="B218" s="4">
        <v>38540.006273148145</v>
      </c>
      <c r="C218" t="s">
        <v>352</v>
      </c>
      <c r="D218">
        <f>MONTH(Table4[[#This Row],[rental_date]])</f>
        <v>7</v>
      </c>
    </row>
    <row r="219" spans="1:4">
      <c r="A219">
        <v>8</v>
      </c>
      <c r="B219" s="4">
        <v>38540.418090277781</v>
      </c>
      <c r="C219" t="s">
        <v>352</v>
      </c>
      <c r="D219">
        <f>MONTH(Table4[[#This Row],[rental_date]])</f>
        <v>7</v>
      </c>
    </row>
    <row r="220" spans="1:4">
      <c r="A220">
        <v>8</v>
      </c>
      <c r="B220" s="4">
        <v>38540.90797453704</v>
      </c>
      <c r="C220" t="s">
        <v>352</v>
      </c>
      <c r="D220">
        <f>MONTH(Table4[[#This Row],[rental_date]])</f>
        <v>7</v>
      </c>
    </row>
    <row r="221" spans="1:4">
      <c r="A221">
        <v>8</v>
      </c>
      <c r="B221" s="4">
        <v>38541.095277777778</v>
      </c>
      <c r="C221" t="s">
        <v>352</v>
      </c>
      <c r="D221">
        <f>MONTH(Table4[[#This Row],[rental_date]])</f>
        <v>7</v>
      </c>
    </row>
    <row r="222" spans="1:4">
      <c r="A222">
        <v>8</v>
      </c>
      <c r="B222" s="4">
        <v>38542.653310185182</v>
      </c>
      <c r="C222" t="s">
        <v>352</v>
      </c>
      <c r="D222">
        <f>MONTH(Table4[[#This Row],[rental_date]])</f>
        <v>7</v>
      </c>
    </row>
    <row r="223" spans="1:4">
      <c r="A223">
        <v>8</v>
      </c>
      <c r="B223" s="4">
        <v>38542.717627314814</v>
      </c>
      <c r="C223" t="s">
        <v>352</v>
      </c>
      <c r="D223">
        <f>MONTH(Table4[[#This Row],[rental_date]])</f>
        <v>7</v>
      </c>
    </row>
    <row r="224" spans="1:4">
      <c r="A224">
        <v>8</v>
      </c>
      <c r="B224" s="4">
        <v>38544.902615740742</v>
      </c>
      <c r="C224" t="s">
        <v>352</v>
      </c>
      <c r="D224">
        <f>MONTH(Table4[[#This Row],[rental_date]])</f>
        <v>7</v>
      </c>
    </row>
    <row r="225" spans="1:4">
      <c r="A225">
        <v>8</v>
      </c>
      <c r="B225" s="4">
        <v>38545.447141203702</v>
      </c>
      <c r="C225" t="s">
        <v>352</v>
      </c>
      <c r="D225">
        <f>MONTH(Table4[[#This Row],[rental_date]])</f>
        <v>7</v>
      </c>
    </row>
    <row r="226" spans="1:4">
      <c r="A226">
        <v>8</v>
      </c>
      <c r="B226" s="4">
        <v>38562.904733796298</v>
      </c>
      <c r="C226" t="s">
        <v>352</v>
      </c>
      <c r="D226">
        <f>MONTH(Table4[[#This Row],[rental_date]])</f>
        <v>7</v>
      </c>
    </row>
    <row r="227" spans="1:4">
      <c r="A227">
        <v>8</v>
      </c>
      <c r="B227" s="4">
        <v>38564.204664351855</v>
      </c>
      <c r="C227" t="s">
        <v>352</v>
      </c>
      <c r="D227">
        <f>MONTH(Table4[[#This Row],[rental_date]])</f>
        <v>7</v>
      </c>
    </row>
    <row r="228" spans="1:4">
      <c r="A228">
        <v>8</v>
      </c>
      <c r="B228" s="4">
        <v>38564.92255787037</v>
      </c>
      <c r="C228" t="s">
        <v>352</v>
      </c>
      <c r="D228">
        <f>MONTH(Table4[[#This Row],[rental_date]])</f>
        <v>7</v>
      </c>
    </row>
    <row r="229" spans="1:4">
      <c r="A229">
        <v>8</v>
      </c>
      <c r="B229" s="4">
        <v>38565.545543981483</v>
      </c>
      <c r="C229" t="s">
        <v>352</v>
      </c>
      <c r="D229">
        <f>MONTH(Table4[[#This Row],[rental_date]])</f>
        <v>8</v>
      </c>
    </row>
    <row r="230" spans="1:4">
      <c r="A230">
        <v>8</v>
      </c>
      <c r="B230" s="4">
        <v>38566.544583333336</v>
      </c>
      <c r="C230" t="s">
        <v>352</v>
      </c>
      <c r="D230">
        <f>MONTH(Table4[[#This Row],[rental_date]])</f>
        <v>8</v>
      </c>
    </row>
    <row r="231" spans="1:4">
      <c r="A231">
        <v>8</v>
      </c>
      <c r="B231" s="4">
        <v>38566.613020833334</v>
      </c>
      <c r="C231" t="s">
        <v>352</v>
      </c>
      <c r="D231">
        <f>MONTH(Table4[[#This Row],[rental_date]])</f>
        <v>8</v>
      </c>
    </row>
    <row r="232" spans="1:4">
      <c r="A232">
        <v>8</v>
      </c>
      <c r="B232" s="4">
        <v>38582.719456018516</v>
      </c>
      <c r="C232" t="s">
        <v>352</v>
      </c>
      <c r="D232">
        <f>MONTH(Table4[[#This Row],[rental_date]])</f>
        <v>8</v>
      </c>
    </row>
    <row r="233" spans="1:4">
      <c r="A233">
        <v>8</v>
      </c>
      <c r="B233" s="4">
        <v>38585.046655092592</v>
      </c>
      <c r="C233" t="s">
        <v>352</v>
      </c>
      <c r="D233">
        <f>MONTH(Table4[[#This Row],[rental_date]])</f>
        <v>8</v>
      </c>
    </row>
    <row r="234" spans="1:4">
      <c r="A234">
        <v>8</v>
      </c>
      <c r="B234" s="4">
        <v>38586.923020833332</v>
      </c>
      <c r="C234" t="s">
        <v>352</v>
      </c>
      <c r="D234">
        <f>MONTH(Table4[[#This Row],[rental_date]])</f>
        <v>8</v>
      </c>
    </row>
    <row r="235" spans="1:4">
      <c r="A235">
        <v>8</v>
      </c>
      <c r="B235" s="4">
        <v>38587.545254629629</v>
      </c>
      <c r="C235" t="s">
        <v>352</v>
      </c>
      <c r="D235">
        <f>MONTH(Table4[[#This Row],[rental_date]])</f>
        <v>8</v>
      </c>
    </row>
    <row r="236" spans="1:4">
      <c r="A236">
        <v>8</v>
      </c>
      <c r="B236" s="4">
        <v>38587.605081018519</v>
      </c>
      <c r="C236" t="s">
        <v>352</v>
      </c>
      <c r="D236">
        <f>MONTH(Table4[[#This Row],[rental_date]])</f>
        <v>8</v>
      </c>
    </row>
    <row r="237" spans="1:4">
      <c r="A237">
        <v>9</v>
      </c>
      <c r="B237" s="4">
        <v>38499.209351851852</v>
      </c>
      <c r="C237" t="s">
        <v>353</v>
      </c>
      <c r="D237">
        <f>MONTH(Table4[[#This Row],[rental_date]])</f>
        <v>5</v>
      </c>
    </row>
    <row r="238" spans="1:4">
      <c r="A238">
        <v>9</v>
      </c>
      <c r="B238" s="4">
        <v>38502.242349537039</v>
      </c>
      <c r="C238" t="s">
        <v>353</v>
      </c>
      <c r="D238">
        <f>MONTH(Table4[[#This Row],[rental_date]])</f>
        <v>5</v>
      </c>
    </row>
    <row r="239" spans="1:4">
      <c r="A239">
        <v>9</v>
      </c>
      <c r="B239" s="4">
        <v>38503.426087962966</v>
      </c>
      <c r="C239" t="s">
        <v>353</v>
      </c>
      <c r="D239">
        <f>MONTH(Table4[[#This Row],[rental_date]])</f>
        <v>5</v>
      </c>
    </row>
    <row r="240" spans="1:4">
      <c r="A240">
        <v>9</v>
      </c>
      <c r="B240" s="4">
        <v>38523.832962962966</v>
      </c>
      <c r="C240" t="s">
        <v>353</v>
      </c>
      <c r="D240">
        <f>MONTH(Table4[[#This Row],[rental_date]])</f>
        <v>6</v>
      </c>
    </row>
    <row r="241" spans="1:4">
      <c r="A241">
        <v>9</v>
      </c>
      <c r="B241" s="4">
        <v>38524.172719907408</v>
      </c>
      <c r="C241" t="s">
        <v>353</v>
      </c>
      <c r="D241">
        <f>MONTH(Table4[[#This Row],[rental_date]])</f>
        <v>6</v>
      </c>
    </row>
    <row r="242" spans="1:4">
      <c r="A242">
        <v>9</v>
      </c>
      <c r="B242" s="4">
        <v>38540.984027777777</v>
      </c>
      <c r="C242" t="s">
        <v>353</v>
      </c>
      <c r="D242">
        <f>MONTH(Table4[[#This Row],[rental_date]])</f>
        <v>7</v>
      </c>
    </row>
    <row r="243" spans="1:4">
      <c r="A243">
        <v>9</v>
      </c>
      <c r="B243" s="4">
        <v>38541.583078703705</v>
      </c>
      <c r="C243" t="s">
        <v>353</v>
      </c>
      <c r="D243">
        <f>MONTH(Table4[[#This Row],[rental_date]])</f>
        <v>7</v>
      </c>
    </row>
    <row r="244" spans="1:4">
      <c r="A244">
        <v>9</v>
      </c>
      <c r="B244" s="4">
        <v>38541.691481481481</v>
      </c>
      <c r="C244" t="s">
        <v>353</v>
      </c>
      <c r="D244">
        <f>MONTH(Table4[[#This Row],[rental_date]])</f>
        <v>7</v>
      </c>
    </row>
    <row r="245" spans="1:4">
      <c r="A245">
        <v>9</v>
      </c>
      <c r="B245" s="4">
        <v>38543.323379629626</v>
      </c>
      <c r="C245" t="s">
        <v>353</v>
      </c>
      <c r="D245">
        <f>MONTH(Table4[[#This Row],[rental_date]])</f>
        <v>7</v>
      </c>
    </row>
    <row r="246" spans="1:4">
      <c r="A246">
        <v>9</v>
      </c>
      <c r="B246" s="4">
        <v>38544.089224537034</v>
      </c>
      <c r="C246" t="s">
        <v>353</v>
      </c>
      <c r="D246">
        <f>MONTH(Table4[[#This Row],[rental_date]])</f>
        <v>7</v>
      </c>
    </row>
    <row r="247" spans="1:4">
      <c r="A247">
        <v>9</v>
      </c>
      <c r="B247" s="4">
        <v>38544.428807870368</v>
      </c>
      <c r="C247" t="s">
        <v>353</v>
      </c>
      <c r="D247">
        <f>MONTH(Table4[[#This Row],[rental_date]])</f>
        <v>7</v>
      </c>
    </row>
    <row r="248" spans="1:4">
      <c r="A248">
        <v>9</v>
      </c>
      <c r="B248" s="4">
        <v>38561.010717592595</v>
      </c>
      <c r="C248" t="s">
        <v>353</v>
      </c>
      <c r="D248">
        <f>MONTH(Table4[[#This Row],[rental_date]])</f>
        <v>7</v>
      </c>
    </row>
    <row r="249" spans="1:4">
      <c r="A249">
        <v>9</v>
      </c>
      <c r="B249" s="4">
        <v>38561.327731481484</v>
      </c>
      <c r="C249" t="s">
        <v>353</v>
      </c>
      <c r="D249">
        <f>MONTH(Table4[[#This Row],[rental_date]])</f>
        <v>7</v>
      </c>
    </row>
    <row r="250" spans="1:4">
      <c r="A250">
        <v>9</v>
      </c>
      <c r="B250" s="4">
        <v>38563.273692129631</v>
      </c>
      <c r="C250" t="s">
        <v>353</v>
      </c>
      <c r="D250">
        <f>MONTH(Table4[[#This Row],[rental_date]])</f>
        <v>7</v>
      </c>
    </row>
    <row r="251" spans="1:4">
      <c r="A251">
        <v>9</v>
      </c>
      <c r="B251" s="4">
        <v>38565.382928240739</v>
      </c>
      <c r="C251" t="s">
        <v>353</v>
      </c>
      <c r="D251">
        <f>MONTH(Table4[[#This Row],[rental_date]])</f>
        <v>8</v>
      </c>
    </row>
    <row r="252" spans="1:4">
      <c r="A252">
        <v>9</v>
      </c>
      <c r="B252" s="4">
        <v>38565.384722222225</v>
      </c>
      <c r="C252" t="s">
        <v>353</v>
      </c>
      <c r="D252">
        <f>MONTH(Table4[[#This Row],[rental_date]])</f>
        <v>8</v>
      </c>
    </row>
    <row r="253" spans="1:4">
      <c r="A253">
        <v>9</v>
      </c>
      <c r="B253" s="4">
        <v>38566.792268518519</v>
      </c>
      <c r="C253" t="s">
        <v>353</v>
      </c>
      <c r="D253">
        <f>MONTH(Table4[[#This Row],[rental_date]])</f>
        <v>8</v>
      </c>
    </row>
    <row r="254" spans="1:4">
      <c r="A254">
        <v>9</v>
      </c>
      <c r="B254" s="4">
        <v>38581.04991898148</v>
      </c>
      <c r="C254" t="s">
        <v>353</v>
      </c>
      <c r="D254">
        <f>MONTH(Table4[[#This Row],[rental_date]])</f>
        <v>8</v>
      </c>
    </row>
    <row r="255" spans="1:4">
      <c r="A255">
        <v>9</v>
      </c>
      <c r="B255" s="4">
        <v>38582.130671296298</v>
      </c>
      <c r="C255" t="s">
        <v>353</v>
      </c>
      <c r="D255">
        <f>MONTH(Table4[[#This Row],[rental_date]])</f>
        <v>8</v>
      </c>
    </row>
    <row r="256" spans="1:4">
      <c r="A256">
        <v>9</v>
      </c>
      <c r="B256" s="4">
        <v>38582.249074074076</v>
      </c>
      <c r="C256" t="s">
        <v>353</v>
      </c>
      <c r="D256">
        <f>MONTH(Table4[[#This Row],[rental_date]])</f>
        <v>8</v>
      </c>
    </row>
    <row r="257" spans="1:4">
      <c r="A257">
        <v>9</v>
      </c>
      <c r="B257" s="4">
        <v>38582.784004629626</v>
      </c>
      <c r="C257" t="s">
        <v>353</v>
      </c>
      <c r="D257">
        <f>MONTH(Table4[[#This Row],[rental_date]])</f>
        <v>8</v>
      </c>
    </row>
    <row r="258" spans="1:4">
      <c r="A258">
        <v>9</v>
      </c>
      <c r="B258" s="4">
        <v>38585.579155092593</v>
      </c>
      <c r="C258" t="s">
        <v>353</v>
      </c>
      <c r="D258">
        <f>MONTH(Table4[[#This Row],[rental_date]])</f>
        <v>8</v>
      </c>
    </row>
    <row r="259" spans="1:4">
      <c r="A259">
        <v>9</v>
      </c>
      <c r="B259" s="4">
        <v>38762.636145833334</v>
      </c>
      <c r="C259" t="s">
        <v>353</v>
      </c>
      <c r="D259">
        <f>MONTH(Table4[[#This Row],[rental_date]])</f>
        <v>2</v>
      </c>
    </row>
    <row r="260" spans="1:4">
      <c r="A260">
        <v>10</v>
      </c>
      <c r="B260" s="4">
        <v>38503.817013888889</v>
      </c>
      <c r="C260" t="s">
        <v>354</v>
      </c>
      <c r="D260">
        <f>MONTH(Table4[[#This Row],[rental_date]])</f>
        <v>5</v>
      </c>
    </row>
    <row r="261" spans="1:4">
      <c r="A261">
        <v>10</v>
      </c>
      <c r="B261" s="4">
        <v>38519.848530092589</v>
      </c>
      <c r="C261" t="s">
        <v>354</v>
      </c>
      <c r="D261">
        <f>MONTH(Table4[[#This Row],[rental_date]])</f>
        <v>6</v>
      </c>
    </row>
    <row r="262" spans="1:4">
      <c r="A262">
        <v>10</v>
      </c>
      <c r="B262" s="4">
        <v>38520.466134259259</v>
      </c>
      <c r="C262" t="s">
        <v>354</v>
      </c>
      <c r="D262">
        <f>MONTH(Table4[[#This Row],[rental_date]])</f>
        <v>6</v>
      </c>
    </row>
    <row r="263" spans="1:4">
      <c r="A263">
        <v>10</v>
      </c>
      <c r="B263" s="4">
        <v>38521.143321759257</v>
      </c>
      <c r="C263" t="s">
        <v>354</v>
      </c>
      <c r="D263">
        <f>MONTH(Table4[[#This Row],[rental_date]])</f>
        <v>6</v>
      </c>
    </row>
    <row r="264" spans="1:4">
      <c r="A264">
        <v>10</v>
      </c>
      <c r="B264" s="4">
        <v>38522.834710648145</v>
      </c>
      <c r="C264" t="s">
        <v>354</v>
      </c>
      <c r="D264">
        <f>MONTH(Table4[[#This Row],[rental_date]])</f>
        <v>6</v>
      </c>
    </row>
    <row r="265" spans="1:4">
      <c r="A265">
        <v>10</v>
      </c>
      <c r="B265" s="4">
        <v>38523.000636574077</v>
      </c>
      <c r="C265" t="s">
        <v>354</v>
      </c>
      <c r="D265">
        <f>MONTH(Table4[[#This Row],[rental_date]])</f>
        <v>6</v>
      </c>
    </row>
    <row r="266" spans="1:4">
      <c r="A266">
        <v>10</v>
      </c>
      <c r="B266" s="4">
        <v>38539.592881944445</v>
      </c>
      <c r="C266" t="s">
        <v>354</v>
      </c>
      <c r="D266">
        <f>MONTH(Table4[[#This Row],[rental_date]])</f>
        <v>7</v>
      </c>
    </row>
    <row r="267" spans="1:4">
      <c r="A267">
        <v>10</v>
      </c>
      <c r="B267" s="4">
        <v>38540.129629629628</v>
      </c>
      <c r="C267" t="s">
        <v>354</v>
      </c>
      <c r="D267">
        <f>MONTH(Table4[[#This Row],[rental_date]])</f>
        <v>7</v>
      </c>
    </row>
    <row r="268" spans="1:4">
      <c r="A268">
        <v>10</v>
      </c>
      <c r="B268" s="4">
        <v>38540.593206018515</v>
      </c>
      <c r="C268" t="s">
        <v>354</v>
      </c>
      <c r="D268">
        <f>MONTH(Table4[[#This Row],[rental_date]])</f>
        <v>7</v>
      </c>
    </row>
    <row r="269" spans="1:4">
      <c r="A269">
        <v>10</v>
      </c>
      <c r="B269" s="4">
        <v>38542.133935185186</v>
      </c>
      <c r="C269" t="s">
        <v>354</v>
      </c>
      <c r="D269">
        <f>MONTH(Table4[[#This Row],[rental_date]])</f>
        <v>7</v>
      </c>
    </row>
    <row r="270" spans="1:4">
      <c r="A270">
        <v>10</v>
      </c>
      <c r="B270" s="4">
        <v>38542.203680555554</v>
      </c>
      <c r="C270" t="s">
        <v>354</v>
      </c>
      <c r="D270">
        <f>MONTH(Table4[[#This Row],[rental_date]])</f>
        <v>7</v>
      </c>
    </row>
    <row r="271" spans="1:4">
      <c r="A271">
        <v>10</v>
      </c>
      <c r="B271" s="4">
        <v>38542.915937500002</v>
      </c>
      <c r="C271" t="s">
        <v>354</v>
      </c>
      <c r="D271">
        <f>MONTH(Table4[[#This Row],[rental_date]])</f>
        <v>7</v>
      </c>
    </row>
    <row r="272" spans="1:4">
      <c r="A272">
        <v>10</v>
      </c>
      <c r="B272" s="4">
        <v>38543.861909722225</v>
      </c>
      <c r="C272" t="s">
        <v>354</v>
      </c>
      <c r="D272">
        <f>MONTH(Table4[[#This Row],[rental_date]])</f>
        <v>7</v>
      </c>
    </row>
    <row r="273" spans="1:4">
      <c r="A273">
        <v>10</v>
      </c>
      <c r="B273" s="4">
        <v>38561.223402777781</v>
      </c>
      <c r="C273" t="s">
        <v>354</v>
      </c>
      <c r="D273">
        <f>MONTH(Table4[[#This Row],[rental_date]])</f>
        <v>7</v>
      </c>
    </row>
    <row r="274" spans="1:4">
      <c r="A274">
        <v>10</v>
      </c>
      <c r="B274" s="4">
        <v>38561.632581018515</v>
      </c>
      <c r="C274" t="s">
        <v>354</v>
      </c>
      <c r="D274">
        <f>MONTH(Table4[[#This Row],[rental_date]])</f>
        <v>7</v>
      </c>
    </row>
    <row r="275" spans="1:4">
      <c r="A275">
        <v>10</v>
      </c>
      <c r="B275" s="4">
        <v>38561.940416666665</v>
      </c>
      <c r="C275" t="s">
        <v>354</v>
      </c>
      <c r="D275">
        <f>MONTH(Table4[[#This Row],[rental_date]])</f>
        <v>7</v>
      </c>
    </row>
    <row r="276" spans="1:4">
      <c r="A276">
        <v>10</v>
      </c>
      <c r="B276" s="4">
        <v>38564.643831018519</v>
      </c>
      <c r="C276" t="s">
        <v>354</v>
      </c>
      <c r="D276">
        <f>MONTH(Table4[[#This Row],[rental_date]])</f>
        <v>7</v>
      </c>
    </row>
    <row r="277" spans="1:4">
      <c r="A277">
        <v>10</v>
      </c>
      <c r="B277" s="4">
        <v>38565.715266203704</v>
      </c>
      <c r="C277" t="s">
        <v>354</v>
      </c>
      <c r="D277">
        <f>MONTH(Table4[[#This Row],[rental_date]])</f>
        <v>8</v>
      </c>
    </row>
    <row r="278" spans="1:4">
      <c r="A278">
        <v>10</v>
      </c>
      <c r="B278" s="4">
        <v>38566.621527777781</v>
      </c>
      <c r="C278" t="s">
        <v>354</v>
      </c>
      <c r="D278">
        <f>MONTH(Table4[[#This Row],[rental_date]])</f>
        <v>8</v>
      </c>
    </row>
    <row r="279" spans="1:4">
      <c r="A279">
        <v>10</v>
      </c>
      <c r="B279" s="4">
        <v>38566.801145833335</v>
      </c>
      <c r="C279" t="s">
        <v>354</v>
      </c>
      <c r="D279">
        <f>MONTH(Table4[[#This Row],[rental_date]])</f>
        <v>8</v>
      </c>
    </row>
    <row r="280" spans="1:4">
      <c r="A280">
        <v>10</v>
      </c>
      <c r="B280" s="4">
        <v>38581.841377314813</v>
      </c>
      <c r="C280" t="s">
        <v>354</v>
      </c>
      <c r="D280">
        <f>MONTH(Table4[[#This Row],[rental_date]])</f>
        <v>8</v>
      </c>
    </row>
    <row r="281" spans="1:4">
      <c r="A281">
        <v>10</v>
      </c>
      <c r="B281" s="4">
        <v>38582.388333333336</v>
      </c>
      <c r="C281" t="s">
        <v>354</v>
      </c>
      <c r="D281">
        <f>MONTH(Table4[[#This Row],[rental_date]])</f>
        <v>8</v>
      </c>
    </row>
    <row r="282" spans="1:4">
      <c r="A282">
        <v>10</v>
      </c>
      <c r="B282" s="4">
        <v>38583.807986111111</v>
      </c>
      <c r="C282" t="s">
        <v>354</v>
      </c>
      <c r="D282">
        <f>MONTH(Table4[[#This Row],[rental_date]])</f>
        <v>8</v>
      </c>
    </row>
    <row r="283" spans="1:4">
      <c r="A283">
        <v>10</v>
      </c>
      <c r="B283" s="4">
        <v>38584.696851851855</v>
      </c>
      <c r="C283" t="s">
        <v>354</v>
      </c>
      <c r="D283">
        <f>MONTH(Table4[[#This Row],[rental_date]])</f>
        <v>8</v>
      </c>
    </row>
    <row r="284" spans="1:4">
      <c r="A284">
        <v>10</v>
      </c>
      <c r="B284" s="4">
        <v>38586.916307870371</v>
      </c>
      <c r="C284" t="s">
        <v>354</v>
      </c>
      <c r="D284">
        <f>MONTH(Table4[[#This Row],[rental_date]])</f>
        <v>8</v>
      </c>
    </row>
    <row r="285" spans="1:4">
      <c r="A285">
        <v>11</v>
      </c>
      <c r="B285" s="4">
        <v>38502.957777777781</v>
      </c>
      <c r="C285" t="s">
        <v>355</v>
      </c>
      <c r="D285">
        <f>MONTH(Table4[[#This Row],[rental_date]])</f>
        <v>5</v>
      </c>
    </row>
    <row r="286" spans="1:4">
      <c r="A286">
        <v>11</v>
      </c>
      <c r="B286" s="4">
        <v>38518.870219907411</v>
      </c>
      <c r="C286" t="s">
        <v>355</v>
      </c>
      <c r="D286">
        <f>MONTH(Table4[[#This Row],[rental_date]])</f>
        <v>6</v>
      </c>
    </row>
    <row r="287" spans="1:4">
      <c r="A287">
        <v>11</v>
      </c>
      <c r="B287" s="4">
        <v>38520.310243055559</v>
      </c>
      <c r="C287" t="s">
        <v>355</v>
      </c>
      <c r="D287">
        <f>MONTH(Table4[[#This Row],[rental_date]])</f>
        <v>6</v>
      </c>
    </row>
    <row r="288" spans="1:4">
      <c r="A288">
        <v>11</v>
      </c>
      <c r="B288" s="4">
        <v>38523.9925</v>
      </c>
      <c r="C288" t="s">
        <v>355</v>
      </c>
      <c r="D288">
        <f>MONTH(Table4[[#This Row],[rental_date]])</f>
        <v>6</v>
      </c>
    </row>
    <row r="289" spans="1:4">
      <c r="A289">
        <v>11</v>
      </c>
      <c r="B289" s="4">
        <v>38541.304988425924</v>
      </c>
      <c r="C289" t="s">
        <v>355</v>
      </c>
      <c r="D289">
        <f>MONTH(Table4[[#This Row],[rental_date]])</f>
        <v>7</v>
      </c>
    </row>
    <row r="290" spans="1:4">
      <c r="A290">
        <v>11</v>
      </c>
      <c r="B290" s="4">
        <v>38541.946585648147</v>
      </c>
      <c r="C290" t="s">
        <v>355</v>
      </c>
      <c r="D290">
        <f>MONTH(Table4[[#This Row],[rental_date]])</f>
        <v>7</v>
      </c>
    </row>
    <row r="291" spans="1:4">
      <c r="A291">
        <v>11</v>
      </c>
      <c r="B291" s="4">
        <v>38543.697893518518</v>
      </c>
      <c r="C291" t="s">
        <v>355</v>
      </c>
      <c r="D291">
        <f>MONTH(Table4[[#This Row],[rental_date]])</f>
        <v>7</v>
      </c>
    </row>
    <row r="292" spans="1:4">
      <c r="A292">
        <v>11</v>
      </c>
      <c r="B292" s="4">
        <v>38544.381932870368</v>
      </c>
      <c r="C292" t="s">
        <v>355</v>
      </c>
      <c r="D292">
        <f>MONTH(Table4[[#This Row],[rental_date]])</f>
        <v>7</v>
      </c>
    </row>
    <row r="293" spans="1:4">
      <c r="A293">
        <v>11</v>
      </c>
      <c r="B293" s="4">
        <v>38560.551064814812</v>
      </c>
      <c r="C293" t="s">
        <v>355</v>
      </c>
      <c r="D293">
        <f>MONTH(Table4[[#This Row],[rental_date]])</f>
        <v>7</v>
      </c>
    </row>
    <row r="294" spans="1:4">
      <c r="A294">
        <v>11</v>
      </c>
      <c r="B294" s="4">
        <v>38561.647303240738</v>
      </c>
      <c r="C294" t="s">
        <v>355</v>
      </c>
      <c r="D294">
        <f>MONTH(Table4[[#This Row],[rental_date]])</f>
        <v>7</v>
      </c>
    </row>
    <row r="295" spans="1:4">
      <c r="A295">
        <v>11</v>
      </c>
      <c r="B295" s="4">
        <v>38561.779988425929</v>
      </c>
      <c r="C295" t="s">
        <v>355</v>
      </c>
      <c r="D295">
        <f>MONTH(Table4[[#This Row],[rental_date]])</f>
        <v>7</v>
      </c>
    </row>
    <row r="296" spans="1:4">
      <c r="A296">
        <v>11</v>
      </c>
      <c r="B296" s="4">
        <v>38562.31821759259</v>
      </c>
      <c r="C296" t="s">
        <v>355</v>
      </c>
      <c r="D296">
        <f>MONTH(Table4[[#This Row],[rental_date]])</f>
        <v>7</v>
      </c>
    </row>
    <row r="297" spans="1:4">
      <c r="A297">
        <v>11</v>
      </c>
      <c r="B297" s="4">
        <v>38562.731770833336</v>
      </c>
      <c r="C297" t="s">
        <v>355</v>
      </c>
      <c r="D297">
        <f>MONTH(Table4[[#This Row],[rental_date]])</f>
        <v>7</v>
      </c>
    </row>
    <row r="298" spans="1:4">
      <c r="A298">
        <v>11</v>
      </c>
      <c r="B298" s="4">
        <v>38563.136956018519</v>
      </c>
      <c r="C298" t="s">
        <v>355</v>
      </c>
      <c r="D298">
        <f>MONTH(Table4[[#This Row],[rental_date]])</f>
        <v>7</v>
      </c>
    </row>
    <row r="299" spans="1:4">
      <c r="A299">
        <v>11</v>
      </c>
      <c r="B299" s="4">
        <v>38563.672465277778</v>
      </c>
      <c r="C299" t="s">
        <v>355</v>
      </c>
      <c r="D299">
        <f>MONTH(Table4[[#This Row],[rental_date]])</f>
        <v>7</v>
      </c>
    </row>
    <row r="300" spans="1:4">
      <c r="A300">
        <v>11</v>
      </c>
      <c r="B300" s="4">
        <v>38565.945324074077</v>
      </c>
      <c r="C300" t="s">
        <v>355</v>
      </c>
      <c r="D300">
        <f>MONTH(Table4[[#This Row],[rental_date]])</f>
        <v>8</v>
      </c>
    </row>
    <row r="301" spans="1:4">
      <c r="A301">
        <v>11</v>
      </c>
      <c r="B301" s="4">
        <v>38566.427060185182</v>
      </c>
      <c r="C301" t="s">
        <v>355</v>
      </c>
      <c r="D301">
        <f>MONTH(Table4[[#This Row],[rental_date]])</f>
        <v>8</v>
      </c>
    </row>
    <row r="302" spans="1:4">
      <c r="A302">
        <v>11</v>
      </c>
      <c r="B302" s="4">
        <v>38580.962847222225</v>
      </c>
      <c r="C302" t="s">
        <v>355</v>
      </c>
      <c r="D302">
        <f>MONTH(Table4[[#This Row],[rental_date]])</f>
        <v>8</v>
      </c>
    </row>
    <row r="303" spans="1:4">
      <c r="A303">
        <v>11</v>
      </c>
      <c r="B303" s="4">
        <v>38581.814398148148</v>
      </c>
      <c r="C303" t="s">
        <v>355</v>
      </c>
      <c r="D303">
        <f>MONTH(Table4[[#This Row],[rental_date]])</f>
        <v>8</v>
      </c>
    </row>
    <row r="304" spans="1:4">
      <c r="A304">
        <v>11</v>
      </c>
      <c r="B304" s="4">
        <v>38584.213506944441</v>
      </c>
      <c r="C304" t="s">
        <v>355</v>
      </c>
      <c r="D304">
        <f>MONTH(Table4[[#This Row],[rental_date]])</f>
        <v>8</v>
      </c>
    </row>
    <row r="305" spans="1:4">
      <c r="A305">
        <v>11</v>
      </c>
      <c r="B305" s="4">
        <v>38584.512118055558</v>
      </c>
      <c r="C305" t="s">
        <v>355</v>
      </c>
      <c r="D305">
        <f>MONTH(Table4[[#This Row],[rental_date]])</f>
        <v>8</v>
      </c>
    </row>
    <row r="306" spans="1:4">
      <c r="A306">
        <v>11</v>
      </c>
      <c r="B306" s="4">
        <v>38586.529710648145</v>
      </c>
      <c r="C306" t="s">
        <v>355</v>
      </c>
      <c r="D306">
        <f>MONTH(Table4[[#This Row],[rental_date]])</f>
        <v>8</v>
      </c>
    </row>
    <row r="307" spans="1:4">
      <c r="A307">
        <v>11</v>
      </c>
      <c r="B307" s="4">
        <v>38586.740752314814</v>
      </c>
      <c r="C307" t="s">
        <v>355</v>
      </c>
      <c r="D307">
        <f>MONTH(Table4[[#This Row],[rental_date]])</f>
        <v>8</v>
      </c>
    </row>
    <row r="308" spans="1:4">
      <c r="A308">
        <v>11</v>
      </c>
      <c r="B308" s="4">
        <v>38762.636145833334</v>
      </c>
      <c r="C308" t="s">
        <v>355</v>
      </c>
      <c r="D308">
        <f>MONTH(Table4[[#This Row],[rental_date]])</f>
        <v>2</v>
      </c>
    </row>
    <row r="309" spans="1:4">
      <c r="A309">
        <v>12</v>
      </c>
      <c r="B309" s="4">
        <v>38502.963923611111</v>
      </c>
      <c r="C309" t="s">
        <v>356</v>
      </c>
      <c r="D309">
        <f>MONTH(Table4[[#This Row],[rental_date]])</f>
        <v>5</v>
      </c>
    </row>
    <row r="310" spans="1:4">
      <c r="A310">
        <v>12</v>
      </c>
      <c r="B310" s="4">
        <v>38503.465474537035</v>
      </c>
      <c r="C310" t="s">
        <v>356</v>
      </c>
      <c r="D310">
        <f>MONTH(Table4[[#This Row],[rental_date]])</f>
        <v>5</v>
      </c>
    </row>
    <row r="311" spans="1:4">
      <c r="A311">
        <v>12</v>
      </c>
      <c r="B311" s="4">
        <v>38519.710358796299</v>
      </c>
      <c r="C311" t="s">
        <v>356</v>
      </c>
      <c r="D311">
        <f>MONTH(Table4[[#This Row],[rental_date]])</f>
        <v>6</v>
      </c>
    </row>
    <row r="312" spans="1:4">
      <c r="A312">
        <v>12</v>
      </c>
      <c r="B312" s="4">
        <v>38521.758229166669</v>
      </c>
      <c r="C312" t="s">
        <v>356</v>
      </c>
      <c r="D312">
        <f>MONTH(Table4[[#This Row],[rental_date]])</f>
        <v>6</v>
      </c>
    </row>
    <row r="313" spans="1:4">
      <c r="A313">
        <v>12</v>
      </c>
      <c r="B313" s="4">
        <v>38521.963333333333</v>
      </c>
      <c r="C313" t="s">
        <v>356</v>
      </c>
      <c r="D313">
        <f>MONTH(Table4[[#This Row],[rental_date]])</f>
        <v>6</v>
      </c>
    </row>
    <row r="314" spans="1:4">
      <c r="A314">
        <v>12</v>
      </c>
      <c r="B314" s="4">
        <v>38522.341562499998</v>
      </c>
      <c r="C314" t="s">
        <v>356</v>
      </c>
      <c r="D314">
        <f>MONTH(Table4[[#This Row],[rental_date]])</f>
        <v>6</v>
      </c>
    </row>
    <row r="315" spans="1:4">
      <c r="A315">
        <v>12</v>
      </c>
      <c r="B315" s="4">
        <v>38523.815185185187</v>
      </c>
      <c r="C315" t="s">
        <v>356</v>
      </c>
      <c r="D315">
        <f>MONTH(Table4[[#This Row],[rental_date]])</f>
        <v>6</v>
      </c>
    </row>
    <row r="316" spans="1:4">
      <c r="A316">
        <v>12</v>
      </c>
      <c r="B316" s="4">
        <v>38524.688506944447</v>
      </c>
      <c r="C316" t="s">
        <v>356</v>
      </c>
      <c r="D316">
        <f>MONTH(Table4[[#This Row],[rental_date]])</f>
        <v>6</v>
      </c>
    </row>
    <row r="317" spans="1:4">
      <c r="A317">
        <v>12</v>
      </c>
      <c r="B317" s="4">
        <v>38539.748541666668</v>
      </c>
      <c r="C317" t="s">
        <v>356</v>
      </c>
      <c r="D317">
        <f>MONTH(Table4[[#This Row],[rental_date]])</f>
        <v>7</v>
      </c>
    </row>
    <row r="318" spans="1:4">
      <c r="A318">
        <v>12</v>
      </c>
      <c r="B318" s="4">
        <v>38542.208784722221</v>
      </c>
      <c r="C318" t="s">
        <v>356</v>
      </c>
      <c r="D318">
        <f>MONTH(Table4[[#This Row],[rental_date]])</f>
        <v>7</v>
      </c>
    </row>
    <row r="319" spans="1:4">
      <c r="A319">
        <v>12</v>
      </c>
      <c r="B319" s="4">
        <v>38542.212777777779</v>
      </c>
      <c r="C319" t="s">
        <v>356</v>
      </c>
      <c r="D319">
        <f>MONTH(Table4[[#This Row],[rental_date]])</f>
        <v>7</v>
      </c>
    </row>
    <row r="320" spans="1:4">
      <c r="A320">
        <v>12</v>
      </c>
      <c r="B320" s="4">
        <v>38542.293275462966</v>
      </c>
      <c r="C320" t="s">
        <v>356</v>
      </c>
      <c r="D320">
        <f>MONTH(Table4[[#This Row],[rental_date]])</f>
        <v>7</v>
      </c>
    </row>
    <row r="321" spans="1:4">
      <c r="A321">
        <v>12</v>
      </c>
      <c r="B321" s="4">
        <v>38542.555844907409</v>
      </c>
      <c r="C321" t="s">
        <v>356</v>
      </c>
      <c r="D321">
        <f>MONTH(Table4[[#This Row],[rental_date]])</f>
        <v>7</v>
      </c>
    </row>
    <row r="322" spans="1:4">
      <c r="A322">
        <v>12</v>
      </c>
      <c r="B322" s="4">
        <v>38545.663645833331</v>
      </c>
      <c r="C322" t="s">
        <v>356</v>
      </c>
      <c r="D322">
        <f>MONTH(Table4[[#This Row],[rental_date]])</f>
        <v>7</v>
      </c>
    </row>
    <row r="323" spans="1:4">
      <c r="A323">
        <v>12</v>
      </c>
      <c r="B323" s="4">
        <v>38560.072256944448</v>
      </c>
      <c r="C323" t="s">
        <v>356</v>
      </c>
      <c r="D323">
        <f>MONTH(Table4[[#This Row],[rental_date]])</f>
        <v>7</v>
      </c>
    </row>
    <row r="324" spans="1:4">
      <c r="A324">
        <v>12</v>
      </c>
      <c r="B324" s="4">
        <v>38560.49359953704</v>
      </c>
      <c r="C324" t="s">
        <v>356</v>
      </c>
      <c r="D324">
        <f>MONTH(Table4[[#This Row],[rental_date]])</f>
        <v>7</v>
      </c>
    </row>
    <row r="325" spans="1:4">
      <c r="A325">
        <v>12</v>
      </c>
      <c r="B325" s="4">
        <v>38563.190868055557</v>
      </c>
      <c r="C325" t="s">
        <v>356</v>
      </c>
      <c r="D325">
        <f>MONTH(Table4[[#This Row],[rental_date]])</f>
        <v>7</v>
      </c>
    </row>
    <row r="326" spans="1:4">
      <c r="A326">
        <v>12</v>
      </c>
      <c r="B326" s="4">
        <v>38563.476712962962</v>
      </c>
      <c r="C326" t="s">
        <v>356</v>
      </c>
      <c r="D326">
        <f>MONTH(Table4[[#This Row],[rental_date]])</f>
        <v>7</v>
      </c>
    </row>
    <row r="327" spans="1:4">
      <c r="A327">
        <v>12</v>
      </c>
      <c r="B327" s="4">
        <v>38563.576192129629</v>
      </c>
      <c r="C327" t="s">
        <v>356</v>
      </c>
      <c r="D327">
        <f>MONTH(Table4[[#This Row],[rental_date]])</f>
        <v>7</v>
      </c>
    </row>
    <row r="328" spans="1:4">
      <c r="A328">
        <v>12</v>
      </c>
      <c r="B328" s="4">
        <v>38564.19636574074</v>
      </c>
      <c r="C328" t="s">
        <v>356</v>
      </c>
      <c r="D328">
        <f>MONTH(Table4[[#This Row],[rental_date]])</f>
        <v>7</v>
      </c>
    </row>
    <row r="329" spans="1:4">
      <c r="A329">
        <v>12</v>
      </c>
      <c r="B329" s="4">
        <v>38564.323298611111</v>
      </c>
      <c r="C329" t="s">
        <v>356</v>
      </c>
      <c r="D329">
        <f>MONTH(Table4[[#This Row],[rental_date]])</f>
        <v>7</v>
      </c>
    </row>
    <row r="330" spans="1:4">
      <c r="A330">
        <v>12</v>
      </c>
      <c r="B330" s="4">
        <v>38565.28502314815</v>
      </c>
      <c r="C330" t="s">
        <v>356</v>
      </c>
      <c r="D330">
        <f>MONTH(Table4[[#This Row],[rental_date]])</f>
        <v>8</v>
      </c>
    </row>
    <row r="331" spans="1:4">
      <c r="A331">
        <v>12</v>
      </c>
      <c r="B331" s="4">
        <v>38580.953125</v>
      </c>
      <c r="C331" t="s">
        <v>356</v>
      </c>
      <c r="D331">
        <f>MONTH(Table4[[#This Row],[rental_date]])</f>
        <v>8</v>
      </c>
    </row>
    <row r="332" spans="1:4">
      <c r="A332">
        <v>12</v>
      </c>
      <c r="B332" s="4">
        <v>38582.707499999997</v>
      </c>
      <c r="C332" t="s">
        <v>356</v>
      </c>
      <c r="D332">
        <f>MONTH(Table4[[#This Row],[rental_date]])</f>
        <v>8</v>
      </c>
    </row>
    <row r="333" spans="1:4">
      <c r="A333">
        <v>12</v>
      </c>
      <c r="B333" s="4">
        <v>38584.1091087963</v>
      </c>
      <c r="C333" t="s">
        <v>356</v>
      </c>
      <c r="D333">
        <f>MONTH(Table4[[#This Row],[rental_date]])</f>
        <v>8</v>
      </c>
    </row>
    <row r="334" spans="1:4">
      <c r="A334">
        <v>12</v>
      </c>
      <c r="B334" s="4">
        <v>38584.665601851855</v>
      </c>
      <c r="C334" t="s">
        <v>356</v>
      </c>
      <c r="D334">
        <f>MONTH(Table4[[#This Row],[rental_date]])</f>
        <v>8</v>
      </c>
    </row>
    <row r="335" spans="1:4">
      <c r="A335">
        <v>12</v>
      </c>
      <c r="B335" s="4">
        <v>38585.221979166665</v>
      </c>
      <c r="C335" t="s">
        <v>356</v>
      </c>
      <c r="D335">
        <f>MONTH(Table4[[#This Row],[rental_date]])</f>
        <v>8</v>
      </c>
    </row>
    <row r="336" spans="1:4">
      <c r="A336">
        <v>12</v>
      </c>
      <c r="B336" s="4">
        <v>38587.85328703704</v>
      </c>
      <c r="C336" t="s">
        <v>356</v>
      </c>
      <c r="D336">
        <f>MONTH(Table4[[#This Row],[rental_date]])</f>
        <v>8</v>
      </c>
    </row>
    <row r="337" spans="1:4">
      <c r="A337">
        <v>13</v>
      </c>
      <c r="B337" s="4">
        <v>38520.287986111114</v>
      </c>
      <c r="C337" t="s">
        <v>357</v>
      </c>
      <c r="D337">
        <f>MONTH(Table4[[#This Row],[rental_date]])</f>
        <v>6</v>
      </c>
    </row>
    <row r="338" spans="1:4">
      <c r="A338">
        <v>13</v>
      </c>
      <c r="B338" s="4">
        <v>38521.100011574075</v>
      </c>
      <c r="C338" t="s">
        <v>357</v>
      </c>
      <c r="D338">
        <f>MONTH(Table4[[#This Row],[rental_date]])</f>
        <v>6</v>
      </c>
    </row>
    <row r="339" spans="1:4">
      <c r="A339">
        <v>13</v>
      </c>
      <c r="B339" s="4">
        <v>38523.26871527778</v>
      </c>
      <c r="C339" t="s">
        <v>357</v>
      </c>
      <c r="D339">
        <f>MONTH(Table4[[#This Row],[rental_date]])</f>
        <v>6</v>
      </c>
    </row>
    <row r="340" spans="1:4">
      <c r="A340">
        <v>13</v>
      </c>
      <c r="B340" s="4">
        <v>38523.531631944446</v>
      </c>
      <c r="C340" t="s">
        <v>357</v>
      </c>
      <c r="D340">
        <f>MONTH(Table4[[#This Row],[rental_date]])</f>
        <v>6</v>
      </c>
    </row>
    <row r="341" spans="1:4">
      <c r="A341">
        <v>13</v>
      </c>
      <c r="B341" s="4">
        <v>38539.902361111112</v>
      </c>
      <c r="C341" t="s">
        <v>357</v>
      </c>
      <c r="D341">
        <f>MONTH(Table4[[#This Row],[rental_date]])</f>
        <v>7</v>
      </c>
    </row>
    <row r="342" spans="1:4">
      <c r="A342">
        <v>13</v>
      </c>
      <c r="B342" s="4">
        <v>38544.321620370371</v>
      </c>
      <c r="C342" t="s">
        <v>357</v>
      </c>
      <c r="D342">
        <f>MONTH(Table4[[#This Row],[rental_date]])</f>
        <v>7</v>
      </c>
    </row>
    <row r="343" spans="1:4">
      <c r="A343">
        <v>13</v>
      </c>
      <c r="B343" s="4">
        <v>38545.240127314813</v>
      </c>
      <c r="C343" t="s">
        <v>357</v>
      </c>
      <c r="D343">
        <f>MONTH(Table4[[#This Row],[rental_date]])</f>
        <v>7</v>
      </c>
    </row>
    <row r="344" spans="1:4">
      <c r="A344">
        <v>13</v>
      </c>
      <c r="B344" s="4">
        <v>38545.842881944445</v>
      </c>
      <c r="C344" t="s">
        <v>357</v>
      </c>
      <c r="D344">
        <f>MONTH(Table4[[#This Row],[rental_date]])</f>
        <v>7</v>
      </c>
    </row>
    <row r="345" spans="1:4">
      <c r="A345">
        <v>13</v>
      </c>
      <c r="B345" s="4">
        <v>38545.896307870367</v>
      </c>
      <c r="C345" t="s">
        <v>357</v>
      </c>
      <c r="D345">
        <f>MONTH(Table4[[#This Row],[rental_date]])</f>
        <v>7</v>
      </c>
    </row>
    <row r="346" spans="1:4">
      <c r="A346">
        <v>13</v>
      </c>
      <c r="B346" s="4">
        <v>38561.492974537039</v>
      </c>
      <c r="C346" t="s">
        <v>357</v>
      </c>
      <c r="D346">
        <f>MONTH(Table4[[#This Row],[rental_date]])</f>
        <v>7</v>
      </c>
    </row>
    <row r="347" spans="1:4">
      <c r="A347">
        <v>13</v>
      </c>
      <c r="B347" s="4">
        <v>38562.068668981483</v>
      </c>
      <c r="C347" t="s">
        <v>357</v>
      </c>
      <c r="D347">
        <f>MONTH(Table4[[#This Row],[rental_date]])</f>
        <v>7</v>
      </c>
    </row>
    <row r="348" spans="1:4">
      <c r="A348">
        <v>13</v>
      </c>
      <c r="B348" s="4">
        <v>38562.942835648151</v>
      </c>
      <c r="C348" t="s">
        <v>357</v>
      </c>
      <c r="D348">
        <f>MONTH(Table4[[#This Row],[rental_date]])</f>
        <v>7</v>
      </c>
    </row>
    <row r="349" spans="1:4">
      <c r="A349">
        <v>13</v>
      </c>
      <c r="B349" s="4">
        <v>38563.609976851854</v>
      </c>
      <c r="C349" t="s">
        <v>357</v>
      </c>
      <c r="D349">
        <f>MONTH(Table4[[#This Row],[rental_date]])</f>
        <v>7</v>
      </c>
    </row>
    <row r="350" spans="1:4">
      <c r="A350">
        <v>13</v>
      </c>
      <c r="B350" s="4">
        <v>38563.895613425928</v>
      </c>
      <c r="C350" t="s">
        <v>357</v>
      </c>
      <c r="D350">
        <f>MONTH(Table4[[#This Row],[rental_date]])</f>
        <v>7</v>
      </c>
    </row>
    <row r="351" spans="1:4">
      <c r="A351">
        <v>13</v>
      </c>
      <c r="B351" s="4">
        <v>38564.258425925924</v>
      </c>
      <c r="C351" t="s">
        <v>357</v>
      </c>
      <c r="D351">
        <f>MONTH(Table4[[#This Row],[rental_date]])</f>
        <v>7</v>
      </c>
    </row>
    <row r="352" spans="1:4">
      <c r="A352">
        <v>13</v>
      </c>
      <c r="B352" s="4">
        <v>38564.374074074076</v>
      </c>
      <c r="C352" t="s">
        <v>357</v>
      </c>
      <c r="D352">
        <f>MONTH(Table4[[#This Row],[rental_date]])</f>
        <v>7</v>
      </c>
    </row>
    <row r="353" spans="1:4">
      <c r="A353">
        <v>13</v>
      </c>
      <c r="B353" s="4">
        <v>38564.742256944446</v>
      </c>
      <c r="C353" t="s">
        <v>357</v>
      </c>
      <c r="D353">
        <f>MONTH(Table4[[#This Row],[rental_date]])</f>
        <v>7</v>
      </c>
    </row>
    <row r="354" spans="1:4">
      <c r="A354">
        <v>13</v>
      </c>
      <c r="B354" s="4">
        <v>38566.624085648145</v>
      </c>
      <c r="C354" t="s">
        <v>357</v>
      </c>
      <c r="D354">
        <f>MONTH(Table4[[#This Row],[rental_date]])</f>
        <v>8</v>
      </c>
    </row>
    <row r="355" spans="1:4">
      <c r="A355">
        <v>13</v>
      </c>
      <c r="B355" s="4">
        <v>38566.670335648145</v>
      </c>
      <c r="C355" t="s">
        <v>357</v>
      </c>
      <c r="D355">
        <f>MONTH(Table4[[#This Row],[rental_date]])</f>
        <v>8</v>
      </c>
    </row>
    <row r="356" spans="1:4">
      <c r="A356">
        <v>13</v>
      </c>
      <c r="B356" s="4">
        <v>38581.406238425923</v>
      </c>
      <c r="C356" t="s">
        <v>357</v>
      </c>
      <c r="D356">
        <f>MONTH(Table4[[#This Row],[rental_date]])</f>
        <v>8</v>
      </c>
    </row>
    <row r="357" spans="1:4">
      <c r="A357">
        <v>13</v>
      </c>
      <c r="B357" s="4">
        <v>38583.188611111109</v>
      </c>
      <c r="C357" t="s">
        <v>357</v>
      </c>
      <c r="D357">
        <f>MONTH(Table4[[#This Row],[rental_date]])</f>
        <v>8</v>
      </c>
    </row>
    <row r="358" spans="1:4">
      <c r="A358">
        <v>13</v>
      </c>
      <c r="B358" s="4">
        <v>38583.450729166667</v>
      </c>
      <c r="C358" t="s">
        <v>357</v>
      </c>
      <c r="D358">
        <f>MONTH(Table4[[#This Row],[rental_date]])</f>
        <v>8</v>
      </c>
    </row>
    <row r="359" spans="1:4">
      <c r="A359">
        <v>13</v>
      </c>
      <c r="B359" s="4">
        <v>38583.642916666664</v>
      </c>
      <c r="C359" t="s">
        <v>357</v>
      </c>
      <c r="D359">
        <f>MONTH(Table4[[#This Row],[rental_date]])</f>
        <v>8</v>
      </c>
    </row>
    <row r="360" spans="1:4">
      <c r="A360">
        <v>13</v>
      </c>
      <c r="B360" s="4">
        <v>38584.023136574076</v>
      </c>
      <c r="C360" t="s">
        <v>357</v>
      </c>
      <c r="D360">
        <f>MONTH(Table4[[#This Row],[rental_date]])</f>
        <v>8</v>
      </c>
    </row>
    <row r="361" spans="1:4">
      <c r="A361">
        <v>13</v>
      </c>
      <c r="B361" s="4">
        <v>38585.238969907405</v>
      </c>
      <c r="C361" t="s">
        <v>357</v>
      </c>
      <c r="D361">
        <f>MONTH(Table4[[#This Row],[rental_date]])</f>
        <v>8</v>
      </c>
    </row>
    <row r="362" spans="1:4">
      <c r="A362">
        <v>13</v>
      </c>
      <c r="B362" s="4">
        <v>38585.655821759261</v>
      </c>
      <c r="C362" t="s">
        <v>357</v>
      </c>
      <c r="D362">
        <f>MONTH(Table4[[#This Row],[rental_date]])</f>
        <v>8</v>
      </c>
    </row>
    <row r="363" spans="1:4">
      <c r="A363">
        <v>13</v>
      </c>
      <c r="B363" s="4">
        <v>38586.869027777779</v>
      </c>
      <c r="C363" t="s">
        <v>357</v>
      </c>
      <c r="D363">
        <f>MONTH(Table4[[#This Row],[rental_date]])</f>
        <v>8</v>
      </c>
    </row>
    <row r="364" spans="1:4">
      <c r="A364">
        <v>14</v>
      </c>
      <c r="B364" s="4">
        <v>38498.026018518518</v>
      </c>
      <c r="C364" t="s">
        <v>358</v>
      </c>
      <c r="D364">
        <f>MONTH(Table4[[#This Row],[rental_date]])</f>
        <v>5</v>
      </c>
    </row>
    <row r="365" spans="1:4">
      <c r="A365">
        <v>14</v>
      </c>
      <c r="B365" s="4">
        <v>38499.190752314818</v>
      </c>
      <c r="C365" t="s">
        <v>358</v>
      </c>
      <c r="D365">
        <f>MONTH(Table4[[#This Row],[rental_date]])</f>
        <v>5</v>
      </c>
    </row>
    <row r="366" spans="1:4">
      <c r="A366">
        <v>14</v>
      </c>
      <c r="B366" s="4">
        <v>38500.18440972222</v>
      </c>
      <c r="C366" t="s">
        <v>358</v>
      </c>
      <c r="D366">
        <f>MONTH(Table4[[#This Row],[rental_date]])</f>
        <v>5</v>
      </c>
    </row>
    <row r="367" spans="1:4">
      <c r="A367">
        <v>14</v>
      </c>
      <c r="B367" s="4">
        <v>38500.919791666667</v>
      </c>
      <c r="C367" t="s">
        <v>358</v>
      </c>
      <c r="D367">
        <f>MONTH(Table4[[#This Row],[rental_date]])</f>
        <v>5</v>
      </c>
    </row>
    <row r="368" spans="1:4">
      <c r="A368">
        <v>14</v>
      </c>
      <c r="B368" s="4">
        <v>38501.850324074076</v>
      </c>
      <c r="C368" t="s">
        <v>358</v>
      </c>
      <c r="D368">
        <f>MONTH(Table4[[#This Row],[rental_date]])</f>
        <v>5</v>
      </c>
    </row>
    <row r="369" spans="1:4">
      <c r="A369">
        <v>14</v>
      </c>
      <c r="B369" s="4">
        <v>38518.564062500001</v>
      </c>
      <c r="C369" t="s">
        <v>358</v>
      </c>
      <c r="D369">
        <f>MONTH(Table4[[#This Row],[rental_date]])</f>
        <v>6</v>
      </c>
    </row>
    <row r="370" spans="1:4">
      <c r="A370">
        <v>14</v>
      </c>
      <c r="B370" s="4">
        <v>38539.431817129633</v>
      </c>
      <c r="C370" t="s">
        <v>358</v>
      </c>
      <c r="D370">
        <f>MONTH(Table4[[#This Row],[rental_date]])</f>
        <v>7</v>
      </c>
    </row>
    <row r="371" spans="1:4">
      <c r="A371">
        <v>14</v>
      </c>
      <c r="B371" s="4">
        <v>38541.958414351851</v>
      </c>
      <c r="C371" t="s">
        <v>358</v>
      </c>
      <c r="D371">
        <f>MONTH(Table4[[#This Row],[rental_date]])</f>
        <v>7</v>
      </c>
    </row>
    <row r="372" spans="1:4">
      <c r="A372">
        <v>14</v>
      </c>
      <c r="B372" s="4">
        <v>38542.275775462964</v>
      </c>
      <c r="C372" t="s">
        <v>358</v>
      </c>
      <c r="D372">
        <f>MONTH(Table4[[#This Row],[rental_date]])</f>
        <v>7</v>
      </c>
    </row>
    <row r="373" spans="1:4">
      <c r="A373">
        <v>14</v>
      </c>
      <c r="B373" s="4">
        <v>38542.673900462964</v>
      </c>
      <c r="C373" t="s">
        <v>358</v>
      </c>
      <c r="D373">
        <f>MONTH(Table4[[#This Row],[rental_date]])</f>
        <v>7</v>
      </c>
    </row>
    <row r="374" spans="1:4">
      <c r="A374">
        <v>14</v>
      </c>
      <c r="B374" s="4">
        <v>38542.801759259259</v>
      </c>
      <c r="C374" t="s">
        <v>358</v>
      </c>
      <c r="D374">
        <f>MONTH(Table4[[#This Row],[rental_date]])</f>
        <v>7</v>
      </c>
    </row>
    <row r="375" spans="1:4">
      <c r="A375">
        <v>14</v>
      </c>
      <c r="B375" s="4">
        <v>38543.145694444444</v>
      </c>
      <c r="C375" t="s">
        <v>358</v>
      </c>
      <c r="D375">
        <f>MONTH(Table4[[#This Row],[rental_date]])</f>
        <v>7</v>
      </c>
    </row>
    <row r="376" spans="1:4">
      <c r="A376">
        <v>14</v>
      </c>
      <c r="B376" s="4">
        <v>38561.682650462964</v>
      </c>
      <c r="C376" t="s">
        <v>358</v>
      </c>
      <c r="D376">
        <f>MONTH(Table4[[#This Row],[rental_date]])</f>
        <v>7</v>
      </c>
    </row>
    <row r="377" spans="1:4">
      <c r="A377">
        <v>14</v>
      </c>
      <c r="B377" s="4">
        <v>38561.69804398148</v>
      </c>
      <c r="C377" t="s">
        <v>358</v>
      </c>
      <c r="D377">
        <f>MONTH(Table4[[#This Row],[rental_date]])</f>
        <v>7</v>
      </c>
    </row>
    <row r="378" spans="1:4">
      <c r="A378">
        <v>14</v>
      </c>
      <c r="B378" s="4">
        <v>38562.466354166667</v>
      </c>
      <c r="C378" t="s">
        <v>358</v>
      </c>
      <c r="D378">
        <f>MONTH(Table4[[#This Row],[rental_date]])</f>
        <v>7</v>
      </c>
    </row>
    <row r="379" spans="1:4">
      <c r="A379">
        <v>14</v>
      </c>
      <c r="B379" s="4">
        <v>38562.948703703703</v>
      </c>
      <c r="C379" t="s">
        <v>358</v>
      </c>
      <c r="D379">
        <f>MONTH(Table4[[#This Row],[rental_date]])</f>
        <v>7</v>
      </c>
    </row>
    <row r="380" spans="1:4">
      <c r="A380">
        <v>14</v>
      </c>
      <c r="B380" s="4">
        <v>38563.900173611109</v>
      </c>
      <c r="C380" t="s">
        <v>358</v>
      </c>
      <c r="D380">
        <f>MONTH(Table4[[#This Row],[rental_date]])</f>
        <v>7</v>
      </c>
    </row>
    <row r="381" spans="1:4">
      <c r="A381">
        <v>14</v>
      </c>
      <c r="B381" s="4">
        <v>38564.139768518522</v>
      </c>
      <c r="C381" t="s">
        <v>358</v>
      </c>
      <c r="D381">
        <f>MONTH(Table4[[#This Row],[rental_date]])</f>
        <v>7</v>
      </c>
    </row>
    <row r="382" spans="1:4">
      <c r="A382">
        <v>14</v>
      </c>
      <c r="B382" s="4">
        <v>38565.224305555559</v>
      </c>
      <c r="C382" t="s">
        <v>358</v>
      </c>
      <c r="D382">
        <f>MONTH(Table4[[#This Row],[rental_date]])</f>
        <v>8</v>
      </c>
    </row>
    <row r="383" spans="1:4">
      <c r="A383">
        <v>14</v>
      </c>
      <c r="B383" s="4">
        <v>38565.49690972222</v>
      </c>
      <c r="C383" t="s">
        <v>358</v>
      </c>
      <c r="D383">
        <f>MONTH(Table4[[#This Row],[rental_date]])</f>
        <v>8</v>
      </c>
    </row>
    <row r="384" spans="1:4">
      <c r="A384">
        <v>14</v>
      </c>
      <c r="B384" s="4">
        <v>38566.929444444446</v>
      </c>
      <c r="C384" t="s">
        <v>358</v>
      </c>
      <c r="D384">
        <f>MONTH(Table4[[#This Row],[rental_date]])</f>
        <v>8</v>
      </c>
    </row>
    <row r="385" spans="1:4">
      <c r="A385">
        <v>14</v>
      </c>
      <c r="B385" s="4">
        <v>38581.019016203703</v>
      </c>
      <c r="C385" t="s">
        <v>358</v>
      </c>
      <c r="D385">
        <f>MONTH(Table4[[#This Row],[rental_date]])</f>
        <v>8</v>
      </c>
    </row>
    <row r="386" spans="1:4">
      <c r="A386">
        <v>14</v>
      </c>
      <c r="B386" s="4">
        <v>38582.80332175926</v>
      </c>
      <c r="C386" t="s">
        <v>358</v>
      </c>
      <c r="D386">
        <f>MONTH(Table4[[#This Row],[rental_date]])</f>
        <v>8</v>
      </c>
    </row>
    <row r="387" spans="1:4">
      <c r="A387">
        <v>14</v>
      </c>
      <c r="B387" s="4">
        <v>38584.472361111111</v>
      </c>
      <c r="C387" t="s">
        <v>358</v>
      </c>
      <c r="D387">
        <f>MONTH(Table4[[#This Row],[rental_date]])</f>
        <v>8</v>
      </c>
    </row>
    <row r="388" spans="1:4">
      <c r="A388">
        <v>14</v>
      </c>
      <c r="B388" s="4">
        <v>38586.36377314815</v>
      </c>
      <c r="C388" t="s">
        <v>358</v>
      </c>
      <c r="D388">
        <f>MONTH(Table4[[#This Row],[rental_date]])</f>
        <v>8</v>
      </c>
    </row>
    <row r="389" spans="1:4">
      <c r="A389">
        <v>14</v>
      </c>
      <c r="B389" s="4">
        <v>38586.922349537039</v>
      </c>
      <c r="C389" t="s">
        <v>358</v>
      </c>
      <c r="D389">
        <f>MONTH(Table4[[#This Row],[rental_date]])</f>
        <v>8</v>
      </c>
    </row>
    <row r="390" spans="1:4">
      <c r="A390">
        <v>14</v>
      </c>
      <c r="B390" s="4">
        <v>38587.934328703705</v>
      </c>
      <c r="C390" t="s">
        <v>358</v>
      </c>
      <c r="D390">
        <f>MONTH(Table4[[#This Row],[rental_date]])</f>
        <v>8</v>
      </c>
    </row>
    <row r="391" spans="1:4">
      <c r="A391">
        <v>14</v>
      </c>
      <c r="B391" s="4">
        <v>38762.636145833334</v>
      </c>
      <c r="C391" t="s">
        <v>358</v>
      </c>
      <c r="D391">
        <f>MONTH(Table4[[#This Row],[rental_date]])</f>
        <v>2</v>
      </c>
    </row>
    <row r="392" spans="1:4">
      <c r="A392">
        <v>15</v>
      </c>
      <c r="B392" s="4">
        <v>38521.893703703703</v>
      </c>
      <c r="C392" t="s">
        <v>359</v>
      </c>
      <c r="D392">
        <f>MONTH(Table4[[#This Row],[rental_date]])</f>
        <v>6</v>
      </c>
    </row>
    <row r="393" spans="1:4">
      <c r="A393">
        <v>15</v>
      </c>
      <c r="B393" s="4">
        <v>38523.219178240739</v>
      </c>
      <c r="C393" t="s">
        <v>359</v>
      </c>
      <c r="D393">
        <f>MONTH(Table4[[#This Row],[rental_date]])</f>
        <v>6</v>
      </c>
    </row>
    <row r="394" spans="1:4">
      <c r="A394">
        <v>15</v>
      </c>
      <c r="B394" s="4">
        <v>38523.952986111108</v>
      </c>
      <c r="C394" t="s">
        <v>359</v>
      </c>
      <c r="D394">
        <f>MONTH(Table4[[#This Row],[rental_date]])</f>
        <v>6</v>
      </c>
    </row>
    <row r="395" spans="1:4">
      <c r="A395">
        <v>15</v>
      </c>
      <c r="B395" s="4">
        <v>38539.103715277779</v>
      </c>
      <c r="C395" t="s">
        <v>359</v>
      </c>
      <c r="D395">
        <f>MONTH(Table4[[#This Row],[rental_date]])</f>
        <v>7</v>
      </c>
    </row>
    <row r="396" spans="1:4">
      <c r="A396">
        <v>15</v>
      </c>
      <c r="B396" s="4">
        <v>38540.309942129628</v>
      </c>
      <c r="C396" t="s">
        <v>359</v>
      </c>
      <c r="D396">
        <f>MONTH(Table4[[#This Row],[rental_date]])</f>
        <v>7</v>
      </c>
    </row>
    <row r="397" spans="1:4">
      <c r="A397">
        <v>15</v>
      </c>
      <c r="B397" s="4">
        <v>38543.459756944445</v>
      </c>
      <c r="C397" t="s">
        <v>359</v>
      </c>
      <c r="D397">
        <f>MONTH(Table4[[#This Row],[rental_date]])</f>
        <v>7</v>
      </c>
    </row>
    <row r="398" spans="1:4">
      <c r="A398">
        <v>15</v>
      </c>
      <c r="B398" s="4">
        <v>38544.009942129633</v>
      </c>
      <c r="C398" t="s">
        <v>359</v>
      </c>
      <c r="D398">
        <f>MONTH(Table4[[#This Row],[rental_date]])</f>
        <v>7</v>
      </c>
    </row>
    <row r="399" spans="1:4">
      <c r="A399">
        <v>15</v>
      </c>
      <c r="B399" s="4">
        <v>38560.219178240739</v>
      </c>
      <c r="C399" t="s">
        <v>359</v>
      </c>
      <c r="D399">
        <f>MONTH(Table4[[#This Row],[rental_date]])</f>
        <v>7</v>
      </c>
    </row>
    <row r="400" spans="1:4">
      <c r="A400">
        <v>15</v>
      </c>
      <c r="B400" s="4">
        <v>38561.951967592591</v>
      </c>
      <c r="C400" t="s">
        <v>359</v>
      </c>
      <c r="D400">
        <f>MONTH(Table4[[#This Row],[rental_date]])</f>
        <v>7</v>
      </c>
    </row>
    <row r="401" spans="1:4">
      <c r="A401">
        <v>15</v>
      </c>
      <c r="B401" s="4">
        <v>38562.566678240742</v>
      </c>
      <c r="C401" t="s">
        <v>359</v>
      </c>
      <c r="D401">
        <f>MONTH(Table4[[#This Row],[rental_date]])</f>
        <v>7</v>
      </c>
    </row>
    <row r="402" spans="1:4">
      <c r="A402">
        <v>15</v>
      </c>
      <c r="B402" s="4">
        <v>38563.092719907407</v>
      </c>
      <c r="C402" t="s">
        <v>359</v>
      </c>
      <c r="D402">
        <f>MONTH(Table4[[#This Row],[rental_date]])</f>
        <v>7</v>
      </c>
    </row>
    <row r="403" spans="1:4">
      <c r="A403">
        <v>15</v>
      </c>
      <c r="B403" s="4">
        <v>38564.724016203705</v>
      </c>
      <c r="C403" t="s">
        <v>359</v>
      </c>
      <c r="D403">
        <f>MONTH(Table4[[#This Row],[rental_date]])</f>
        <v>7</v>
      </c>
    </row>
    <row r="404" spans="1:4">
      <c r="A404">
        <v>15</v>
      </c>
      <c r="B404" s="4">
        <v>38566.36409722222</v>
      </c>
      <c r="C404" t="s">
        <v>359</v>
      </c>
      <c r="D404">
        <f>MONTH(Table4[[#This Row],[rental_date]])</f>
        <v>8</v>
      </c>
    </row>
    <row r="405" spans="1:4">
      <c r="A405">
        <v>15</v>
      </c>
      <c r="B405" s="4">
        <v>38566.395266203705</v>
      </c>
      <c r="C405" t="s">
        <v>359</v>
      </c>
      <c r="D405">
        <f>MONTH(Table4[[#This Row],[rental_date]])</f>
        <v>8</v>
      </c>
    </row>
    <row r="406" spans="1:4">
      <c r="A406">
        <v>15</v>
      </c>
      <c r="B406" s="4">
        <v>38566.658425925925</v>
      </c>
      <c r="C406" t="s">
        <v>359</v>
      </c>
      <c r="D406">
        <f>MONTH(Table4[[#This Row],[rental_date]])</f>
        <v>8</v>
      </c>
    </row>
    <row r="407" spans="1:4">
      <c r="A407">
        <v>15</v>
      </c>
      <c r="B407" s="4">
        <v>38566.714861111112</v>
      </c>
      <c r="C407" t="s">
        <v>359</v>
      </c>
      <c r="D407">
        <f>MONTH(Table4[[#This Row],[rental_date]])</f>
        <v>8</v>
      </c>
    </row>
    <row r="408" spans="1:4">
      <c r="A408">
        <v>15</v>
      </c>
      <c r="B408" s="4">
        <v>38581.680983796294</v>
      </c>
      <c r="C408" t="s">
        <v>359</v>
      </c>
      <c r="D408">
        <f>MONTH(Table4[[#This Row],[rental_date]])</f>
        <v>8</v>
      </c>
    </row>
    <row r="409" spans="1:4">
      <c r="A409">
        <v>15</v>
      </c>
      <c r="B409" s="4">
        <v>38582.193865740737</v>
      </c>
      <c r="C409" t="s">
        <v>359</v>
      </c>
      <c r="D409">
        <f>MONTH(Table4[[#This Row],[rental_date]])</f>
        <v>8</v>
      </c>
    </row>
    <row r="410" spans="1:4">
      <c r="A410">
        <v>15</v>
      </c>
      <c r="B410" s="4">
        <v>38582.615578703706</v>
      </c>
      <c r="C410" t="s">
        <v>359</v>
      </c>
      <c r="D410">
        <f>MONTH(Table4[[#This Row],[rental_date]])</f>
        <v>8</v>
      </c>
    </row>
    <row r="411" spans="1:4">
      <c r="A411">
        <v>15</v>
      </c>
      <c r="B411" s="4">
        <v>38582.7502662037</v>
      </c>
      <c r="C411" t="s">
        <v>359</v>
      </c>
      <c r="D411">
        <f>MONTH(Table4[[#This Row],[rental_date]])</f>
        <v>8</v>
      </c>
    </row>
    <row r="412" spans="1:4">
      <c r="A412">
        <v>15</v>
      </c>
      <c r="B412" s="4">
        <v>38583.846250000002</v>
      </c>
      <c r="C412" t="s">
        <v>359</v>
      </c>
      <c r="D412">
        <f>MONTH(Table4[[#This Row],[rental_date]])</f>
        <v>8</v>
      </c>
    </row>
    <row r="413" spans="1:4">
      <c r="A413">
        <v>15</v>
      </c>
      <c r="B413" s="4">
        <v>38583.919282407405</v>
      </c>
      <c r="C413" t="s">
        <v>359</v>
      </c>
      <c r="D413">
        <f>MONTH(Table4[[#This Row],[rental_date]])</f>
        <v>8</v>
      </c>
    </row>
    <row r="414" spans="1:4">
      <c r="A414">
        <v>15</v>
      </c>
      <c r="B414" s="4">
        <v>38584.083715277775</v>
      </c>
      <c r="C414" t="s">
        <v>359</v>
      </c>
      <c r="D414">
        <f>MONTH(Table4[[#This Row],[rental_date]])</f>
        <v>8</v>
      </c>
    </row>
    <row r="415" spans="1:4">
      <c r="A415">
        <v>15</v>
      </c>
      <c r="B415" s="4">
        <v>38584.153946759259</v>
      </c>
      <c r="C415" t="s">
        <v>359</v>
      </c>
      <c r="D415">
        <f>MONTH(Table4[[#This Row],[rental_date]])</f>
        <v>8</v>
      </c>
    </row>
    <row r="416" spans="1:4">
      <c r="A416">
        <v>15</v>
      </c>
      <c r="B416" s="4">
        <v>38584.357418981483</v>
      </c>
      <c r="C416" t="s">
        <v>359</v>
      </c>
      <c r="D416">
        <f>MONTH(Table4[[#This Row],[rental_date]])</f>
        <v>8</v>
      </c>
    </row>
    <row r="417" spans="1:4">
      <c r="A417">
        <v>15</v>
      </c>
      <c r="B417" s="4">
        <v>38585.688449074078</v>
      </c>
      <c r="C417" t="s">
        <v>359</v>
      </c>
      <c r="D417">
        <f>MONTH(Table4[[#This Row],[rental_date]])</f>
        <v>8</v>
      </c>
    </row>
    <row r="418" spans="1:4">
      <c r="A418">
        <v>15</v>
      </c>
      <c r="B418" s="4">
        <v>38585.99554398148</v>
      </c>
      <c r="C418" t="s">
        <v>359</v>
      </c>
      <c r="D418">
        <f>MONTH(Table4[[#This Row],[rental_date]])</f>
        <v>8</v>
      </c>
    </row>
    <row r="419" spans="1:4">
      <c r="A419">
        <v>15</v>
      </c>
      <c r="B419" s="4">
        <v>38586.141446759262</v>
      </c>
      <c r="C419" t="s">
        <v>359</v>
      </c>
      <c r="D419">
        <f>MONTH(Table4[[#This Row],[rental_date]])</f>
        <v>8</v>
      </c>
    </row>
    <row r="420" spans="1:4">
      <c r="A420">
        <v>15</v>
      </c>
      <c r="B420" s="4">
        <v>38586.650046296294</v>
      </c>
      <c r="C420" t="s">
        <v>359</v>
      </c>
      <c r="D420">
        <f>MONTH(Table4[[#This Row],[rental_date]])</f>
        <v>8</v>
      </c>
    </row>
    <row r="421" spans="1:4">
      <c r="A421">
        <v>15</v>
      </c>
      <c r="B421" s="4">
        <v>38587.71702546296</v>
      </c>
      <c r="C421" t="s">
        <v>359</v>
      </c>
      <c r="D421">
        <f>MONTH(Table4[[#This Row],[rental_date]])</f>
        <v>8</v>
      </c>
    </row>
    <row r="422" spans="1:4">
      <c r="A422">
        <v>15</v>
      </c>
      <c r="B422" s="4">
        <v>38762.636145833334</v>
      </c>
      <c r="C422" t="s">
        <v>359</v>
      </c>
      <c r="D422">
        <f>MONTH(Table4[[#This Row],[rental_date]])</f>
        <v>2</v>
      </c>
    </row>
    <row r="423" spans="1:4">
      <c r="A423">
        <v>16</v>
      </c>
      <c r="B423" s="4">
        <v>38499.129976851851</v>
      </c>
      <c r="C423" t="s">
        <v>360</v>
      </c>
      <c r="D423">
        <f>MONTH(Table4[[#This Row],[rental_date]])</f>
        <v>5</v>
      </c>
    </row>
    <row r="424" spans="1:4">
      <c r="A424">
        <v>16</v>
      </c>
      <c r="B424" s="4">
        <v>38500.564849537041</v>
      </c>
      <c r="C424" t="s">
        <v>360</v>
      </c>
      <c r="D424">
        <f>MONTH(Table4[[#This Row],[rental_date]])</f>
        <v>5</v>
      </c>
    </row>
    <row r="425" spans="1:4">
      <c r="A425">
        <v>16</v>
      </c>
      <c r="B425" s="4">
        <v>38502.298611111109</v>
      </c>
      <c r="C425" t="s">
        <v>360</v>
      </c>
      <c r="D425">
        <f>MONTH(Table4[[#This Row],[rental_date]])</f>
        <v>5</v>
      </c>
    </row>
    <row r="426" spans="1:4">
      <c r="A426">
        <v>16</v>
      </c>
      <c r="B426" s="4">
        <v>38503.120555555557</v>
      </c>
      <c r="C426" t="s">
        <v>360</v>
      </c>
      <c r="D426">
        <f>MONTH(Table4[[#This Row],[rental_date]])</f>
        <v>5</v>
      </c>
    </row>
    <row r="427" spans="1:4">
      <c r="A427">
        <v>16</v>
      </c>
      <c r="B427" s="4">
        <v>38520.295104166667</v>
      </c>
      <c r="C427" t="s">
        <v>360</v>
      </c>
      <c r="D427">
        <f>MONTH(Table4[[#This Row],[rental_date]])</f>
        <v>6</v>
      </c>
    </row>
    <row r="428" spans="1:4">
      <c r="A428">
        <v>16</v>
      </c>
      <c r="B428" s="4">
        <v>38520.327002314814</v>
      </c>
      <c r="C428" t="s">
        <v>360</v>
      </c>
      <c r="D428">
        <f>MONTH(Table4[[#This Row],[rental_date]])</f>
        <v>6</v>
      </c>
    </row>
    <row r="429" spans="1:4">
      <c r="A429">
        <v>16</v>
      </c>
      <c r="B429" s="4">
        <v>38523.298715277779</v>
      </c>
      <c r="C429" t="s">
        <v>360</v>
      </c>
      <c r="D429">
        <f>MONTH(Table4[[#This Row],[rental_date]])</f>
        <v>6</v>
      </c>
    </row>
    <row r="430" spans="1:4">
      <c r="A430">
        <v>16</v>
      </c>
      <c r="B430" s="4">
        <v>38524.469930555555</v>
      </c>
      <c r="C430" t="s">
        <v>360</v>
      </c>
      <c r="D430">
        <f>MONTH(Table4[[#This Row],[rental_date]])</f>
        <v>6</v>
      </c>
    </row>
    <row r="431" spans="1:4">
      <c r="A431">
        <v>16</v>
      </c>
      <c r="B431" s="4">
        <v>38539.099756944444</v>
      </c>
      <c r="C431" t="s">
        <v>360</v>
      </c>
      <c r="D431">
        <f>MONTH(Table4[[#This Row],[rental_date]])</f>
        <v>7</v>
      </c>
    </row>
    <row r="432" spans="1:4">
      <c r="A432">
        <v>16</v>
      </c>
      <c r="B432" s="4">
        <v>38540.507893518516</v>
      </c>
      <c r="C432" t="s">
        <v>360</v>
      </c>
      <c r="D432">
        <f>MONTH(Table4[[#This Row],[rental_date]])</f>
        <v>7</v>
      </c>
    </row>
    <row r="433" spans="1:4">
      <c r="A433">
        <v>16</v>
      </c>
      <c r="B433" s="4">
        <v>38540.60050925926</v>
      </c>
      <c r="C433" t="s">
        <v>360</v>
      </c>
      <c r="D433">
        <f>MONTH(Table4[[#This Row],[rental_date]])</f>
        <v>7</v>
      </c>
    </row>
    <row r="434" spans="1:4">
      <c r="A434">
        <v>16</v>
      </c>
      <c r="B434" s="4">
        <v>38541.114803240744</v>
      </c>
      <c r="C434" t="s">
        <v>360</v>
      </c>
      <c r="D434">
        <f>MONTH(Table4[[#This Row],[rental_date]])</f>
        <v>7</v>
      </c>
    </row>
    <row r="435" spans="1:4">
      <c r="A435">
        <v>16</v>
      </c>
      <c r="B435" s="4">
        <v>38544.278136574074</v>
      </c>
      <c r="C435" t="s">
        <v>360</v>
      </c>
      <c r="D435">
        <f>MONTH(Table4[[#This Row],[rental_date]])</f>
        <v>7</v>
      </c>
    </row>
    <row r="436" spans="1:4">
      <c r="A436">
        <v>16</v>
      </c>
      <c r="B436" s="4">
        <v>38560.819189814814</v>
      </c>
      <c r="C436" t="s">
        <v>360</v>
      </c>
      <c r="D436">
        <f>MONTH(Table4[[#This Row],[rental_date]])</f>
        <v>7</v>
      </c>
    </row>
    <row r="437" spans="1:4">
      <c r="A437">
        <v>16</v>
      </c>
      <c r="B437" s="4">
        <v>38560.919224537036</v>
      </c>
      <c r="C437" t="s">
        <v>360</v>
      </c>
      <c r="D437">
        <f>MONTH(Table4[[#This Row],[rental_date]])</f>
        <v>7</v>
      </c>
    </row>
    <row r="438" spans="1:4">
      <c r="A438">
        <v>16</v>
      </c>
      <c r="B438" s="4">
        <v>38562.322916666664</v>
      </c>
      <c r="C438" t="s">
        <v>360</v>
      </c>
      <c r="D438">
        <f>MONTH(Table4[[#This Row],[rental_date]])</f>
        <v>7</v>
      </c>
    </row>
    <row r="439" spans="1:4">
      <c r="A439">
        <v>16</v>
      </c>
      <c r="B439" s="4">
        <v>38563.46670138889</v>
      </c>
      <c r="C439" t="s">
        <v>360</v>
      </c>
      <c r="D439">
        <f>MONTH(Table4[[#This Row],[rental_date]])</f>
        <v>7</v>
      </c>
    </row>
    <row r="440" spans="1:4">
      <c r="A440">
        <v>16</v>
      </c>
      <c r="B440" s="4">
        <v>38564.162557870368</v>
      </c>
      <c r="C440" t="s">
        <v>360</v>
      </c>
      <c r="D440">
        <f>MONTH(Table4[[#This Row],[rental_date]])</f>
        <v>7</v>
      </c>
    </row>
    <row r="441" spans="1:4">
      <c r="A441">
        <v>16</v>
      </c>
      <c r="B441" s="4">
        <v>38565.745162037034</v>
      </c>
      <c r="C441" t="s">
        <v>360</v>
      </c>
      <c r="D441">
        <f>MONTH(Table4[[#This Row],[rental_date]])</f>
        <v>8</v>
      </c>
    </row>
    <row r="442" spans="1:4">
      <c r="A442">
        <v>16</v>
      </c>
      <c r="B442" s="4">
        <v>38565.802175925928</v>
      </c>
      <c r="C442" t="s">
        <v>360</v>
      </c>
      <c r="D442">
        <f>MONTH(Table4[[#This Row],[rental_date]])</f>
        <v>8</v>
      </c>
    </row>
    <row r="443" spans="1:4">
      <c r="A443">
        <v>16</v>
      </c>
      <c r="B443" s="4">
        <v>38566.660231481481</v>
      </c>
      <c r="C443" t="s">
        <v>360</v>
      </c>
      <c r="D443">
        <f>MONTH(Table4[[#This Row],[rental_date]])</f>
        <v>8</v>
      </c>
    </row>
    <row r="444" spans="1:4">
      <c r="A444">
        <v>16</v>
      </c>
      <c r="B444" s="4">
        <v>38581.953472222223</v>
      </c>
      <c r="C444" t="s">
        <v>360</v>
      </c>
      <c r="D444">
        <f>MONTH(Table4[[#This Row],[rental_date]])</f>
        <v>8</v>
      </c>
    </row>
    <row r="445" spans="1:4">
      <c r="A445">
        <v>16</v>
      </c>
      <c r="B445" s="4">
        <v>38582.320636574077</v>
      </c>
      <c r="C445" t="s">
        <v>360</v>
      </c>
      <c r="D445">
        <f>MONTH(Table4[[#This Row],[rental_date]])</f>
        <v>8</v>
      </c>
    </row>
    <row r="446" spans="1:4">
      <c r="A446">
        <v>16</v>
      </c>
      <c r="B446" s="4">
        <v>38582.652615740742</v>
      </c>
      <c r="C446" t="s">
        <v>360</v>
      </c>
      <c r="D446">
        <f>MONTH(Table4[[#This Row],[rental_date]])</f>
        <v>8</v>
      </c>
    </row>
    <row r="447" spans="1:4">
      <c r="A447">
        <v>16</v>
      </c>
      <c r="B447" s="4">
        <v>38583.547488425924</v>
      </c>
      <c r="C447" t="s">
        <v>360</v>
      </c>
      <c r="D447">
        <f>MONTH(Table4[[#This Row],[rental_date]])</f>
        <v>8</v>
      </c>
    </row>
    <row r="448" spans="1:4">
      <c r="A448">
        <v>16</v>
      </c>
      <c r="B448" s="4">
        <v>38583.917847222219</v>
      </c>
      <c r="C448" t="s">
        <v>360</v>
      </c>
      <c r="D448">
        <f>MONTH(Table4[[#This Row],[rental_date]])</f>
        <v>8</v>
      </c>
    </row>
    <row r="449" spans="1:4">
      <c r="A449">
        <v>16</v>
      </c>
      <c r="B449" s="4">
        <v>38584.04892361111</v>
      </c>
      <c r="C449" t="s">
        <v>360</v>
      </c>
      <c r="D449">
        <f>MONTH(Table4[[#This Row],[rental_date]])</f>
        <v>8</v>
      </c>
    </row>
    <row r="450" spans="1:4">
      <c r="A450">
        <v>16</v>
      </c>
      <c r="B450" s="4">
        <v>38585.614976851852</v>
      </c>
      <c r="C450" t="s">
        <v>360</v>
      </c>
      <c r="D450">
        <f>MONTH(Table4[[#This Row],[rental_date]])</f>
        <v>8</v>
      </c>
    </row>
    <row r="451" spans="1:4">
      <c r="A451">
        <v>17</v>
      </c>
      <c r="B451" s="4">
        <v>38498.822847222225</v>
      </c>
      <c r="C451" t="s">
        <v>361</v>
      </c>
      <c r="D451">
        <f>MONTH(Table4[[#This Row],[rental_date]])</f>
        <v>5</v>
      </c>
    </row>
    <row r="452" spans="1:4">
      <c r="A452">
        <v>17</v>
      </c>
      <c r="B452" s="4">
        <v>38500.472141203703</v>
      </c>
      <c r="C452" t="s">
        <v>361</v>
      </c>
      <c r="D452">
        <f>MONTH(Table4[[#This Row],[rental_date]])</f>
        <v>5</v>
      </c>
    </row>
    <row r="453" spans="1:4">
      <c r="A453">
        <v>17</v>
      </c>
      <c r="B453" s="4">
        <v>38502.27884259259</v>
      </c>
      <c r="C453" t="s">
        <v>361</v>
      </c>
      <c r="D453">
        <f>MONTH(Table4[[#This Row],[rental_date]])</f>
        <v>5</v>
      </c>
    </row>
    <row r="454" spans="1:4">
      <c r="A454">
        <v>17</v>
      </c>
      <c r="B454" s="4">
        <v>38521.012476851851</v>
      </c>
      <c r="C454" t="s">
        <v>361</v>
      </c>
      <c r="D454">
        <f>MONTH(Table4[[#This Row],[rental_date]])</f>
        <v>6</v>
      </c>
    </row>
    <row r="455" spans="1:4">
      <c r="A455">
        <v>17</v>
      </c>
      <c r="B455" s="4">
        <v>38522.520231481481</v>
      </c>
      <c r="C455" t="s">
        <v>361</v>
      </c>
      <c r="D455">
        <f>MONTH(Table4[[#This Row],[rental_date]])</f>
        <v>6</v>
      </c>
    </row>
    <row r="456" spans="1:4">
      <c r="A456">
        <v>17</v>
      </c>
      <c r="B456" s="4">
        <v>38524.212847222225</v>
      </c>
      <c r="C456" t="s">
        <v>361</v>
      </c>
      <c r="D456">
        <f>MONTH(Table4[[#This Row],[rental_date]])</f>
        <v>6</v>
      </c>
    </row>
    <row r="457" spans="1:4">
      <c r="A457">
        <v>17</v>
      </c>
      <c r="B457" s="4">
        <v>38543.449270833335</v>
      </c>
      <c r="C457" t="s">
        <v>361</v>
      </c>
      <c r="D457">
        <f>MONTH(Table4[[#This Row],[rental_date]])</f>
        <v>7</v>
      </c>
    </row>
    <row r="458" spans="1:4">
      <c r="A458">
        <v>17</v>
      </c>
      <c r="B458" s="4">
        <v>38543.809270833335</v>
      </c>
      <c r="C458" t="s">
        <v>361</v>
      </c>
      <c r="D458">
        <f>MONTH(Table4[[#This Row],[rental_date]])</f>
        <v>7</v>
      </c>
    </row>
    <row r="459" spans="1:4">
      <c r="A459">
        <v>17</v>
      </c>
      <c r="B459" s="4">
        <v>38545.86991898148</v>
      </c>
      <c r="C459" t="s">
        <v>361</v>
      </c>
      <c r="D459">
        <f>MONTH(Table4[[#This Row],[rental_date]])</f>
        <v>7</v>
      </c>
    </row>
    <row r="460" spans="1:4">
      <c r="A460">
        <v>17</v>
      </c>
      <c r="B460" s="4">
        <v>38561.740254629629</v>
      </c>
      <c r="C460" t="s">
        <v>361</v>
      </c>
      <c r="D460">
        <f>MONTH(Table4[[#This Row],[rental_date]])</f>
        <v>7</v>
      </c>
    </row>
    <row r="461" spans="1:4">
      <c r="A461">
        <v>17</v>
      </c>
      <c r="B461" s="4">
        <v>38561.984409722223</v>
      </c>
      <c r="C461" t="s">
        <v>361</v>
      </c>
      <c r="D461">
        <f>MONTH(Table4[[#This Row],[rental_date]])</f>
        <v>7</v>
      </c>
    </row>
    <row r="462" spans="1:4">
      <c r="A462">
        <v>17</v>
      </c>
      <c r="B462" s="4">
        <v>38563.354814814818</v>
      </c>
      <c r="C462" t="s">
        <v>361</v>
      </c>
      <c r="D462">
        <f>MONTH(Table4[[#This Row],[rental_date]])</f>
        <v>7</v>
      </c>
    </row>
    <row r="463" spans="1:4">
      <c r="A463">
        <v>17</v>
      </c>
      <c r="B463" s="4">
        <v>38563.424907407411</v>
      </c>
      <c r="C463" t="s">
        <v>361</v>
      </c>
      <c r="D463">
        <f>MONTH(Table4[[#This Row],[rental_date]])</f>
        <v>7</v>
      </c>
    </row>
    <row r="464" spans="1:4">
      <c r="A464">
        <v>17</v>
      </c>
      <c r="B464" s="4">
        <v>38563.808148148149</v>
      </c>
      <c r="C464" t="s">
        <v>361</v>
      </c>
      <c r="D464">
        <f>MONTH(Table4[[#This Row],[rental_date]])</f>
        <v>7</v>
      </c>
    </row>
    <row r="465" spans="1:4">
      <c r="A465">
        <v>17</v>
      </c>
      <c r="B465" s="4">
        <v>38563.988564814812</v>
      </c>
      <c r="C465" t="s">
        <v>361</v>
      </c>
      <c r="D465">
        <f>MONTH(Table4[[#This Row],[rental_date]])</f>
        <v>7</v>
      </c>
    </row>
    <row r="466" spans="1:4">
      <c r="A466">
        <v>17</v>
      </c>
      <c r="B466" s="4">
        <v>38581.768310185187</v>
      </c>
      <c r="C466" t="s">
        <v>361</v>
      </c>
      <c r="D466">
        <f>MONTH(Table4[[#This Row],[rental_date]])</f>
        <v>8</v>
      </c>
    </row>
    <row r="467" spans="1:4">
      <c r="A467">
        <v>17</v>
      </c>
      <c r="B467" s="4">
        <v>38584.433807870373</v>
      </c>
      <c r="C467" t="s">
        <v>361</v>
      </c>
      <c r="D467">
        <f>MONTH(Table4[[#This Row],[rental_date]])</f>
        <v>8</v>
      </c>
    </row>
    <row r="468" spans="1:4">
      <c r="A468">
        <v>17</v>
      </c>
      <c r="B468" s="4">
        <v>38584.905370370368</v>
      </c>
      <c r="C468" t="s">
        <v>361</v>
      </c>
      <c r="D468">
        <f>MONTH(Table4[[#This Row],[rental_date]])</f>
        <v>8</v>
      </c>
    </row>
    <row r="469" spans="1:4">
      <c r="A469">
        <v>17</v>
      </c>
      <c r="B469" s="4">
        <v>38585.344224537039</v>
      </c>
      <c r="C469" t="s">
        <v>361</v>
      </c>
      <c r="D469">
        <f>MONTH(Table4[[#This Row],[rental_date]])</f>
        <v>8</v>
      </c>
    </row>
    <row r="470" spans="1:4">
      <c r="A470">
        <v>17</v>
      </c>
      <c r="B470" s="4">
        <v>38585.362800925926</v>
      </c>
      <c r="C470" t="s">
        <v>361</v>
      </c>
      <c r="D470">
        <f>MONTH(Table4[[#This Row],[rental_date]])</f>
        <v>8</v>
      </c>
    </row>
    <row r="471" spans="1:4">
      <c r="A471">
        <v>17</v>
      </c>
      <c r="B471" s="4">
        <v>38587.528912037036</v>
      </c>
      <c r="C471" t="s">
        <v>361</v>
      </c>
      <c r="D471">
        <f>MONTH(Table4[[#This Row],[rental_date]])</f>
        <v>8</v>
      </c>
    </row>
    <row r="472" spans="1:4">
      <c r="A472">
        <v>18</v>
      </c>
      <c r="B472" s="4">
        <v>38497.281168981484</v>
      </c>
      <c r="C472" t="s">
        <v>362</v>
      </c>
      <c r="D472">
        <f>MONTH(Table4[[#This Row],[rental_date]])</f>
        <v>5</v>
      </c>
    </row>
    <row r="473" spans="1:4">
      <c r="A473">
        <v>18</v>
      </c>
      <c r="B473" s="4">
        <v>38497.811006944445</v>
      </c>
      <c r="C473" t="s">
        <v>362</v>
      </c>
      <c r="D473">
        <f>MONTH(Table4[[#This Row],[rental_date]])</f>
        <v>5</v>
      </c>
    </row>
    <row r="474" spans="1:4">
      <c r="A474">
        <v>18</v>
      </c>
      <c r="B474" s="4">
        <v>38501.064004629632</v>
      </c>
      <c r="C474" t="s">
        <v>362</v>
      </c>
      <c r="D474">
        <f>MONTH(Table4[[#This Row],[rental_date]])</f>
        <v>5</v>
      </c>
    </row>
    <row r="475" spans="1:4">
      <c r="A475">
        <v>18</v>
      </c>
      <c r="B475" s="4">
        <v>38518.812708333331</v>
      </c>
      <c r="C475" t="s">
        <v>362</v>
      </c>
      <c r="D475">
        <f>MONTH(Table4[[#This Row],[rental_date]])</f>
        <v>6</v>
      </c>
    </row>
    <row r="476" spans="1:4">
      <c r="A476">
        <v>18</v>
      </c>
      <c r="B476" s="4">
        <v>38519.807905092595</v>
      </c>
      <c r="C476" t="s">
        <v>362</v>
      </c>
      <c r="D476">
        <f>MONTH(Table4[[#This Row],[rental_date]])</f>
        <v>6</v>
      </c>
    </row>
    <row r="477" spans="1:4">
      <c r="A477">
        <v>18</v>
      </c>
      <c r="B477" s="4">
        <v>38520.828263888892</v>
      </c>
      <c r="C477" t="s">
        <v>362</v>
      </c>
      <c r="D477">
        <f>MONTH(Table4[[#This Row],[rental_date]])</f>
        <v>6</v>
      </c>
    </row>
    <row r="478" spans="1:4">
      <c r="A478">
        <v>18</v>
      </c>
      <c r="B478" s="4">
        <v>38523.376979166664</v>
      </c>
      <c r="C478" t="s">
        <v>362</v>
      </c>
      <c r="D478">
        <f>MONTH(Table4[[#This Row],[rental_date]])</f>
        <v>6</v>
      </c>
    </row>
    <row r="479" spans="1:4">
      <c r="A479">
        <v>18</v>
      </c>
      <c r="B479" s="4">
        <v>38541.427523148152</v>
      </c>
      <c r="C479" t="s">
        <v>362</v>
      </c>
      <c r="D479">
        <f>MONTH(Table4[[#This Row],[rental_date]])</f>
        <v>7</v>
      </c>
    </row>
    <row r="480" spans="1:4">
      <c r="A480">
        <v>18</v>
      </c>
      <c r="B480" s="4">
        <v>38541.53229166667</v>
      </c>
      <c r="C480" t="s">
        <v>362</v>
      </c>
      <c r="D480">
        <f>MONTH(Table4[[#This Row],[rental_date]])</f>
        <v>7</v>
      </c>
    </row>
    <row r="481" spans="1:4">
      <c r="A481">
        <v>18</v>
      </c>
      <c r="B481" s="4">
        <v>38541.906006944446</v>
      </c>
      <c r="C481" t="s">
        <v>362</v>
      </c>
      <c r="D481">
        <f>MONTH(Table4[[#This Row],[rental_date]])</f>
        <v>7</v>
      </c>
    </row>
    <row r="482" spans="1:4">
      <c r="A482">
        <v>18</v>
      </c>
      <c r="B482" s="4">
        <v>38544.343842592592</v>
      </c>
      <c r="C482" t="s">
        <v>362</v>
      </c>
      <c r="D482">
        <f>MONTH(Table4[[#This Row],[rental_date]])</f>
        <v>7</v>
      </c>
    </row>
    <row r="483" spans="1:4">
      <c r="A483">
        <v>18</v>
      </c>
      <c r="B483" s="4">
        <v>38545.806076388886</v>
      </c>
      <c r="C483" t="s">
        <v>362</v>
      </c>
      <c r="D483">
        <f>MONTH(Table4[[#This Row],[rental_date]])</f>
        <v>7</v>
      </c>
    </row>
    <row r="484" spans="1:4">
      <c r="A484">
        <v>18</v>
      </c>
      <c r="B484" s="4">
        <v>38561.810844907406</v>
      </c>
      <c r="C484" t="s">
        <v>362</v>
      </c>
      <c r="D484">
        <f>MONTH(Table4[[#This Row],[rental_date]])</f>
        <v>7</v>
      </c>
    </row>
    <row r="485" spans="1:4">
      <c r="A485">
        <v>18</v>
      </c>
      <c r="B485" s="4">
        <v>38562.47084490741</v>
      </c>
      <c r="C485" t="s">
        <v>362</v>
      </c>
      <c r="D485">
        <f>MONTH(Table4[[#This Row],[rental_date]])</f>
        <v>7</v>
      </c>
    </row>
    <row r="486" spans="1:4">
      <c r="A486">
        <v>18</v>
      </c>
      <c r="B486" s="4">
        <v>38563.262939814813</v>
      </c>
      <c r="C486" t="s">
        <v>362</v>
      </c>
      <c r="D486">
        <f>MONTH(Table4[[#This Row],[rental_date]])</f>
        <v>7</v>
      </c>
    </row>
    <row r="487" spans="1:4">
      <c r="A487">
        <v>18</v>
      </c>
      <c r="B487" s="4">
        <v>38563.384270833332</v>
      </c>
      <c r="C487" t="s">
        <v>362</v>
      </c>
      <c r="D487">
        <f>MONTH(Table4[[#This Row],[rental_date]])</f>
        <v>7</v>
      </c>
    </row>
    <row r="488" spans="1:4">
      <c r="A488">
        <v>18</v>
      </c>
      <c r="B488" s="4">
        <v>38565.731168981481</v>
      </c>
      <c r="C488" t="s">
        <v>362</v>
      </c>
      <c r="D488">
        <f>MONTH(Table4[[#This Row],[rental_date]])</f>
        <v>8</v>
      </c>
    </row>
    <row r="489" spans="1:4">
      <c r="A489">
        <v>18</v>
      </c>
      <c r="B489" s="4">
        <v>38565.795347222222</v>
      </c>
      <c r="C489" t="s">
        <v>362</v>
      </c>
      <c r="D489">
        <f>MONTH(Table4[[#This Row],[rental_date]])</f>
        <v>8</v>
      </c>
    </row>
    <row r="490" spans="1:4">
      <c r="A490">
        <v>18</v>
      </c>
      <c r="B490" s="4">
        <v>38566.335439814815</v>
      </c>
      <c r="C490" t="s">
        <v>362</v>
      </c>
      <c r="D490">
        <f>MONTH(Table4[[#This Row],[rental_date]])</f>
        <v>8</v>
      </c>
    </row>
    <row r="491" spans="1:4">
      <c r="A491">
        <v>18</v>
      </c>
      <c r="B491" s="4">
        <v>38566.849131944444</v>
      </c>
      <c r="C491" t="s">
        <v>362</v>
      </c>
      <c r="D491">
        <f>MONTH(Table4[[#This Row],[rental_date]])</f>
        <v>8</v>
      </c>
    </row>
    <row r="492" spans="1:4">
      <c r="A492">
        <v>18</v>
      </c>
      <c r="B492" s="4">
        <v>38582.285868055558</v>
      </c>
      <c r="C492" t="s">
        <v>362</v>
      </c>
      <c r="D492">
        <f>MONTH(Table4[[#This Row],[rental_date]])</f>
        <v>8</v>
      </c>
    </row>
    <row r="493" spans="1:4">
      <c r="A493">
        <v>18</v>
      </c>
      <c r="B493" s="4">
        <v>38584.062141203707</v>
      </c>
      <c r="C493" t="s">
        <v>362</v>
      </c>
      <c r="D493">
        <f>MONTH(Table4[[#This Row],[rental_date]])</f>
        <v>8</v>
      </c>
    </row>
    <row r="494" spans="1:4">
      <c r="A494">
        <v>19</v>
      </c>
      <c r="B494" s="4">
        <v>38497.049155092594</v>
      </c>
      <c r="C494" t="s">
        <v>363</v>
      </c>
      <c r="D494">
        <f>MONTH(Table4[[#This Row],[rental_date]])</f>
        <v>5</v>
      </c>
    </row>
    <row r="495" spans="1:4">
      <c r="A495">
        <v>19</v>
      </c>
      <c r="B495" s="4">
        <v>38497.780428240738</v>
      </c>
      <c r="C495" t="s">
        <v>363</v>
      </c>
      <c r="D495">
        <f>MONTH(Table4[[#This Row],[rental_date]])</f>
        <v>5</v>
      </c>
    </row>
    <row r="496" spans="1:4">
      <c r="A496">
        <v>19</v>
      </c>
      <c r="B496" s="4">
        <v>38498.184791666667</v>
      </c>
      <c r="C496" t="s">
        <v>363</v>
      </c>
      <c r="D496">
        <f>MONTH(Table4[[#This Row],[rental_date]])</f>
        <v>5</v>
      </c>
    </row>
    <row r="497" spans="1:4">
      <c r="A497">
        <v>19</v>
      </c>
      <c r="B497" s="4">
        <v>38499.140625</v>
      </c>
      <c r="C497" t="s">
        <v>363</v>
      </c>
      <c r="D497">
        <f>MONTH(Table4[[#This Row],[rental_date]])</f>
        <v>5</v>
      </c>
    </row>
    <row r="498" spans="1:4">
      <c r="A498">
        <v>19</v>
      </c>
      <c r="B498" s="4">
        <v>38500.549351851849</v>
      </c>
      <c r="C498" t="s">
        <v>363</v>
      </c>
      <c r="D498">
        <f>MONTH(Table4[[#This Row],[rental_date]])</f>
        <v>5</v>
      </c>
    </row>
    <row r="499" spans="1:4">
      <c r="A499">
        <v>19</v>
      </c>
      <c r="B499" s="4">
        <v>38501.082754629628</v>
      </c>
      <c r="C499" t="s">
        <v>363</v>
      </c>
      <c r="D499">
        <f>MONTH(Table4[[#This Row],[rental_date]])</f>
        <v>5</v>
      </c>
    </row>
    <row r="500" spans="1:4">
      <c r="A500">
        <v>19</v>
      </c>
      <c r="B500" s="4">
        <v>38522.446516203701</v>
      </c>
      <c r="C500" t="s">
        <v>363</v>
      </c>
      <c r="D500">
        <f>MONTH(Table4[[#This Row],[rental_date]])</f>
        <v>6</v>
      </c>
    </row>
    <row r="501" spans="1:4">
      <c r="A501">
        <v>19</v>
      </c>
      <c r="B501" s="4">
        <v>38522.955289351848</v>
      </c>
      <c r="C501" t="s">
        <v>363</v>
      </c>
      <c r="D501">
        <f>MONTH(Table4[[#This Row],[rental_date]])</f>
        <v>6</v>
      </c>
    </row>
    <row r="502" spans="1:4">
      <c r="A502">
        <v>19</v>
      </c>
      <c r="B502" s="4">
        <v>38524.73474537037</v>
      </c>
      <c r="C502" t="s">
        <v>363</v>
      </c>
      <c r="D502">
        <f>MONTH(Table4[[#This Row],[rental_date]])</f>
        <v>6</v>
      </c>
    </row>
    <row r="503" spans="1:4">
      <c r="A503">
        <v>19</v>
      </c>
      <c r="B503" s="4">
        <v>38539.100636574076</v>
      </c>
      <c r="C503" t="s">
        <v>363</v>
      </c>
      <c r="D503">
        <f>MONTH(Table4[[#This Row],[rental_date]])</f>
        <v>7</v>
      </c>
    </row>
    <row r="504" spans="1:4">
      <c r="A504">
        <v>19</v>
      </c>
      <c r="B504" s="4">
        <v>38545.122939814813</v>
      </c>
      <c r="C504" t="s">
        <v>363</v>
      </c>
      <c r="D504">
        <f>MONTH(Table4[[#This Row],[rental_date]])</f>
        <v>7</v>
      </c>
    </row>
    <row r="505" spans="1:4">
      <c r="A505">
        <v>19</v>
      </c>
      <c r="B505" s="4">
        <v>38563.462766203702</v>
      </c>
      <c r="C505" t="s">
        <v>363</v>
      </c>
      <c r="D505">
        <f>MONTH(Table4[[#This Row],[rental_date]])</f>
        <v>7</v>
      </c>
    </row>
    <row r="506" spans="1:4">
      <c r="A506">
        <v>19</v>
      </c>
      <c r="B506" s="4">
        <v>38563.603807870371</v>
      </c>
      <c r="C506" t="s">
        <v>363</v>
      </c>
      <c r="D506">
        <f>MONTH(Table4[[#This Row],[rental_date]])</f>
        <v>7</v>
      </c>
    </row>
    <row r="507" spans="1:4">
      <c r="A507">
        <v>19</v>
      </c>
      <c r="B507" s="4">
        <v>38564.834097222221</v>
      </c>
      <c r="C507" t="s">
        <v>363</v>
      </c>
      <c r="D507">
        <f>MONTH(Table4[[#This Row],[rental_date]])</f>
        <v>7</v>
      </c>
    </row>
    <row r="508" spans="1:4">
      <c r="A508">
        <v>19</v>
      </c>
      <c r="B508" s="4">
        <v>38564.986516203702</v>
      </c>
      <c r="C508" t="s">
        <v>363</v>
      </c>
      <c r="D508">
        <f>MONTH(Table4[[#This Row],[rental_date]])</f>
        <v>7</v>
      </c>
    </row>
    <row r="509" spans="1:4">
      <c r="A509">
        <v>19</v>
      </c>
      <c r="B509" s="4">
        <v>38580.977500000001</v>
      </c>
      <c r="C509" t="s">
        <v>363</v>
      </c>
      <c r="D509">
        <f>MONTH(Table4[[#This Row],[rental_date]])</f>
        <v>8</v>
      </c>
    </row>
    <row r="510" spans="1:4">
      <c r="A510">
        <v>19</v>
      </c>
      <c r="B510" s="4">
        <v>38581.590532407405</v>
      </c>
      <c r="C510" t="s">
        <v>363</v>
      </c>
      <c r="D510">
        <f>MONTH(Table4[[#This Row],[rental_date]])</f>
        <v>8</v>
      </c>
    </row>
    <row r="511" spans="1:4">
      <c r="A511">
        <v>19</v>
      </c>
      <c r="B511" s="4">
        <v>38582.105069444442</v>
      </c>
      <c r="C511" t="s">
        <v>363</v>
      </c>
      <c r="D511">
        <f>MONTH(Table4[[#This Row],[rental_date]])</f>
        <v>8</v>
      </c>
    </row>
    <row r="512" spans="1:4">
      <c r="A512">
        <v>19</v>
      </c>
      <c r="B512" s="4">
        <v>38582.3200462963</v>
      </c>
      <c r="C512" t="s">
        <v>363</v>
      </c>
      <c r="D512">
        <f>MONTH(Table4[[#This Row],[rental_date]])</f>
        <v>8</v>
      </c>
    </row>
    <row r="513" spans="1:4">
      <c r="A513">
        <v>19</v>
      </c>
      <c r="B513" s="4">
        <v>38584.412314814814</v>
      </c>
      <c r="C513" t="s">
        <v>363</v>
      </c>
      <c r="D513">
        <f>MONTH(Table4[[#This Row],[rental_date]])</f>
        <v>8</v>
      </c>
    </row>
    <row r="514" spans="1:4">
      <c r="A514">
        <v>19</v>
      </c>
      <c r="B514" s="4">
        <v>38584.532314814816</v>
      </c>
      <c r="C514" t="s">
        <v>363</v>
      </c>
      <c r="D514">
        <f>MONTH(Table4[[#This Row],[rental_date]])</f>
        <v>8</v>
      </c>
    </row>
    <row r="515" spans="1:4">
      <c r="A515">
        <v>19</v>
      </c>
      <c r="B515" s="4">
        <v>38585.022951388892</v>
      </c>
      <c r="C515" t="s">
        <v>363</v>
      </c>
      <c r="D515">
        <f>MONTH(Table4[[#This Row],[rental_date]])</f>
        <v>8</v>
      </c>
    </row>
    <row r="516" spans="1:4">
      <c r="A516">
        <v>19</v>
      </c>
      <c r="B516" s="4">
        <v>38586.414768518516</v>
      </c>
      <c r="C516" t="s">
        <v>363</v>
      </c>
      <c r="D516">
        <f>MONTH(Table4[[#This Row],[rental_date]])</f>
        <v>8</v>
      </c>
    </row>
    <row r="517" spans="1:4">
      <c r="A517">
        <v>19</v>
      </c>
      <c r="B517" s="4">
        <v>38587.157488425924</v>
      </c>
      <c r="C517" t="s">
        <v>363</v>
      </c>
      <c r="D517">
        <f>MONTH(Table4[[#This Row],[rental_date]])</f>
        <v>8</v>
      </c>
    </row>
    <row r="518" spans="1:4">
      <c r="A518">
        <v>20</v>
      </c>
      <c r="B518" s="4">
        <v>38498.310833333337</v>
      </c>
      <c r="C518" t="s">
        <v>364</v>
      </c>
      <c r="D518">
        <f>MONTH(Table4[[#This Row],[rental_date]])</f>
        <v>5</v>
      </c>
    </row>
    <row r="519" spans="1:4">
      <c r="A519">
        <v>20</v>
      </c>
      <c r="B519" s="4">
        <v>38500.037951388891</v>
      </c>
      <c r="C519" t="s">
        <v>364</v>
      </c>
      <c r="D519">
        <f>MONTH(Table4[[#This Row],[rental_date]])</f>
        <v>5</v>
      </c>
    </row>
    <row r="520" spans="1:4">
      <c r="A520">
        <v>20</v>
      </c>
      <c r="B520" s="4">
        <v>38500.303067129629</v>
      </c>
      <c r="C520" t="s">
        <v>364</v>
      </c>
      <c r="D520">
        <f>MONTH(Table4[[#This Row],[rental_date]])</f>
        <v>5</v>
      </c>
    </row>
    <row r="521" spans="1:4">
      <c r="A521">
        <v>20</v>
      </c>
      <c r="B521" s="4">
        <v>38519.106863425928</v>
      </c>
      <c r="C521" t="s">
        <v>364</v>
      </c>
      <c r="D521">
        <f>MONTH(Table4[[#This Row],[rental_date]])</f>
        <v>6</v>
      </c>
    </row>
    <row r="522" spans="1:4">
      <c r="A522">
        <v>20</v>
      </c>
      <c r="B522" s="4">
        <v>38520.88658564815</v>
      </c>
      <c r="C522" t="s">
        <v>364</v>
      </c>
      <c r="D522">
        <f>MONTH(Table4[[#This Row],[rental_date]])</f>
        <v>6</v>
      </c>
    </row>
    <row r="523" spans="1:4">
      <c r="A523">
        <v>20</v>
      </c>
      <c r="B523" s="4">
        <v>38521.490578703706</v>
      </c>
      <c r="C523" t="s">
        <v>364</v>
      </c>
      <c r="D523">
        <f>MONTH(Table4[[#This Row],[rental_date]])</f>
        <v>6</v>
      </c>
    </row>
    <row r="524" spans="1:4">
      <c r="A524">
        <v>20</v>
      </c>
      <c r="B524" s="4">
        <v>38524.473356481481</v>
      </c>
      <c r="C524" t="s">
        <v>364</v>
      </c>
      <c r="D524">
        <f>MONTH(Table4[[#This Row],[rental_date]])</f>
        <v>6</v>
      </c>
    </row>
    <row r="525" spans="1:4">
      <c r="A525">
        <v>20</v>
      </c>
      <c r="B525" s="4">
        <v>38540.033622685187</v>
      </c>
      <c r="C525" t="s">
        <v>364</v>
      </c>
      <c r="D525">
        <f>MONTH(Table4[[#This Row],[rental_date]])</f>
        <v>7</v>
      </c>
    </row>
    <row r="526" spans="1:4">
      <c r="A526">
        <v>20</v>
      </c>
      <c r="B526" s="4">
        <v>38540.902604166666</v>
      </c>
      <c r="C526" t="s">
        <v>364</v>
      </c>
      <c r="D526">
        <f>MONTH(Table4[[#This Row],[rental_date]])</f>
        <v>7</v>
      </c>
    </row>
    <row r="527" spans="1:4">
      <c r="A527">
        <v>20</v>
      </c>
      <c r="B527" s="4">
        <v>38543.460648148146</v>
      </c>
      <c r="C527" t="s">
        <v>364</v>
      </c>
      <c r="D527">
        <f>MONTH(Table4[[#This Row],[rental_date]])</f>
        <v>7</v>
      </c>
    </row>
    <row r="528" spans="1:4">
      <c r="A528">
        <v>20</v>
      </c>
      <c r="B528" s="4">
        <v>38544.632152777776</v>
      </c>
      <c r="C528" t="s">
        <v>364</v>
      </c>
      <c r="D528">
        <f>MONTH(Table4[[#This Row],[rental_date]])</f>
        <v>7</v>
      </c>
    </row>
    <row r="529" spans="1:4">
      <c r="A529">
        <v>20</v>
      </c>
      <c r="B529" s="4">
        <v>38544.661805555559</v>
      </c>
      <c r="C529" t="s">
        <v>364</v>
      </c>
      <c r="D529">
        <f>MONTH(Table4[[#This Row],[rental_date]])</f>
        <v>7</v>
      </c>
    </row>
    <row r="530" spans="1:4">
      <c r="A530">
        <v>20</v>
      </c>
      <c r="B530" s="4">
        <v>38560.397037037037</v>
      </c>
      <c r="C530" t="s">
        <v>364</v>
      </c>
      <c r="D530">
        <f>MONTH(Table4[[#This Row],[rental_date]])</f>
        <v>7</v>
      </c>
    </row>
    <row r="531" spans="1:4">
      <c r="A531">
        <v>20</v>
      </c>
      <c r="B531" s="4">
        <v>38561.420949074076</v>
      </c>
      <c r="C531" t="s">
        <v>364</v>
      </c>
      <c r="D531">
        <f>MONTH(Table4[[#This Row],[rental_date]])</f>
        <v>7</v>
      </c>
    </row>
    <row r="532" spans="1:4">
      <c r="A532">
        <v>20</v>
      </c>
      <c r="B532" s="4">
        <v>38561.823136574072</v>
      </c>
      <c r="C532" t="s">
        <v>364</v>
      </c>
      <c r="D532">
        <f>MONTH(Table4[[#This Row],[rental_date]])</f>
        <v>7</v>
      </c>
    </row>
    <row r="533" spans="1:4">
      <c r="A533">
        <v>20</v>
      </c>
      <c r="B533" s="4">
        <v>38563.330023148148</v>
      </c>
      <c r="C533" t="s">
        <v>364</v>
      </c>
      <c r="D533">
        <f>MONTH(Table4[[#This Row],[rental_date]])</f>
        <v>7</v>
      </c>
    </row>
    <row r="534" spans="1:4">
      <c r="A534">
        <v>20</v>
      </c>
      <c r="B534" s="4">
        <v>38563.954074074078</v>
      </c>
      <c r="C534" t="s">
        <v>364</v>
      </c>
      <c r="D534">
        <f>MONTH(Table4[[#This Row],[rental_date]])</f>
        <v>7</v>
      </c>
    </row>
    <row r="535" spans="1:4">
      <c r="A535">
        <v>20</v>
      </c>
      <c r="B535" s="4">
        <v>38565.148136574076</v>
      </c>
      <c r="C535" t="s">
        <v>364</v>
      </c>
      <c r="D535">
        <f>MONTH(Table4[[#This Row],[rental_date]])</f>
        <v>8</v>
      </c>
    </row>
    <row r="536" spans="1:4">
      <c r="A536">
        <v>20</v>
      </c>
      <c r="B536" s="4">
        <v>38565.624884259261</v>
      </c>
      <c r="C536" t="s">
        <v>364</v>
      </c>
      <c r="D536">
        <f>MONTH(Table4[[#This Row],[rental_date]])</f>
        <v>8</v>
      </c>
    </row>
    <row r="537" spans="1:4">
      <c r="A537">
        <v>20</v>
      </c>
      <c r="B537" s="4">
        <v>38566.146111111113</v>
      </c>
      <c r="C537" t="s">
        <v>364</v>
      </c>
      <c r="D537">
        <f>MONTH(Table4[[#This Row],[rental_date]])</f>
        <v>8</v>
      </c>
    </row>
    <row r="538" spans="1:4">
      <c r="A538">
        <v>20</v>
      </c>
      <c r="B538" s="4">
        <v>38581.519386574073</v>
      </c>
      <c r="C538" t="s">
        <v>364</v>
      </c>
      <c r="D538">
        <f>MONTH(Table4[[#This Row],[rental_date]])</f>
        <v>8</v>
      </c>
    </row>
    <row r="539" spans="1:4">
      <c r="A539">
        <v>20</v>
      </c>
      <c r="B539" s="4">
        <v>38582.061284722222</v>
      </c>
      <c r="C539" t="s">
        <v>364</v>
      </c>
      <c r="D539">
        <f>MONTH(Table4[[#This Row],[rental_date]])</f>
        <v>8</v>
      </c>
    </row>
    <row r="540" spans="1:4">
      <c r="A540">
        <v>20</v>
      </c>
      <c r="B540" s="4">
        <v>38583.367094907408</v>
      </c>
      <c r="C540" t="s">
        <v>364</v>
      </c>
      <c r="D540">
        <f>MONTH(Table4[[#This Row],[rental_date]])</f>
        <v>8</v>
      </c>
    </row>
    <row r="541" spans="1:4">
      <c r="A541">
        <v>20</v>
      </c>
      <c r="B541" s="4">
        <v>38583.518425925926</v>
      </c>
      <c r="C541" t="s">
        <v>364</v>
      </c>
      <c r="D541">
        <f>MONTH(Table4[[#This Row],[rental_date]])</f>
        <v>8</v>
      </c>
    </row>
    <row r="542" spans="1:4">
      <c r="A542">
        <v>20</v>
      </c>
      <c r="B542" s="4">
        <v>38583.809513888889</v>
      </c>
      <c r="C542" t="s">
        <v>364</v>
      </c>
      <c r="D542">
        <f>MONTH(Table4[[#This Row],[rental_date]])</f>
        <v>8</v>
      </c>
    </row>
    <row r="543" spans="1:4">
      <c r="A543">
        <v>20</v>
      </c>
      <c r="B543" s="4">
        <v>38585.752314814818</v>
      </c>
      <c r="C543" t="s">
        <v>364</v>
      </c>
      <c r="D543">
        <f>MONTH(Table4[[#This Row],[rental_date]])</f>
        <v>8</v>
      </c>
    </row>
    <row r="544" spans="1:4">
      <c r="A544">
        <v>20</v>
      </c>
      <c r="B544" s="4">
        <v>38586.430532407408</v>
      </c>
      <c r="C544" t="s">
        <v>364</v>
      </c>
      <c r="D544">
        <f>MONTH(Table4[[#This Row],[rental_date]])</f>
        <v>8</v>
      </c>
    </row>
    <row r="545" spans="1:4">
      <c r="A545">
        <v>20</v>
      </c>
      <c r="B545" s="4">
        <v>38586.609282407408</v>
      </c>
      <c r="C545" t="s">
        <v>364</v>
      </c>
      <c r="D545">
        <f>MONTH(Table4[[#This Row],[rental_date]])</f>
        <v>8</v>
      </c>
    </row>
    <row r="546" spans="1:4">
      <c r="A546">
        <v>20</v>
      </c>
      <c r="B546" s="4">
        <v>38586.745208333334</v>
      </c>
      <c r="C546" t="s">
        <v>364</v>
      </c>
      <c r="D546">
        <f>MONTH(Table4[[#This Row],[rental_date]])</f>
        <v>8</v>
      </c>
    </row>
    <row r="547" spans="1:4">
      <c r="A547">
        <v>20</v>
      </c>
      <c r="B547" s="4">
        <v>38587.049097222225</v>
      </c>
      <c r="C547" t="s">
        <v>364</v>
      </c>
      <c r="D547">
        <f>MONTH(Table4[[#This Row],[rental_date]])</f>
        <v>8</v>
      </c>
    </row>
    <row r="548" spans="1:4">
      <c r="A548">
        <v>21</v>
      </c>
      <c r="B548" s="4">
        <v>38498.654398148145</v>
      </c>
      <c r="C548" t="s">
        <v>365</v>
      </c>
      <c r="D548">
        <f>MONTH(Table4[[#This Row],[rental_date]])</f>
        <v>5</v>
      </c>
    </row>
    <row r="549" spans="1:4">
      <c r="A549">
        <v>21</v>
      </c>
      <c r="B549" s="4">
        <v>38499.841516203705</v>
      </c>
      <c r="C549" t="s">
        <v>365</v>
      </c>
      <c r="D549">
        <f>MONTH(Table4[[#This Row],[rental_date]])</f>
        <v>5</v>
      </c>
    </row>
    <row r="550" spans="1:4">
      <c r="A550">
        <v>21</v>
      </c>
      <c r="B550" s="4">
        <v>38500.427129629628</v>
      </c>
      <c r="C550" t="s">
        <v>365</v>
      </c>
      <c r="D550">
        <f>MONTH(Table4[[#This Row],[rental_date]])</f>
        <v>5</v>
      </c>
    </row>
    <row r="551" spans="1:4">
      <c r="A551">
        <v>21</v>
      </c>
      <c r="B551" s="4">
        <v>38521.172800925924</v>
      </c>
      <c r="C551" t="s">
        <v>365</v>
      </c>
      <c r="D551">
        <f>MONTH(Table4[[#This Row],[rental_date]])</f>
        <v>6</v>
      </c>
    </row>
    <row r="552" spans="1:4">
      <c r="A552">
        <v>21</v>
      </c>
      <c r="B552" s="4">
        <v>38521.259502314817</v>
      </c>
      <c r="C552" t="s">
        <v>365</v>
      </c>
      <c r="D552">
        <f>MONTH(Table4[[#This Row],[rental_date]])</f>
        <v>6</v>
      </c>
    </row>
    <row r="553" spans="1:4">
      <c r="A553">
        <v>21</v>
      </c>
      <c r="B553" s="4">
        <v>38521.651331018518</v>
      </c>
      <c r="C553" t="s">
        <v>365</v>
      </c>
      <c r="D553">
        <f>MONTH(Table4[[#This Row],[rental_date]])</f>
        <v>6</v>
      </c>
    </row>
    <row r="554" spans="1:4">
      <c r="A554">
        <v>21</v>
      </c>
      <c r="B554" s="4">
        <v>38522.885104166664</v>
      </c>
      <c r="C554" t="s">
        <v>365</v>
      </c>
      <c r="D554">
        <f>MONTH(Table4[[#This Row],[rental_date]])</f>
        <v>6</v>
      </c>
    </row>
    <row r="555" spans="1:4">
      <c r="A555">
        <v>21</v>
      </c>
      <c r="B555" s="4">
        <v>38524.044849537036</v>
      </c>
      <c r="C555" t="s">
        <v>365</v>
      </c>
      <c r="D555">
        <f>MONTH(Table4[[#This Row],[rental_date]])</f>
        <v>6</v>
      </c>
    </row>
    <row r="556" spans="1:4">
      <c r="A556">
        <v>21</v>
      </c>
      <c r="B556" s="4">
        <v>38542.279537037037</v>
      </c>
      <c r="C556" t="s">
        <v>365</v>
      </c>
      <c r="D556">
        <f>MONTH(Table4[[#This Row],[rental_date]])</f>
        <v>7</v>
      </c>
    </row>
    <row r="557" spans="1:4">
      <c r="A557">
        <v>21</v>
      </c>
      <c r="B557" s="4">
        <v>38543.560879629629</v>
      </c>
      <c r="C557" t="s">
        <v>365</v>
      </c>
      <c r="D557">
        <f>MONTH(Table4[[#This Row],[rental_date]])</f>
        <v>7</v>
      </c>
    </row>
    <row r="558" spans="1:4">
      <c r="A558">
        <v>21</v>
      </c>
      <c r="B558" s="4">
        <v>38543.98846064815</v>
      </c>
      <c r="C558" t="s">
        <v>365</v>
      </c>
      <c r="D558">
        <f>MONTH(Table4[[#This Row],[rental_date]])</f>
        <v>7</v>
      </c>
    </row>
    <row r="559" spans="1:4">
      <c r="A559">
        <v>21</v>
      </c>
      <c r="B559" s="4">
        <v>38559.97792824074</v>
      </c>
      <c r="C559" t="s">
        <v>365</v>
      </c>
      <c r="D559">
        <f>MONTH(Table4[[#This Row],[rental_date]])</f>
        <v>7</v>
      </c>
    </row>
    <row r="560" spans="1:4">
      <c r="A560">
        <v>21</v>
      </c>
      <c r="B560" s="4">
        <v>38561.622847222221</v>
      </c>
      <c r="C560" t="s">
        <v>365</v>
      </c>
      <c r="D560">
        <f>MONTH(Table4[[#This Row],[rental_date]])</f>
        <v>7</v>
      </c>
    </row>
    <row r="561" spans="1:4">
      <c r="A561">
        <v>21</v>
      </c>
      <c r="B561" s="4">
        <v>38561.955682870372</v>
      </c>
      <c r="C561" t="s">
        <v>365</v>
      </c>
      <c r="D561">
        <f>MONTH(Table4[[#This Row],[rental_date]])</f>
        <v>7</v>
      </c>
    </row>
    <row r="562" spans="1:4">
      <c r="A562">
        <v>21</v>
      </c>
      <c r="B562" s="4">
        <v>38562.992627314816</v>
      </c>
      <c r="C562" t="s">
        <v>365</v>
      </c>
      <c r="D562">
        <f>MONTH(Table4[[#This Row],[rental_date]])</f>
        <v>7</v>
      </c>
    </row>
    <row r="563" spans="1:4">
      <c r="A563">
        <v>21</v>
      </c>
      <c r="B563" s="4">
        <v>38563.448055555556</v>
      </c>
      <c r="C563" t="s">
        <v>365</v>
      </c>
      <c r="D563">
        <f>MONTH(Table4[[#This Row],[rental_date]])</f>
        <v>7</v>
      </c>
    </row>
    <row r="564" spans="1:4">
      <c r="A564">
        <v>21</v>
      </c>
      <c r="B564" s="4">
        <v>38564.312094907407</v>
      </c>
      <c r="C564" t="s">
        <v>365</v>
      </c>
      <c r="D564">
        <f>MONTH(Table4[[#This Row],[rental_date]])</f>
        <v>7</v>
      </c>
    </row>
    <row r="565" spans="1:4">
      <c r="A565">
        <v>21</v>
      </c>
      <c r="B565" s="4">
        <v>38565.557708333334</v>
      </c>
      <c r="C565" t="s">
        <v>365</v>
      </c>
      <c r="D565">
        <f>MONTH(Table4[[#This Row],[rental_date]])</f>
        <v>8</v>
      </c>
    </row>
    <row r="566" spans="1:4">
      <c r="A566">
        <v>21</v>
      </c>
      <c r="B566" s="4">
        <v>38565.811655092592</v>
      </c>
      <c r="C566" t="s">
        <v>365</v>
      </c>
      <c r="D566">
        <f>MONTH(Table4[[#This Row],[rental_date]])</f>
        <v>8</v>
      </c>
    </row>
    <row r="567" spans="1:4">
      <c r="A567">
        <v>21</v>
      </c>
      <c r="B567" s="4">
        <v>38566.299270833333</v>
      </c>
      <c r="C567" t="s">
        <v>365</v>
      </c>
      <c r="D567">
        <f>MONTH(Table4[[#This Row],[rental_date]])</f>
        <v>8</v>
      </c>
    </row>
    <row r="568" spans="1:4">
      <c r="A568">
        <v>21</v>
      </c>
      <c r="B568" s="4">
        <v>38581.745243055557</v>
      </c>
      <c r="C568" t="s">
        <v>365</v>
      </c>
      <c r="D568">
        <f>MONTH(Table4[[#This Row],[rental_date]])</f>
        <v>8</v>
      </c>
    </row>
    <row r="569" spans="1:4">
      <c r="A569">
        <v>21</v>
      </c>
      <c r="B569" s="4">
        <v>38581.982129629629</v>
      </c>
      <c r="C569" t="s">
        <v>365</v>
      </c>
      <c r="D569">
        <f>MONTH(Table4[[#This Row],[rental_date]])</f>
        <v>8</v>
      </c>
    </row>
    <row r="570" spans="1:4">
      <c r="A570">
        <v>21</v>
      </c>
      <c r="B570" s="4">
        <v>38582.796793981484</v>
      </c>
      <c r="C570" t="s">
        <v>365</v>
      </c>
      <c r="D570">
        <f>MONTH(Table4[[#This Row],[rental_date]])</f>
        <v>8</v>
      </c>
    </row>
    <row r="571" spans="1:4">
      <c r="A571">
        <v>21</v>
      </c>
      <c r="B571" s="4">
        <v>38582.982199074075</v>
      </c>
      <c r="C571" t="s">
        <v>365</v>
      </c>
      <c r="D571">
        <f>MONTH(Table4[[#This Row],[rental_date]])</f>
        <v>8</v>
      </c>
    </row>
    <row r="572" spans="1:4">
      <c r="A572">
        <v>21</v>
      </c>
      <c r="B572" s="4">
        <v>38583.901354166665</v>
      </c>
      <c r="C572" t="s">
        <v>365</v>
      </c>
      <c r="D572">
        <f>MONTH(Table4[[#This Row],[rental_date]])</f>
        <v>8</v>
      </c>
    </row>
    <row r="573" spans="1:4">
      <c r="A573">
        <v>21</v>
      </c>
      <c r="B573" s="4">
        <v>38583.92324074074</v>
      </c>
      <c r="C573" t="s">
        <v>365</v>
      </c>
      <c r="D573">
        <f>MONTH(Table4[[#This Row],[rental_date]])</f>
        <v>8</v>
      </c>
    </row>
    <row r="574" spans="1:4">
      <c r="A574">
        <v>21</v>
      </c>
      <c r="B574" s="4">
        <v>38583.946967592594</v>
      </c>
      <c r="C574" t="s">
        <v>365</v>
      </c>
      <c r="D574">
        <f>MONTH(Table4[[#This Row],[rental_date]])</f>
        <v>8</v>
      </c>
    </row>
    <row r="575" spans="1:4">
      <c r="A575">
        <v>21</v>
      </c>
      <c r="B575" s="4">
        <v>38584.03534722222</v>
      </c>
      <c r="C575" t="s">
        <v>365</v>
      </c>
      <c r="D575">
        <f>MONTH(Table4[[#This Row],[rental_date]])</f>
        <v>8</v>
      </c>
    </row>
    <row r="576" spans="1:4">
      <c r="A576">
        <v>21</v>
      </c>
      <c r="B576" s="4">
        <v>38584.393217592595</v>
      </c>
      <c r="C576" t="s">
        <v>365</v>
      </c>
      <c r="D576">
        <f>MONTH(Table4[[#This Row],[rental_date]])</f>
        <v>8</v>
      </c>
    </row>
    <row r="577" spans="1:4">
      <c r="A577">
        <v>21</v>
      </c>
      <c r="B577" s="4">
        <v>38584.450497685182</v>
      </c>
      <c r="C577" t="s">
        <v>365</v>
      </c>
      <c r="D577">
        <f>MONTH(Table4[[#This Row],[rental_date]])</f>
        <v>8</v>
      </c>
    </row>
    <row r="578" spans="1:4">
      <c r="A578">
        <v>21</v>
      </c>
      <c r="B578" s="4">
        <v>38584.975081018521</v>
      </c>
      <c r="C578" t="s">
        <v>365</v>
      </c>
      <c r="D578">
        <f>MONTH(Table4[[#This Row],[rental_date]])</f>
        <v>8</v>
      </c>
    </row>
    <row r="579" spans="1:4">
      <c r="A579">
        <v>21</v>
      </c>
      <c r="B579" s="4">
        <v>38585.119432870371</v>
      </c>
      <c r="C579" t="s">
        <v>365</v>
      </c>
      <c r="D579">
        <f>MONTH(Table4[[#This Row],[rental_date]])</f>
        <v>8</v>
      </c>
    </row>
    <row r="580" spans="1:4">
      <c r="A580">
        <v>21</v>
      </c>
      <c r="B580" s="4">
        <v>38585.507418981484</v>
      </c>
      <c r="C580" t="s">
        <v>365</v>
      </c>
      <c r="D580">
        <f>MONTH(Table4[[#This Row],[rental_date]])</f>
        <v>8</v>
      </c>
    </row>
    <row r="581" spans="1:4">
      <c r="A581">
        <v>21</v>
      </c>
      <c r="B581" s="4">
        <v>38586.139189814814</v>
      </c>
      <c r="C581" t="s">
        <v>365</v>
      </c>
      <c r="D581">
        <f>MONTH(Table4[[#This Row],[rental_date]])</f>
        <v>8</v>
      </c>
    </row>
    <row r="582" spans="1:4">
      <c r="A582">
        <v>21</v>
      </c>
      <c r="B582" s="4">
        <v>38762.636145833334</v>
      </c>
      <c r="C582" t="s">
        <v>365</v>
      </c>
      <c r="D582">
        <f>MONTH(Table4[[#This Row],[rental_date]])</f>
        <v>2</v>
      </c>
    </row>
    <row r="583" spans="1:4">
      <c r="A583">
        <v>22</v>
      </c>
      <c r="B583" s="4">
        <v>38499.326192129629</v>
      </c>
      <c r="C583" t="s">
        <v>366</v>
      </c>
      <c r="D583">
        <f>MONTH(Table4[[#This Row],[rental_date]])</f>
        <v>5</v>
      </c>
    </row>
    <row r="584" spans="1:4">
      <c r="A584">
        <v>22</v>
      </c>
      <c r="B584" s="4">
        <v>38500.35527777778</v>
      </c>
      <c r="C584" t="s">
        <v>366</v>
      </c>
      <c r="D584">
        <f>MONTH(Table4[[#This Row],[rental_date]])</f>
        <v>5</v>
      </c>
    </row>
    <row r="585" spans="1:4">
      <c r="A585">
        <v>22</v>
      </c>
      <c r="B585" s="4">
        <v>38501.880115740743</v>
      </c>
      <c r="C585" t="s">
        <v>366</v>
      </c>
      <c r="D585">
        <f>MONTH(Table4[[#This Row],[rental_date]])</f>
        <v>5</v>
      </c>
    </row>
    <row r="586" spans="1:4">
      <c r="A586">
        <v>22</v>
      </c>
      <c r="B586" s="4">
        <v>38524.72084490741</v>
      </c>
      <c r="C586" t="s">
        <v>366</v>
      </c>
      <c r="D586">
        <f>MONTH(Table4[[#This Row],[rental_date]])</f>
        <v>6</v>
      </c>
    </row>
    <row r="587" spans="1:4">
      <c r="A587">
        <v>22</v>
      </c>
      <c r="B587" s="4">
        <v>38540.500601851854</v>
      </c>
      <c r="C587" t="s">
        <v>366</v>
      </c>
      <c r="D587">
        <f>MONTH(Table4[[#This Row],[rental_date]])</f>
        <v>7</v>
      </c>
    </row>
    <row r="588" spans="1:4">
      <c r="A588">
        <v>22</v>
      </c>
      <c r="B588" s="4">
        <v>38542.641458333332</v>
      </c>
      <c r="C588" t="s">
        <v>366</v>
      </c>
      <c r="D588">
        <f>MONTH(Table4[[#This Row],[rental_date]])</f>
        <v>7</v>
      </c>
    </row>
    <row r="589" spans="1:4">
      <c r="A589">
        <v>22</v>
      </c>
      <c r="B589" s="4">
        <v>38543.658553240741</v>
      </c>
      <c r="C589" t="s">
        <v>366</v>
      </c>
      <c r="D589">
        <f>MONTH(Table4[[#This Row],[rental_date]])</f>
        <v>7</v>
      </c>
    </row>
    <row r="590" spans="1:4">
      <c r="A590">
        <v>22</v>
      </c>
      <c r="B590" s="4">
        <v>38560.195925925924</v>
      </c>
      <c r="C590" t="s">
        <v>366</v>
      </c>
      <c r="D590">
        <f>MONTH(Table4[[#This Row],[rental_date]])</f>
        <v>7</v>
      </c>
    </row>
    <row r="591" spans="1:4">
      <c r="A591">
        <v>22</v>
      </c>
      <c r="B591" s="4">
        <v>38561.168726851851</v>
      </c>
      <c r="C591" t="s">
        <v>366</v>
      </c>
      <c r="D591">
        <f>MONTH(Table4[[#This Row],[rental_date]])</f>
        <v>7</v>
      </c>
    </row>
    <row r="592" spans="1:4">
      <c r="A592">
        <v>22</v>
      </c>
      <c r="B592" s="4">
        <v>38563.859780092593</v>
      </c>
      <c r="C592" t="s">
        <v>366</v>
      </c>
      <c r="D592">
        <f>MONTH(Table4[[#This Row],[rental_date]])</f>
        <v>7</v>
      </c>
    </row>
    <row r="593" spans="1:4">
      <c r="A593">
        <v>22</v>
      </c>
      <c r="B593" s="4">
        <v>38564.125821759262</v>
      </c>
      <c r="C593" t="s">
        <v>366</v>
      </c>
      <c r="D593">
        <f>MONTH(Table4[[#This Row],[rental_date]])</f>
        <v>7</v>
      </c>
    </row>
    <row r="594" spans="1:4">
      <c r="A594">
        <v>22</v>
      </c>
      <c r="B594" s="4">
        <v>38581.829791666663</v>
      </c>
      <c r="C594" t="s">
        <v>366</v>
      </c>
      <c r="D594">
        <f>MONTH(Table4[[#This Row],[rental_date]])</f>
        <v>8</v>
      </c>
    </row>
    <row r="595" spans="1:4">
      <c r="A595">
        <v>22</v>
      </c>
      <c r="B595" s="4">
        <v>38581.974143518521</v>
      </c>
      <c r="C595" t="s">
        <v>366</v>
      </c>
      <c r="D595">
        <f>MONTH(Table4[[#This Row],[rental_date]])</f>
        <v>8</v>
      </c>
    </row>
    <row r="596" spans="1:4">
      <c r="A596">
        <v>22</v>
      </c>
      <c r="B596" s="4">
        <v>38583.029444444444</v>
      </c>
      <c r="C596" t="s">
        <v>366</v>
      </c>
      <c r="D596">
        <f>MONTH(Table4[[#This Row],[rental_date]])</f>
        <v>8</v>
      </c>
    </row>
    <row r="597" spans="1:4">
      <c r="A597">
        <v>22</v>
      </c>
      <c r="B597" s="4">
        <v>38583.405150462961</v>
      </c>
      <c r="C597" t="s">
        <v>366</v>
      </c>
      <c r="D597">
        <f>MONTH(Table4[[#This Row],[rental_date]])</f>
        <v>8</v>
      </c>
    </row>
    <row r="598" spans="1:4">
      <c r="A598">
        <v>22</v>
      </c>
      <c r="B598" s="4">
        <v>38584.929780092592</v>
      </c>
      <c r="C598" t="s">
        <v>366</v>
      </c>
      <c r="D598">
        <f>MONTH(Table4[[#This Row],[rental_date]])</f>
        <v>8</v>
      </c>
    </row>
    <row r="599" spans="1:4">
      <c r="A599">
        <v>22</v>
      </c>
      <c r="B599" s="4">
        <v>38585.683831018519</v>
      </c>
      <c r="C599" t="s">
        <v>366</v>
      </c>
      <c r="D599">
        <f>MONTH(Table4[[#This Row],[rental_date]])</f>
        <v>8</v>
      </c>
    </row>
    <row r="600" spans="1:4">
      <c r="A600">
        <v>22</v>
      </c>
      <c r="B600" s="4">
        <v>38586.554456018515</v>
      </c>
      <c r="C600" t="s">
        <v>366</v>
      </c>
      <c r="D600">
        <f>MONTH(Table4[[#This Row],[rental_date]])</f>
        <v>8</v>
      </c>
    </row>
    <row r="601" spans="1:4">
      <c r="A601">
        <v>22</v>
      </c>
      <c r="B601" s="4">
        <v>38587.252442129633</v>
      </c>
      <c r="C601" t="s">
        <v>366</v>
      </c>
      <c r="D601">
        <f>MONTH(Table4[[#This Row],[rental_date]])</f>
        <v>8</v>
      </c>
    </row>
    <row r="602" spans="1:4">
      <c r="A602">
        <v>22</v>
      </c>
      <c r="B602" s="4">
        <v>38587.367164351854</v>
      </c>
      <c r="C602" t="s">
        <v>366</v>
      </c>
      <c r="D602">
        <f>MONTH(Table4[[#This Row],[rental_date]])</f>
        <v>8</v>
      </c>
    </row>
    <row r="603" spans="1:4">
      <c r="A603">
        <v>22</v>
      </c>
      <c r="B603" s="4">
        <v>38587.587719907409</v>
      </c>
      <c r="C603" t="s">
        <v>366</v>
      </c>
      <c r="D603">
        <f>MONTH(Table4[[#This Row],[rental_date]])</f>
        <v>8</v>
      </c>
    </row>
    <row r="604" spans="1:4">
      <c r="A604">
        <v>22</v>
      </c>
      <c r="B604" s="4">
        <v>38762.636145833334</v>
      </c>
      <c r="C604" t="s">
        <v>366</v>
      </c>
      <c r="D604">
        <f>MONTH(Table4[[#This Row],[rental_date]])</f>
        <v>2</v>
      </c>
    </row>
    <row r="605" spans="1:4">
      <c r="A605">
        <v>23</v>
      </c>
      <c r="B605" s="4">
        <v>38497.888923611114</v>
      </c>
      <c r="C605" t="s">
        <v>367</v>
      </c>
      <c r="D605">
        <f>MONTH(Table4[[#This Row],[rental_date]])</f>
        <v>5</v>
      </c>
    </row>
    <row r="606" spans="1:4">
      <c r="A606">
        <v>23</v>
      </c>
      <c r="B606" s="4">
        <v>38500.844097222223</v>
      </c>
      <c r="C606" t="s">
        <v>367</v>
      </c>
      <c r="D606">
        <f>MONTH(Table4[[#This Row],[rental_date]])</f>
        <v>5</v>
      </c>
    </row>
    <row r="607" spans="1:4">
      <c r="A607">
        <v>23</v>
      </c>
      <c r="B607" s="4">
        <v>38503.502592592595</v>
      </c>
      <c r="C607" t="s">
        <v>367</v>
      </c>
      <c r="D607">
        <f>MONTH(Table4[[#This Row],[rental_date]])</f>
        <v>5</v>
      </c>
    </row>
    <row r="608" spans="1:4">
      <c r="A608">
        <v>23</v>
      </c>
      <c r="B608" s="4">
        <v>38522.697627314818</v>
      </c>
      <c r="C608" t="s">
        <v>367</v>
      </c>
      <c r="D608">
        <f>MONTH(Table4[[#This Row],[rental_date]])</f>
        <v>6</v>
      </c>
    </row>
    <row r="609" spans="1:4">
      <c r="A609">
        <v>23</v>
      </c>
      <c r="B609" s="4">
        <v>38522.868067129632</v>
      </c>
      <c r="C609" t="s">
        <v>367</v>
      </c>
      <c r="D609">
        <f>MONTH(Table4[[#This Row],[rental_date]])</f>
        <v>6</v>
      </c>
    </row>
    <row r="610" spans="1:4">
      <c r="A610">
        <v>23</v>
      </c>
      <c r="B610" s="4">
        <v>38523.450648148151</v>
      </c>
      <c r="C610" t="s">
        <v>367</v>
      </c>
      <c r="D610">
        <f>MONTH(Table4[[#This Row],[rental_date]])</f>
        <v>6</v>
      </c>
    </row>
    <row r="611" spans="1:4">
      <c r="A611">
        <v>23</v>
      </c>
      <c r="B611" s="4">
        <v>38523.555532407408</v>
      </c>
      <c r="C611" t="s">
        <v>367</v>
      </c>
      <c r="D611">
        <f>MONTH(Table4[[#This Row],[rental_date]])</f>
        <v>6</v>
      </c>
    </row>
    <row r="612" spans="1:4">
      <c r="A612">
        <v>23</v>
      </c>
      <c r="B612" s="4">
        <v>38524.909236111111</v>
      </c>
      <c r="C612" t="s">
        <v>367</v>
      </c>
      <c r="D612">
        <f>MONTH(Table4[[#This Row],[rental_date]])</f>
        <v>6</v>
      </c>
    </row>
    <row r="613" spans="1:4">
      <c r="A613">
        <v>23</v>
      </c>
      <c r="B613" s="4">
        <v>38539.488703703704</v>
      </c>
      <c r="C613" t="s">
        <v>367</v>
      </c>
      <c r="D613">
        <f>MONTH(Table4[[#This Row],[rental_date]])</f>
        <v>7</v>
      </c>
    </row>
    <row r="614" spans="1:4">
      <c r="A614">
        <v>23</v>
      </c>
      <c r="B614" s="4">
        <v>38539.578946759262</v>
      </c>
      <c r="C614" t="s">
        <v>367</v>
      </c>
      <c r="D614">
        <f>MONTH(Table4[[#This Row],[rental_date]])</f>
        <v>7</v>
      </c>
    </row>
    <row r="615" spans="1:4">
      <c r="A615">
        <v>23</v>
      </c>
      <c r="B615" s="4">
        <v>38541.780069444445</v>
      </c>
      <c r="C615" t="s">
        <v>367</v>
      </c>
      <c r="D615">
        <f>MONTH(Table4[[#This Row],[rental_date]])</f>
        <v>7</v>
      </c>
    </row>
    <row r="616" spans="1:4">
      <c r="A616">
        <v>23</v>
      </c>
      <c r="B616" s="4">
        <v>38544.529942129629</v>
      </c>
      <c r="C616" t="s">
        <v>367</v>
      </c>
      <c r="D616">
        <f>MONTH(Table4[[#This Row],[rental_date]])</f>
        <v>7</v>
      </c>
    </row>
    <row r="617" spans="1:4">
      <c r="A617">
        <v>23</v>
      </c>
      <c r="B617" s="4">
        <v>38544.597430555557</v>
      </c>
      <c r="C617" t="s">
        <v>367</v>
      </c>
      <c r="D617">
        <f>MONTH(Table4[[#This Row],[rental_date]])</f>
        <v>7</v>
      </c>
    </row>
    <row r="618" spans="1:4">
      <c r="A618">
        <v>23</v>
      </c>
      <c r="B618" s="4">
        <v>38545.937673611108</v>
      </c>
      <c r="C618" t="s">
        <v>367</v>
      </c>
      <c r="D618">
        <f>MONTH(Table4[[#This Row],[rental_date]])</f>
        <v>7</v>
      </c>
    </row>
    <row r="619" spans="1:4">
      <c r="A619">
        <v>23</v>
      </c>
      <c r="B619" s="4">
        <v>38560.304699074077</v>
      </c>
      <c r="C619" t="s">
        <v>367</v>
      </c>
      <c r="D619">
        <f>MONTH(Table4[[#This Row],[rental_date]])</f>
        <v>7</v>
      </c>
    </row>
    <row r="620" spans="1:4">
      <c r="A620">
        <v>23</v>
      </c>
      <c r="B620" s="4">
        <v>38561.647951388892</v>
      </c>
      <c r="C620" t="s">
        <v>367</v>
      </c>
      <c r="D620">
        <f>MONTH(Table4[[#This Row],[rental_date]])</f>
        <v>7</v>
      </c>
    </row>
    <row r="621" spans="1:4">
      <c r="A621">
        <v>23</v>
      </c>
      <c r="B621" s="4">
        <v>38562.736967592595</v>
      </c>
      <c r="C621" t="s">
        <v>367</v>
      </c>
      <c r="D621">
        <f>MONTH(Table4[[#This Row],[rental_date]])</f>
        <v>7</v>
      </c>
    </row>
    <row r="622" spans="1:4">
      <c r="A622">
        <v>23</v>
      </c>
      <c r="B622" s="4">
        <v>38563.538611111115</v>
      </c>
      <c r="C622" t="s">
        <v>367</v>
      </c>
      <c r="D622">
        <f>MONTH(Table4[[#This Row],[rental_date]])</f>
        <v>7</v>
      </c>
    </row>
    <row r="623" spans="1:4">
      <c r="A623">
        <v>23</v>
      </c>
      <c r="B623" s="4">
        <v>38563.601921296293</v>
      </c>
      <c r="C623" t="s">
        <v>367</v>
      </c>
      <c r="D623">
        <f>MONTH(Table4[[#This Row],[rental_date]])</f>
        <v>7</v>
      </c>
    </row>
    <row r="624" spans="1:4">
      <c r="A624">
        <v>23</v>
      </c>
      <c r="B624" s="4">
        <v>38564.350729166668</v>
      </c>
      <c r="C624" t="s">
        <v>367</v>
      </c>
      <c r="D624">
        <f>MONTH(Table4[[#This Row],[rental_date]])</f>
        <v>7</v>
      </c>
    </row>
    <row r="625" spans="1:4">
      <c r="A625">
        <v>23</v>
      </c>
      <c r="B625" s="4">
        <v>38564.910000000003</v>
      </c>
      <c r="C625" t="s">
        <v>367</v>
      </c>
      <c r="D625">
        <f>MONTH(Table4[[#This Row],[rental_date]])</f>
        <v>7</v>
      </c>
    </row>
    <row r="626" spans="1:4">
      <c r="A626">
        <v>23</v>
      </c>
      <c r="B626" s="4">
        <v>38566.062465277777</v>
      </c>
      <c r="C626" t="s">
        <v>367</v>
      </c>
      <c r="D626">
        <f>MONTH(Table4[[#This Row],[rental_date]])</f>
        <v>8</v>
      </c>
    </row>
    <row r="627" spans="1:4">
      <c r="A627">
        <v>23</v>
      </c>
      <c r="B627" s="4">
        <v>38580.961724537039</v>
      </c>
      <c r="C627" t="s">
        <v>367</v>
      </c>
      <c r="D627">
        <f>MONTH(Table4[[#This Row],[rental_date]])</f>
        <v>8</v>
      </c>
    </row>
    <row r="628" spans="1:4">
      <c r="A628">
        <v>23</v>
      </c>
      <c r="B628" s="4">
        <v>38583.772106481483</v>
      </c>
      <c r="C628" t="s">
        <v>367</v>
      </c>
      <c r="D628">
        <f>MONTH(Table4[[#This Row],[rental_date]])</f>
        <v>8</v>
      </c>
    </row>
    <row r="629" spans="1:4">
      <c r="A629">
        <v>23</v>
      </c>
      <c r="B629" s="4">
        <v>38583.833622685182</v>
      </c>
      <c r="C629" t="s">
        <v>367</v>
      </c>
      <c r="D629">
        <f>MONTH(Table4[[#This Row],[rental_date]])</f>
        <v>8</v>
      </c>
    </row>
    <row r="630" spans="1:4">
      <c r="A630">
        <v>23</v>
      </c>
      <c r="B630" s="4">
        <v>38583.976122685184</v>
      </c>
      <c r="C630" t="s">
        <v>367</v>
      </c>
      <c r="D630">
        <f>MONTH(Table4[[#This Row],[rental_date]])</f>
        <v>8</v>
      </c>
    </row>
    <row r="631" spans="1:4">
      <c r="A631">
        <v>23</v>
      </c>
      <c r="B631" s="4">
        <v>38584.098379629628</v>
      </c>
      <c r="C631" t="s">
        <v>367</v>
      </c>
      <c r="D631">
        <f>MONTH(Table4[[#This Row],[rental_date]])</f>
        <v>8</v>
      </c>
    </row>
    <row r="632" spans="1:4">
      <c r="A632">
        <v>23</v>
      </c>
      <c r="B632" s="4">
        <v>38584.175474537034</v>
      </c>
      <c r="C632" t="s">
        <v>367</v>
      </c>
      <c r="D632">
        <f>MONTH(Table4[[#This Row],[rental_date]])</f>
        <v>8</v>
      </c>
    </row>
    <row r="633" spans="1:4">
      <c r="A633">
        <v>23</v>
      </c>
      <c r="B633" s="4">
        <v>38585.57135416667</v>
      </c>
      <c r="C633" t="s">
        <v>367</v>
      </c>
      <c r="D633">
        <f>MONTH(Table4[[#This Row],[rental_date]])</f>
        <v>8</v>
      </c>
    </row>
    <row r="634" spans="1:4">
      <c r="A634">
        <v>23</v>
      </c>
      <c r="B634" s="4">
        <v>38762.636145833334</v>
      </c>
      <c r="C634" t="s">
        <v>367</v>
      </c>
      <c r="D634">
        <f>MONTH(Table4[[#This Row],[rental_date]])</f>
        <v>2</v>
      </c>
    </row>
    <row r="635" spans="1:4">
      <c r="A635">
        <v>24</v>
      </c>
      <c r="B635" s="4">
        <v>38503.043379629627</v>
      </c>
      <c r="C635" t="s">
        <v>368</v>
      </c>
      <c r="D635">
        <f>MONTH(Table4[[#This Row],[rental_date]])</f>
        <v>5</v>
      </c>
    </row>
    <row r="636" spans="1:4">
      <c r="A636">
        <v>24</v>
      </c>
      <c r="B636" s="4">
        <v>38503.432569444441</v>
      </c>
      <c r="C636" t="s">
        <v>368</v>
      </c>
      <c r="D636">
        <f>MONTH(Table4[[#This Row],[rental_date]])</f>
        <v>5</v>
      </c>
    </row>
    <row r="637" spans="1:4">
      <c r="A637">
        <v>24</v>
      </c>
      <c r="B637" s="4">
        <v>38519.610775462963</v>
      </c>
      <c r="C637" t="s">
        <v>368</v>
      </c>
      <c r="D637">
        <f>MONTH(Table4[[#This Row],[rental_date]])</f>
        <v>6</v>
      </c>
    </row>
    <row r="638" spans="1:4">
      <c r="A638">
        <v>24</v>
      </c>
      <c r="B638" s="4">
        <v>38520.686006944445</v>
      </c>
      <c r="C638" t="s">
        <v>368</v>
      </c>
      <c r="D638">
        <f>MONTH(Table4[[#This Row],[rental_date]])</f>
        <v>6</v>
      </c>
    </row>
    <row r="639" spans="1:4">
      <c r="A639">
        <v>24</v>
      </c>
      <c r="B639" s="4">
        <v>38520.844583333332</v>
      </c>
      <c r="C639" t="s">
        <v>368</v>
      </c>
      <c r="D639">
        <f>MONTH(Table4[[#This Row],[rental_date]])</f>
        <v>6</v>
      </c>
    </row>
    <row r="640" spans="1:4">
      <c r="A640">
        <v>24</v>
      </c>
      <c r="B640" s="4">
        <v>38521.81113425926</v>
      </c>
      <c r="C640" t="s">
        <v>368</v>
      </c>
      <c r="D640">
        <f>MONTH(Table4[[#This Row],[rental_date]])</f>
        <v>6</v>
      </c>
    </row>
    <row r="641" spans="1:4">
      <c r="A641">
        <v>24</v>
      </c>
      <c r="B641" s="4">
        <v>38523.314687500002</v>
      </c>
      <c r="C641" t="s">
        <v>368</v>
      </c>
      <c r="D641">
        <f>MONTH(Table4[[#This Row],[rental_date]])</f>
        <v>6</v>
      </c>
    </row>
    <row r="642" spans="1:4">
      <c r="A642">
        <v>24</v>
      </c>
      <c r="B642" s="4">
        <v>38539.314375000002</v>
      </c>
      <c r="C642" t="s">
        <v>368</v>
      </c>
      <c r="D642">
        <f>MONTH(Table4[[#This Row],[rental_date]])</f>
        <v>7</v>
      </c>
    </row>
    <row r="643" spans="1:4">
      <c r="A643">
        <v>24</v>
      </c>
      <c r="B643" s="4">
        <v>38540.853564814817</v>
      </c>
      <c r="C643" t="s">
        <v>368</v>
      </c>
      <c r="D643">
        <f>MONTH(Table4[[#This Row],[rental_date]])</f>
        <v>7</v>
      </c>
    </row>
    <row r="644" spans="1:4">
      <c r="A644">
        <v>24</v>
      </c>
      <c r="B644" s="4">
        <v>38542.667060185187</v>
      </c>
      <c r="C644" t="s">
        <v>368</v>
      </c>
      <c r="D644">
        <f>MONTH(Table4[[#This Row],[rental_date]])</f>
        <v>7</v>
      </c>
    </row>
    <row r="645" spans="1:4">
      <c r="A645">
        <v>24</v>
      </c>
      <c r="B645" s="4">
        <v>38543.298159722224</v>
      </c>
      <c r="C645" t="s">
        <v>368</v>
      </c>
      <c r="D645">
        <f>MONTH(Table4[[#This Row],[rental_date]])</f>
        <v>7</v>
      </c>
    </row>
    <row r="646" spans="1:4">
      <c r="A646">
        <v>24</v>
      </c>
      <c r="B646" s="4">
        <v>38545.823946759258</v>
      </c>
      <c r="C646" t="s">
        <v>368</v>
      </c>
      <c r="D646">
        <f>MONTH(Table4[[#This Row],[rental_date]])</f>
        <v>7</v>
      </c>
    </row>
    <row r="647" spans="1:4">
      <c r="A647">
        <v>24</v>
      </c>
      <c r="B647" s="4">
        <v>38560.473807870374</v>
      </c>
      <c r="C647" t="s">
        <v>368</v>
      </c>
      <c r="D647">
        <f>MONTH(Table4[[#This Row],[rental_date]])</f>
        <v>7</v>
      </c>
    </row>
    <row r="648" spans="1:4">
      <c r="A648">
        <v>24</v>
      </c>
      <c r="B648" s="4">
        <v>38563.135844907411</v>
      </c>
      <c r="C648" t="s">
        <v>368</v>
      </c>
      <c r="D648">
        <f>MONTH(Table4[[#This Row],[rental_date]])</f>
        <v>7</v>
      </c>
    </row>
    <row r="649" spans="1:4">
      <c r="A649">
        <v>24</v>
      </c>
      <c r="B649" s="4">
        <v>38564.355069444442</v>
      </c>
      <c r="C649" t="s">
        <v>368</v>
      </c>
      <c r="D649">
        <f>MONTH(Table4[[#This Row],[rental_date]])</f>
        <v>7</v>
      </c>
    </row>
    <row r="650" spans="1:4">
      <c r="A650">
        <v>24</v>
      </c>
      <c r="B650" s="4">
        <v>38564.631099537037</v>
      </c>
      <c r="C650" t="s">
        <v>368</v>
      </c>
      <c r="D650">
        <f>MONTH(Table4[[#This Row],[rental_date]])</f>
        <v>7</v>
      </c>
    </row>
    <row r="651" spans="1:4">
      <c r="A651">
        <v>24</v>
      </c>
      <c r="B651" s="4">
        <v>38565.443368055552</v>
      </c>
      <c r="C651" t="s">
        <v>368</v>
      </c>
      <c r="D651">
        <f>MONTH(Table4[[#This Row],[rental_date]])</f>
        <v>8</v>
      </c>
    </row>
    <row r="652" spans="1:4">
      <c r="A652">
        <v>24</v>
      </c>
      <c r="B652" s="4">
        <v>38566.50677083333</v>
      </c>
      <c r="C652" t="s">
        <v>368</v>
      </c>
      <c r="D652">
        <f>MONTH(Table4[[#This Row],[rental_date]])</f>
        <v>8</v>
      </c>
    </row>
    <row r="653" spans="1:4">
      <c r="A653">
        <v>24</v>
      </c>
      <c r="B653" s="4">
        <v>38581.040000000001</v>
      </c>
      <c r="C653" t="s">
        <v>368</v>
      </c>
      <c r="D653">
        <f>MONTH(Table4[[#This Row],[rental_date]])</f>
        <v>8</v>
      </c>
    </row>
    <row r="654" spans="1:4">
      <c r="A654">
        <v>24</v>
      </c>
      <c r="B654" s="4">
        <v>38582.037233796298</v>
      </c>
      <c r="C654" t="s">
        <v>368</v>
      </c>
      <c r="D654">
        <f>MONTH(Table4[[#This Row],[rental_date]])</f>
        <v>8</v>
      </c>
    </row>
    <row r="655" spans="1:4">
      <c r="A655">
        <v>24</v>
      </c>
      <c r="B655" s="4">
        <v>38582.93246527778</v>
      </c>
      <c r="C655" t="s">
        <v>368</v>
      </c>
      <c r="D655">
        <f>MONTH(Table4[[#This Row],[rental_date]])</f>
        <v>8</v>
      </c>
    </row>
    <row r="656" spans="1:4">
      <c r="A656">
        <v>24</v>
      </c>
      <c r="B656" s="4">
        <v>38583.315891203703</v>
      </c>
      <c r="C656" t="s">
        <v>368</v>
      </c>
      <c r="D656">
        <f>MONTH(Table4[[#This Row],[rental_date]])</f>
        <v>8</v>
      </c>
    </row>
    <row r="657" spans="1:4">
      <c r="A657">
        <v>24</v>
      </c>
      <c r="B657" s="4">
        <v>38583.403391203705</v>
      </c>
      <c r="C657" t="s">
        <v>368</v>
      </c>
      <c r="D657">
        <f>MONTH(Table4[[#This Row],[rental_date]])</f>
        <v>8</v>
      </c>
    </row>
    <row r="658" spans="1:4">
      <c r="A658">
        <v>24</v>
      </c>
      <c r="B658" s="4">
        <v>38583.698599537034</v>
      </c>
      <c r="C658" t="s">
        <v>368</v>
      </c>
      <c r="D658">
        <f>MONTH(Table4[[#This Row],[rental_date]])</f>
        <v>8</v>
      </c>
    </row>
    <row r="659" spans="1:4">
      <c r="A659">
        <v>24</v>
      </c>
      <c r="B659" s="4">
        <v>38586.895127314812</v>
      </c>
      <c r="C659" t="s">
        <v>368</v>
      </c>
      <c r="D659">
        <f>MONTH(Table4[[#This Row],[rental_date]])</f>
        <v>8</v>
      </c>
    </row>
    <row r="660" spans="1:4">
      <c r="A660">
        <v>25</v>
      </c>
      <c r="B660" s="4">
        <v>38497.605150462965</v>
      </c>
      <c r="C660" t="s">
        <v>369</v>
      </c>
      <c r="D660">
        <f>MONTH(Table4[[#This Row],[rental_date]])</f>
        <v>5</v>
      </c>
    </row>
    <row r="661" spans="1:4">
      <c r="A661">
        <v>25</v>
      </c>
      <c r="B661" s="4">
        <v>38503.201469907406</v>
      </c>
      <c r="C661" t="s">
        <v>369</v>
      </c>
      <c r="D661">
        <f>MONTH(Table4[[#This Row],[rental_date]])</f>
        <v>5</v>
      </c>
    </row>
    <row r="662" spans="1:4">
      <c r="A662">
        <v>25</v>
      </c>
      <c r="B662" s="4">
        <v>38518.512199074074</v>
      </c>
      <c r="C662" t="s">
        <v>369</v>
      </c>
      <c r="D662">
        <f>MONTH(Table4[[#This Row],[rental_date]])</f>
        <v>6</v>
      </c>
    </row>
    <row r="663" spans="1:4">
      <c r="A663">
        <v>25</v>
      </c>
      <c r="B663" s="4">
        <v>38518.590219907404</v>
      </c>
      <c r="C663" t="s">
        <v>369</v>
      </c>
      <c r="D663">
        <f>MONTH(Table4[[#This Row],[rental_date]])</f>
        <v>6</v>
      </c>
    </row>
    <row r="664" spans="1:4">
      <c r="A664">
        <v>25</v>
      </c>
      <c r="B664" s="4">
        <v>38519.717627314814</v>
      </c>
      <c r="C664" t="s">
        <v>369</v>
      </c>
      <c r="D664">
        <f>MONTH(Table4[[#This Row],[rental_date]])</f>
        <v>6</v>
      </c>
    </row>
    <row r="665" spans="1:4">
      <c r="A665">
        <v>25</v>
      </c>
      <c r="B665" s="4">
        <v>38522.349432870367</v>
      </c>
      <c r="C665" t="s">
        <v>369</v>
      </c>
      <c r="D665">
        <f>MONTH(Table4[[#This Row],[rental_date]])</f>
        <v>6</v>
      </c>
    </row>
    <row r="666" spans="1:4">
      <c r="A666">
        <v>25</v>
      </c>
      <c r="B666" s="4">
        <v>38523.112129629626</v>
      </c>
      <c r="C666" t="s">
        <v>369</v>
      </c>
      <c r="D666">
        <f>MONTH(Table4[[#This Row],[rental_date]])</f>
        <v>6</v>
      </c>
    </row>
    <row r="667" spans="1:4">
      <c r="A667">
        <v>25</v>
      </c>
      <c r="B667" s="4">
        <v>38524.870497685188</v>
      </c>
      <c r="C667" t="s">
        <v>369</v>
      </c>
      <c r="D667">
        <f>MONTH(Table4[[#This Row],[rental_date]])</f>
        <v>6</v>
      </c>
    </row>
    <row r="668" spans="1:4">
      <c r="A668">
        <v>25</v>
      </c>
      <c r="B668" s="4">
        <v>38540.643414351849</v>
      </c>
      <c r="C668" t="s">
        <v>369</v>
      </c>
      <c r="D668">
        <f>MONTH(Table4[[#This Row],[rental_date]])</f>
        <v>7</v>
      </c>
    </row>
    <row r="669" spans="1:4">
      <c r="A669">
        <v>25</v>
      </c>
      <c r="B669" s="4">
        <v>38540.743368055555</v>
      </c>
      <c r="C669" t="s">
        <v>369</v>
      </c>
      <c r="D669">
        <f>MONTH(Table4[[#This Row],[rental_date]])</f>
        <v>7</v>
      </c>
    </row>
    <row r="670" spans="1:4">
      <c r="A670">
        <v>25</v>
      </c>
      <c r="B670" s="4">
        <v>38540.897141203706</v>
      </c>
      <c r="C670" t="s">
        <v>369</v>
      </c>
      <c r="D670">
        <f>MONTH(Table4[[#This Row],[rental_date]])</f>
        <v>7</v>
      </c>
    </row>
    <row r="671" spans="1:4">
      <c r="A671">
        <v>25</v>
      </c>
      <c r="B671" s="4">
        <v>38543.805358796293</v>
      </c>
      <c r="C671" t="s">
        <v>369</v>
      </c>
      <c r="D671">
        <f>MONTH(Table4[[#This Row],[rental_date]])</f>
        <v>7</v>
      </c>
    </row>
    <row r="672" spans="1:4">
      <c r="A672">
        <v>25</v>
      </c>
      <c r="B672" s="4">
        <v>38545.462696759256</v>
      </c>
      <c r="C672" t="s">
        <v>369</v>
      </c>
      <c r="D672">
        <f>MONTH(Table4[[#This Row],[rental_date]])</f>
        <v>7</v>
      </c>
    </row>
    <row r="673" spans="1:4">
      <c r="A673">
        <v>25</v>
      </c>
      <c r="B673" s="4">
        <v>38545.918263888889</v>
      </c>
      <c r="C673" t="s">
        <v>369</v>
      </c>
      <c r="D673">
        <f>MONTH(Table4[[#This Row],[rental_date]])</f>
        <v>7</v>
      </c>
    </row>
    <row r="674" spans="1:4">
      <c r="A674">
        <v>25</v>
      </c>
      <c r="B674" s="4">
        <v>38562.653437499997</v>
      </c>
      <c r="C674" t="s">
        <v>369</v>
      </c>
      <c r="D674">
        <f>MONTH(Table4[[#This Row],[rental_date]])</f>
        <v>7</v>
      </c>
    </row>
    <row r="675" spans="1:4">
      <c r="A675">
        <v>25</v>
      </c>
      <c r="B675" s="4">
        <v>38563.011076388888</v>
      </c>
      <c r="C675" t="s">
        <v>369</v>
      </c>
      <c r="D675">
        <f>MONTH(Table4[[#This Row],[rental_date]])</f>
        <v>7</v>
      </c>
    </row>
    <row r="676" spans="1:4">
      <c r="A676">
        <v>25</v>
      </c>
      <c r="B676" s="4">
        <v>38563.425011574072</v>
      </c>
      <c r="C676" t="s">
        <v>369</v>
      </c>
      <c r="D676">
        <f>MONTH(Table4[[#This Row],[rental_date]])</f>
        <v>7</v>
      </c>
    </row>
    <row r="677" spans="1:4">
      <c r="A677">
        <v>25</v>
      </c>
      <c r="B677" s="4">
        <v>38563.747662037036</v>
      </c>
      <c r="C677" t="s">
        <v>369</v>
      </c>
      <c r="D677">
        <f>MONTH(Table4[[#This Row],[rental_date]])</f>
        <v>7</v>
      </c>
    </row>
    <row r="678" spans="1:4">
      <c r="A678">
        <v>25</v>
      </c>
      <c r="B678" s="4">
        <v>38564.6247337963</v>
      </c>
      <c r="C678" t="s">
        <v>369</v>
      </c>
      <c r="D678">
        <f>MONTH(Table4[[#This Row],[rental_date]])</f>
        <v>7</v>
      </c>
    </row>
    <row r="679" spans="1:4">
      <c r="A679">
        <v>25</v>
      </c>
      <c r="B679" s="4">
        <v>38564.867511574077</v>
      </c>
      <c r="C679" t="s">
        <v>369</v>
      </c>
      <c r="D679">
        <f>MONTH(Table4[[#This Row],[rental_date]])</f>
        <v>7</v>
      </c>
    </row>
    <row r="680" spans="1:4">
      <c r="A680">
        <v>25</v>
      </c>
      <c r="B680" s="4">
        <v>38565.20076388889</v>
      </c>
      <c r="C680" t="s">
        <v>369</v>
      </c>
      <c r="D680">
        <f>MONTH(Table4[[#This Row],[rental_date]])</f>
        <v>8</v>
      </c>
    </row>
    <row r="681" spans="1:4">
      <c r="A681">
        <v>25</v>
      </c>
      <c r="B681" s="4">
        <v>38566.008703703701</v>
      </c>
      <c r="C681" t="s">
        <v>369</v>
      </c>
      <c r="D681">
        <f>MONTH(Table4[[#This Row],[rental_date]])</f>
        <v>8</v>
      </c>
    </row>
    <row r="682" spans="1:4">
      <c r="A682">
        <v>25</v>
      </c>
      <c r="B682" s="4">
        <v>38566.087488425925</v>
      </c>
      <c r="C682" t="s">
        <v>369</v>
      </c>
      <c r="D682">
        <f>MONTH(Table4[[#This Row],[rental_date]])</f>
        <v>8</v>
      </c>
    </row>
    <row r="683" spans="1:4">
      <c r="A683">
        <v>25</v>
      </c>
      <c r="B683" s="4">
        <v>38581.200057870374</v>
      </c>
      <c r="C683" t="s">
        <v>369</v>
      </c>
      <c r="D683">
        <f>MONTH(Table4[[#This Row],[rental_date]])</f>
        <v>8</v>
      </c>
    </row>
    <row r="684" spans="1:4">
      <c r="A684">
        <v>25</v>
      </c>
      <c r="B684" s="4">
        <v>38583.200555555559</v>
      </c>
      <c r="C684" t="s">
        <v>369</v>
      </c>
      <c r="D684">
        <f>MONTH(Table4[[#This Row],[rental_date]])</f>
        <v>8</v>
      </c>
    </row>
    <row r="685" spans="1:4">
      <c r="A685">
        <v>25</v>
      </c>
      <c r="B685" s="4">
        <v>38585.151701388888</v>
      </c>
      <c r="C685" t="s">
        <v>369</v>
      </c>
      <c r="D685">
        <f>MONTH(Table4[[#This Row],[rental_date]])</f>
        <v>8</v>
      </c>
    </row>
    <row r="686" spans="1:4">
      <c r="A686">
        <v>25</v>
      </c>
      <c r="B686" s="4">
        <v>38585.217546296299</v>
      </c>
      <c r="C686" t="s">
        <v>369</v>
      </c>
      <c r="D686">
        <f>MONTH(Table4[[#This Row],[rental_date]])</f>
        <v>8</v>
      </c>
    </row>
    <row r="687" spans="1:4">
      <c r="A687">
        <v>25</v>
      </c>
      <c r="B687" s="4">
        <v>38587.123263888891</v>
      </c>
      <c r="C687" t="s">
        <v>369</v>
      </c>
      <c r="D687">
        <f>MONTH(Table4[[#This Row],[rental_date]])</f>
        <v>8</v>
      </c>
    </row>
    <row r="688" spans="1:4">
      <c r="A688">
        <v>25</v>
      </c>
      <c r="B688" s="4">
        <v>38587.833680555559</v>
      </c>
      <c r="C688" t="s">
        <v>369</v>
      </c>
      <c r="D688">
        <f>MONTH(Table4[[#This Row],[rental_date]])</f>
        <v>8</v>
      </c>
    </row>
    <row r="689" spans="1:4">
      <c r="A689">
        <v>26</v>
      </c>
      <c r="B689" s="4">
        <v>38501.708148148151</v>
      </c>
      <c r="C689" t="s">
        <v>370</v>
      </c>
      <c r="D689">
        <f>MONTH(Table4[[#This Row],[rental_date]])</f>
        <v>5</v>
      </c>
    </row>
    <row r="690" spans="1:4">
      <c r="A690">
        <v>26</v>
      </c>
      <c r="B690" s="4">
        <v>38503.606898148151</v>
      </c>
      <c r="C690" t="s">
        <v>370</v>
      </c>
      <c r="D690">
        <f>MONTH(Table4[[#This Row],[rental_date]])</f>
        <v>5</v>
      </c>
    </row>
    <row r="691" spans="1:4">
      <c r="A691">
        <v>26</v>
      </c>
      <c r="B691" s="4">
        <v>38518.78696759259</v>
      </c>
      <c r="C691" t="s">
        <v>370</v>
      </c>
      <c r="D691">
        <f>MONTH(Table4[[#This Row],[rental_date]])</f>
        <v>6</v>
      </c>
    </row>
    <row r="692" spans="1:4">
      <c r="A692">
        <v>26</v>
      </c>
      <c r="B692" s="4">
        <v>38519.584050925929</v>
      </c>
      <c r="C692" t="s">
        <v>370</v>
      </c>
      <c r="D692">
        <f>MONTH(Table4[[#This Row],[rental_date]])</f>
        <v>6</v>
      </c>
    </row>
    <row r="693" spans="1:4">
      <c r="A693">
        <v>26</v>
      </c>
      <c r="B693" s="4">
        <v>38520.759814814817</v>
      </c>
      <c r="C693" t="s">
        <v>370</v>
      </c>
      <c r="D693">
        <f>MONTH(Table4[[#This Row],[rental_date]])</f>
        <v>6</v>
      </c>
    </row>
    <row r="694" spans="1:4">
      <c r="A694">
        <v>26</v>
      </c>
      <c r="B694" s="4">
        <v>38521.713587962964</v>
      </c>
      <c r="C694" t="s">
        <v>370</v>
      </c>
      <c r="D694">
        <f>MONTH(Table4[[#This Row],[rental_date]])</f>
        <v>6</v>
      </c>
    </row>
    <row r="695" spans="1:4">
      <c r="A695">
        <v>26</v>
      </c>
      <c r="B695" s="4">
        <v>38521.725752314815</v>
      </c>
      <c r="C695" t="s">
        <v>370</v>
      </c>
      <c r="D695">
        <f>MONTH(Table4[[#This Row],[rental_date]])</f>
        <v>6</v>
      </c>
    </row>
    <row r="696" spans="1:4">
      <c r="A696">
        <v>26</v>
      </c>
      <c r="B696" s="4">
        <v>38522.060949074075</v>
      </c>
      <c r="C696" t="s">
        <v>370</v>
      </c>
      <c r="D696">
        <f>MONTH(Table4[[#This Row],[rental_date]])</f>
        <v>6</v>
      </c>
    </row>
    <row r="697" spans="1:4">
      <c r="A697">
        <v>26</v>
      </c>
      <c r="B697" s="4">
        <v>38522.681469907409</v>
      </c>
      <c r="C697" t="s">
        <v>370</v>
      </c>
      <c r="D697">
        <f>MONTH(Table4[[#This Row],[rental_date]])</f>
        <v>6</v>
      </c>
    </row>
    <row r="698" spans="1:4">
      <c r="A698">
        <v>26</v>
      </c>
      <c r="B698" s="4">
        <v>38540.189212962963</v>
      </c>
      <c r="C698" t="s">
        <v>370</v>
      </c>
      <c r="D698">
        <f>MONTH(Table4[[#This Row],[rental_date]])</f>
        <v>7</v>
      </c>
    </row>
    <row r="699" spans="1:4">
      <c r="A699">
        <v>26</v>
      </c>
      <c r="B699" s="4">
        <v>38540.612546296295</v>
      </c>
      <c r="C699" t="s">
        <v>370</v>
      </c>
      <c r="D699">
        <f>MONTH(Table4[[#This Row],[rental_date]])</f>
        <v>7</v>
      </c>
    </row>
    <row r="700" spans="1:4">
      <c r="A700">
        <v>26</v>
      </c>
      <c r="B700" s="4">
        <v>38540.861840277779</v>
      </c>
      <c r="C700" t="s">
        <v>370</v>
      </c>
      <c r="D700">
        <f>MONTH(Table4[[#This Row],[rental_date]])</f>
        <v>7</v>
      </c>
    </row>
    <row r="701" spans="1:4">
      <c r="A701">
        <v>26</v>
      </c>
      <c r="B701" s="4">
        <v>38540.894976851851</v>
      </c>
      <c r="C701" t="s">
        <v>370</v>
      </c>
      <c r="D701">
        <f>MONTH(Table4[[#This Row],[rental_date]])</f>
        <v>7</v>
      </c>
    </row>
    <row r="702" spans="1:4">
      <c r="A702">
        <v>26</v>
      </c>
      <c r="B702" s="4">
        <v>38540.943773148145</v>
      </c>
      <c r="C702" t="s">
        <v>370</v>
      </c>
      <c r="D702">
        <f>MONTH(Table4[[#This Row],[rental_date]])</f>
        <v>7</v>
      </c>
    </row>
    <row r="703" spans="1:4">
      <c r="A703">
        <v>26</v>
      </c>
      <c r="B703" s="4">
        <v>38541.155115740738</v>
      </c>
      <c r="C703" t="s">
        <v>370</v>
      </c>
      <c r="D703">
        <f>MONTH(Table4[[#This Row],[rental_date]])</f>
        <v>7</v>
      </c>
    </row>
    <row r="704" spans="1:4">
      <c r="A704">
        <v>26</v>
      </c>
      <c r="B704" s="4">
        <v>38541.381782407407</v>
      </c>
      <c r="C704" t="s">
        <v>370</v>
      </c>
      <c r="D704">
        <f>MONTH(Table4[[#This Row],[rental_date]])</f>
        <v>7</v>
      </c>
    </row>
    <row r="705" spans="1:4">
      <c r="A705">
        <v>26</v>
      </c>
      <c r="B705" s="4">
        <v>38542.897557870368</v>
      </c>
      <c r="C705" t="s">
        <v>370</v>
      </c>
      <c r="D705">
        <f>MONTH(Table4[[#This Row],[rental_date]])</f>
        <v>7</v>
      </c>
    </row>
    <row r="706" spans="1:4">
      <c r="A706">
        <v>26</v>
      </c>
      <c r="B706" s="4">
        <v>38544.388553240744</v>
      </c>
      <c r="C706" t="s">
        <v>370</v>
      </c>
      <c r="D706">
        <f>MONTH(Table4[[#This Row],[rental_date]])</f>
        <v>7</v>
      </c>
    </row>
    <row r="707" spans="1:4">
      <c r="A707">
        <v>26</v>
      </c>
      <c r="B707" s="4">
        <v>38544.620428240742</v>
      </c>
      <c r="C707" t="s">
        <v>370</v>
      </c>
      <c r="D707">
        <f>MONTH(Table4[[#This Row],[rental_date]])</f>
        <v>7</v>
      </c>
    </row>
    <row r="708" spans="1:4">
      <c r="A708">
        <v>26</v>
      </c>
      <c r="B708" s="4">
        <v>38560.580069444448</v>
      </c>
      <c r="C708" t="s">
        <v>370</v>
      </c>
      <c r="D708">
        <f>MONTH(Table4[[#This Row],[rental_date]])</f>
        <v>7</v>
      </c>
    </row>
    <row r="709" spans="1:4">
      <c r="A709">
        <v>26</v>
      </c>
      <c r="B709" s="4">
        <v>38562.023333333331</v>
      </c>
      <c r="C709" t="s">
        <v>370</v>
      </c>
      <c r="D709">
        <f>MONTH(Table4[[#This Row],[rental_date]])</f>
        <v>7</v>
      </c>
    </row>
    <row r="710" spans="1:4">
      <c r="A710">
        <v>26</v>
      </c>
      <c r="B710" s="4">
        <v>38563.980324074073</v>
      </c>
      <c r="C710" t="s">
        <v>370</v>
      </c>
      <c r="D710">
        <f>MONTH(Table4[[#This Row],[rental_date]])</f>
        <v>7</v>
      </c>
    </row>
    <row r="711" spans="1:4">
      <c r="A711">
        <v>26</v>
      </c>
      <c r="B711" s="4">
        <v>38565.279398148145</v>
      </c>
      <c r="C711" t="s">
        <v>370</v>
      </c>
      <c r="D711">
        <f>MONTH(Table4[[#This Row],[rental_date]])</f>
        <v>8</v>
      </c>
    </row>
    <row r="712" spans="1:4">
      <c r="A712">
        <v>26</v>
      </c>
      <c r="B712" s="4">
        <v>38566.200127314813</v>
      </c>
      <c r="C712" t="s">
        <v>370</v>
      </c>
      <c r="D712">
        <f>MONTH(Table4[[#This Row],[rental_date]])</f>
        <v>8</v>
      </c>
    </row>
    <row r="713" spans="1:4">
      <c r="A713">
        <v>26</v>
      </c>
      <c r="B713" s="4">
        <v>38566.669537037036</v>
      </c>
      <c r="C713" t="s">
        <v>370</v>
      </c>
      <c r="D713">
        <f>MONTH(Table4[[#This Row],[rental_date]])</f>
        <v>8</v>
      </c>
    </row>
    <row r="714" spans="1:4">
      <c r="A714">
        <v>26</v>
      </c>
      <c r="B714" s="4">
        <v>38566.708472222221</v>
      </c>
      <c r="C714" t="s">
        <v>370</v>
      </c>
      <c r="D714">
        <f>MONTH(Table4[[#This Row],[rental_date]])</f>
        <v>8</v>
      </c>
    </row>
    <row r="715" spans="1:4">
      <c r="A715">
        <v>26</v>
      </c>
      <c r="B715" s="4">
        <v>38581.371180555558</v>
      </c>
      <c r="C715" t="s">
        <v>370</v>
      </c>
      <c r="D715">
        <f>MONTH(Table4[[#This Row],[rental_date]])</f>
        <v>8</v>
      </c>
    </row>
    <row r="716" spans="1:4">
      <c r="A716">
        <v>26</v>
      </c>
      <c r="B716" s="4">
        <v>38583.475810185184</v>
      </c>
      <c r="C716" t="s">
        <v>370</v>
      </c>
      <c r="D716">
        <f>MONTH(Table4[[#This Row],[rental_date]])</f>
        <v>8</v>
      </c>
    </row>
    <row r="717" spans="1:4">
      <c r="A717">
        <v>26</v>
      </c>
      <c r="B717" s="4">
        <v>38585.142002314817</v>
      </c>
      <c r="C717" t="s">
        <v>370</v>
      </c>
      <c r="D717">
        <f>MONTH(Table4[[#This Row],[rental_date]])</f>
        <v>8</v>
      </c>
    </row>
    <row r="718" spans="1:4">
      <c r="A718">
        <v>26</v>
      </c>
      <c r="B718" s="4">
        <v>38585.151180555556</v>
      </c>
      <c r="C718" t="s">
        <v>370</v>
      </c>
      <c r="D718">
        <f>MONTH(Table4[[#This Row],[rental_date]])</f>
        <v>8</v>
      </c>
    </row>
    <row r="719" spans="1:4">
      <c r="A719">
        <v>26</v>
      </c>
      <c r="B719" s="4">
        <v>38585.743819444448</v>
      </c>
      <c r="C719" t="s">
        <v>370</v>
      </c>
      <c r="D719">
        <f>MONTH(Table4[[#This Row],[rental_date]])</f>
        <v>8</v>
      </c>
    </row>
    <row r="720" spans="1:4">
      <c r="A720">
        <v>26</v>
      </c>
      <c r="B720" s="4">
        <v>38585.842013888891</v>
      </c>
      <c r="C720" t="s">
        <v>370</v>
      </c>
      <c r="D720">
        <f>MONTH(Table4[[#This Row],[rental_date]])</f>
        <v>8</v>
      </c>
    </row>
    <row r="721" spans="1:4">
      <c r="A721">
        <v>26</v>
      </c>
      <c r="B721" s="4">
        <v>38586.940787037034</v>
      </c>
      <c r="C721" t="s">
        <v>370</v>
      </c>
      <c r="D721">
        <f>MONTH(Table4[[#This Row],[rental_date]])</f>
        <v>8</v>
      </c>
    </row>
    <row r="722" spans="1:4">
      <c r="A722">
        <v>26</v>
      </c>
      <c r="B722" s="4">
        <v>38587.469780092593</v>
      </c>
      <c r="C722" t="s">
        <v>370</v>
      </c>
      <c r="D722">
        <f>MONTH(Table4[[#This Row],[rental_date]])</f>
        <v>8</v>
      </c>
    </row>
    <row r="723" spans="1:4">
      <c r="A723">
        <v>27</v>
      </c>
      <c r="B723" s="4">
        <v>38501.66878472222</v>
      </c>
      <c r="C723" t="s">
        <v>371</v>
      </c>
      <c r="D723">
        <f>MONTH(Table4[[#This Row],[rental_date]])</f>
        <v>5</v>
      </c>
    </row>
    <row r="724" spans="1:4">
      <c r="A724">
        <v>27</v>
      </c>
      <c r="B724" s="4">
        <v>38518.424791666665</v>
      </c>
      <c r="C724" t="s">
        <v>371</v>
      </c>
      <c r="D724">
        <f>MONTH(Table4[[#This Row],[rental_date]])</f>
        <v>6</v>
      </c>
    </row>
    <row r="725" spans="1:4">
      <c r="A725">
        <v>27</v>
      </c>
      <c r="B725" s="4">
        <v>38518.887002314812</v>
      </c>
      <c r="C725" t="s">
        <v>371</v>
      </c>
      <c r="D725">
        <f>MONTH(Table4[[#This Row],[rental_date]])</f>
        <v>6</v>
      </c>
    </row>
    <row r="726" spans="1:4">
      <c r="A726">
        <v>27</v>
      </c>
      <c r="B726" s="4">
        <v>38519.545243055552</v>
      </c>
      <c r="C726" t="s">
        <v>371</v>
      </c>
      <c r="D726">
        <f>MONTH(Table4[[#This Row],[rental_date]])</f>
        <v>6</v>
      </c>
    </row>
    <row r="727" spans="1:4">
      <c r="A727">
        <v>27</v>
      </c>
      <c r="B727" s="4">
        <v>38520.374965277777</v>
      </c>
      <c r="C727" t="s">
        <v>371</v>
      </c>
      <c r="D727">
        <f>MONTH(Table4[[#This Row],[rental_date]])</f>
        <v>6</v>
      </c>
    </row>
    <row r="728" spans="1:4">
      <c r="A728">
        <v>27</v>
      </c>
      <c r="B728" s="4">
        <v>38521.992210648146</v>
      </c>
      <c r="C728" t="s">
        <v>371</v>
      </c>
      <c r="D728">
        <f>MONTH(Table4[[#This Row],[rental_date]])</f>
        <v>6</v>
      </c>
    </row>
    <row r="729" spans="1:4">
      <c r="A729">
        <v>27</v>
      </c>
      <c r="B729" s="4">
        <v>38522.835752314815</v>
      </c>
      <c r="C729" t="s">
        <v>371</v>
      </c>
      <c r="D729">
        <f>MONTH(Table4[[#This Row],[rental_date]])</f>
        <v>6</v>
      </c>
    </row>
    <row r="730" spans="1:4">
      <c r="A730">
        <v>27</v>
      </c>
      <c r="B730" s="4">
        <v>38523.520127314812</v>
      </c>
      <c r="C730" t="s">
        <v>371</v>
      </c>
      <c r="D730">
        <f>MONTH(Table4[[#This Row],[rental_date]])</f>
        <v>6</v>
      </c>
    </row>
    <row r="731" spans="1:4">
      <c r="A731">
        <v>27</v>
      </c>
      <c r="B731" s="4">
        <v>38524.724027777775</v>
      </c>
      <c r="C731" t="s">
        <v>371</v>
      </c>
      <c r="D731">
        <f>MONTH(Table4[[#This Row],[rental_date]])</f>
        <v>6</v>
      </c>
    </row>
    <row r="732" spans="1:4">
      <c r="A732">
        <v>27</v>
      </c>
      <c r="B732" s="4">
        <v>38540.120057870372</v>
      </c>
      <c r="C732" t="s">
        <v>371</v>
      </c>
      <c r="D732">
        <f>MONTH(Table4[[#This Row],[rental_date]])</f>
        <v>7</v>
      </c>
    </row>
    <row r="733" spans="1:4">
      <c r="A733">
        <v>27</v>
      </c>
      <c r="B733" s="4">
        <v>38541.107534722221</v>
      </c>
      <c r="C733" t="s">
        <v>371</v>
      </c>
      <c r="D733">
        <f>MONTH(Table4[[#This Row],[rental_date]])</f>
        <v>7</v>
      </c>
    </row>
    <row r="734" spans="1:4">
      <c r="A734">
        <v>27</v>
      </c>
      <c r="B734" s="4">
        <v>38543.125914351855</v>
      </c>
      <c r="C734" t="s">
        <v>371</v>
      </c>
      <c r="D734">
        <f>MONTH(Table4[[#This Row],[rental_date]])</f>
        <v>7</v>
      </c>
    </row>
    <row r="735" spans="1:4">
      <c r="A735">
        <v>27</v>
      </c>
      <c r="B735" s="4">
        <v>38543.49013888889</v>
      </c>
      <c r="C735" t="s">
        <v>371</v>
      </c>
      <c r="D735">
        <f>MONTH(Table4[[#This Row],[rental_date]])</f>
        <v>7</v>
      </c>
    </row>
    <row r="736" spans="1:4">
      <c r="A736">
        <v>27</v>
      </c>
      <c r="B736" s="4">
        <v>38544.317245370374</v>
      </c>
      <c r="C736" t="s">
        <v>371</v>
      </c>
      <c r="D736">
        <f>MONTH(Table4[[#This Row],[rental_date]])</f>
        <v>7</v>
      </c>
    </row>
    <row r="737" spans="1:4">
      <c r="A737">
        <v>27</v>
      </c>
      <c r="B737" s="4">
        <v>38545.226689814815</v>
      </c>
      <c r="C737" t="s">
        <v>371</v>
      </c>
      <c r="D737">
        <f>MONTH(Table4[[#This Row],[rental_date]])</f>
        <v>7</v>
      </c>
    </row>
    <row r="738" spans="1:4">
      <c r="A738">
        <v>27</v>
      </c>
      <c r="B738" s="4">
        <v>38545.467604166668</v>
      </c>
      <c r="C738" t="s">
        <v>371</v>
      </c>
      <c r="D738">
        <f>MONTH(Table4[[#This Row],[rental_date]])</f>
        <v>7</v>
      </c>
    </row>
    <row r="739" spans="1:4">
      <c r="A739">
        <v>27</v>
      </c>
      <c r="B739" s="4">
        <v>38561.509513888886</v>
      </c>
      <c r="C739" t="s">
        <v>371</v>
      </c>
      <c r="D739">
        <f>MONTH(Table4[[#This Row],[rental_date]])</f>
        <v>7</v>
      </c>
    </row>
    <row r="740" spans="1:4">
      <c r="A740">
        <v>27</v>
      </c>
      <c r="B740" s="4">
        <v>38563.588113425925</v>
      </c>
      <c r="C740" t="s">
        <v>371</v>
      </c>
      <c r="D740">
        <f>MONTH(Table4[[#This Row],[rental_date]])</f>
        <v>7</v>
      </c>
    </row>
    <row r="741" spans="1:4">
      <c r="A741">
        <v>27</v>
      </c>
      <c r="B741" s="4">
        <v>38564.217349537037</v>
      </c>
      <c r="C741" t="s">
        <v>371</v>
      </c>
      <c r="D741">
        <f>MONTH(Table4[[#This Row],[rental_date]])</f>
        <v>7</v>
      </c>
    </row>
    <row r="742" spans="1:4">
      <c r="A742">
        <v>27</v>
      </c>
      <c r="B742" s="4">
        <v>38564.274247685185</v>
      </c>
      <c r="C742" t="s">
        <v>371</v>
      </c>
      <c r="D742">
        <f>MONTH(Table4[[#This Row],[rental_date]])</f>
        <v>7</v>
      </c>
    </row>
    <row r="743" spans="1:4">
      <c r="A743">
        <v>27</v>
      </c>
      <c r="B743" s="4">
        <v>38564.611018518517</v>
      </c>
      <c r="C743" t="s">
        <v>371</v>
      </c>
      <c r="D743">
        <f>MONTH(Table4[[#This Row],[rental_date]])</f>
        <v>7</v>
      </c>
    </row>
    <row r="744" spans="1:4">
      <c r="A744">
        <v>27</v>
      </c>
      <c r="B744" s="4">
        <v>38565.910590277781</v>
      </c>
      <c r="C744" t="s">
        <v>371</v>
      </c>
      <c r="D744">
        <f>MONTH(Table4[[#This Row],[rental_date]])</f>
        <v>8</v>
      </c>
    </row>
    <row r="745" spans="1:4">
      <c r="A745">
        <v>27</v>
      </c>
      <c r="B745" s="4">
        <v>38566.000381944446</v>
      </c>
      <c r="C745" t="s">
        <v>371</v>
      </c>
      <c r="D745">
        <f>MONTH(Table4[[#This Row],[rental_date]])</f>
        <v>8</v>
      </c>
    </row>
    <row r="746" spans="1:4">
      <c r="A746">
        <v>27</v>
      </c>
      <c r="B746" s="4">
        <v>38566.550196759257</v>
      </c>
      <c r="C746" t="s">
        <v>371</v>
      </c>
      <c r="D746">
        <f>MONTH(Table4[[#This Row],[rental_date]])</f>
        <v>8</v>
      </c>
    </row>
    <row r="747" spans="1:4">
      <c r="A747">
        <v>27</v>
      </c>
      <c r="B747" s="4">
        <v>38581.226354166669</v>
      </c>
      <c r="C747" t="s">
        <v>371</v>
      </c>
      <c r="D747">
        <f>MONTH(Table4[[#This Row],[rental_date]])</f>
        <v>8</v>
      </c>
    </row>
    <row r="748" spans="1:4">
      <c r="A748">
        <v>27</v>
      </c>
      <c r="B748" s="4">
        <v>38581.367025462961</v>
      </c>
      <c r="C748" t="s">
        <v>371</v>
      </c>
      <c r="D748">
        <f>MONTH(Table4[[#This Row],[rental_date]])</f>
        <v>8</v>
      </c>
    </row>
    <row r="749" spans="1:4">
      <c r="A749">
        <v>27</v>
      </c>
      <c r="B749" s="4">
        <v>38581.828275462962</v>
      </c>
      <c r="C749" t="s">
        <v>371</v>
      </c>
      <c r="D749">
        <f>MONTH(Table4[[#This Row],[rental_date]])</f>
        <v>8</v>
      </c>
    </row>
    <row r="750" spans="1:4">
      <c r="A750">
        <v>27</v>
      </c>
      <c r="B750" s="4">
        <v>38582.477939814817</v>
      </c>
      <c r="C750" t="s">
        <v>371</v>
      </c>
      <c r="D750">
        <f>MONTH(Table4[[#This Row],[rental_date]])</f>
        <v>8</v>
      </c>
    </row>
    <row r="751" spans="1:4">
      <c r="A751">
        <v>27</v>
      </c>
      <c r="B751" s="4">
        <v>38582.581828703704</v>
      </c>
      <c r="C751" t="s">
        <v>371</v>
      </c>
      <c r="D751">
        <f>MONTH(Table4[[#This Row],[rental_date]])</f>
        <v>8</v>
      </c>
    </row>
    <row r="752" spans="1:4">
      <c r="A752">
        <v>27</v>
      </c>
      <c r="B752" s="4">
        <v>38584.551342592589</v>
      </c>
      <c r="C752" t="s">
        <v>371</v>
      </c>
      <c r="D752">
        <f>MONTH(Table4[[#This Row],[rental_date]])</f>
        <v>8</v>
      </c>
    </row>
    <row r="753" spans="1:4">
      <c r="A753">
        <v>27</v>
      </c>
      <c r="B753" s="4">
        <v>38586.416712962964</v>
      </c>
      <c r="C753" t="s">
        <v>371</v>
      </c>
      <c r="D753">
        <f>MONTH(Table4[[#This Row],[rental_date]])</f>
        <v>8</v>
      </c>
    </row>
    <row r="754" spans="1:4">
      <c r="A754">
        <v>28</v>
      </c>
      <c r="B754" s="4">
        <v>38499.442673611113</v>
      </c>
      <c r="C754" t="s">
        <v>372</v>
      </c>
      <c r="D754">
        <f>MONTH(Table4[[#This Row],[rental_date]])</f>
        <v>5</v>
      </c>
    </row>
    <row r="755" spans="1:4">
      <c r="A755">
        <v>28</v>
      </c>
      <c r="B755" s="4">
        <v>38502.180497685185</v>
      </c>
      <c r="C755" t="s">
        <v>372</v>
      </c>
      <c r="D755">
        <f>MONTH(Table4[[#This Row],[rental_date]])</f>
        <v>5</v>
      </c>
    </row>
    <row r="756" spans="1:4">
      <c r="A756">
        <v>28</v>
      </c>
      <c r="B756" s="4">
        <v>38518.207025462965</v>
      </c>
      <c r="C756" t="s">
        <v>372</v>
      </c>
      <c r="D756">
        <f>MONTH(Table4[[#This Row],[rental_date]])</f>
        <v>6</v>
      </c>
    </row>
    <row r="757" spans="1:4">
      <c r="A757">
        <v>28</v>
      </c>
      <c r="B757" s="4">
        <v>38519.058425925927</v>
      </c>
      <c r="C757" t="s">
        <v>372</v>
      </c>
      <c r="D757">
        <f>MONTH(Table4[[#This Row],[rental_date]])</f>
        <v>6</v>
      </c>
    </row>
    <row r="758" spans="1:4">
      <c r="A758">
        <v>28</v>
      </c>
      <c r="B758" s="4">
        <v>38521.346435185187</v>
      </c>
      <c r="C758" t="s">
        <v>372</v>
      </c>
      <c r="D758">
        <f>MONTH(Table4[[#This Row],[rental_date]])</f>
        <v>6</v>
      </c>
    </row>
    <row r="759" spans="1:4">
      <c r="A759">
        <v>28</v>
      </c>
      <c r="B759" s="4">
        <v>38522.270949074074</v>
      </c>
      <c r="C759" t="s">
        <v>372</v>
      </c>
      <c r="D759">
        <f>MONTH(Table4[[#This Row],[rental_date]])</f>
        <v>6</v>
      </c>
    </row>
    <row r="760" spans="1:4">
      <c r="A760">
        <v>28</v>
      </c>
      <c r="B760" s="4">
        <v>38524.100694444445</v>
      </c>
      <c r="C760" t="s">
        <v>372</v>
      </c>
      <c r="D760">
        <f>MONTH(Table4[[#This Row],[rental_date]])</f>
        <v>6</v>
      </c>
    </row>
    <row r="761" spans="1:4">
      <c r="A761">
        <v>28</v>
      </c>
      <c r="B761" s="4">
        <v>38539.69321759259</v>
      </c>
      <c r="C761" t="s">
        <v>372</v>
      </c>
      <c r="D761">
        <f>MONTH(Table4[[#This Row],[rental_date]])</f>
        <v>7</v>
      </c>
    </row>
    <row r="762" spans="1:4">
      <c r="A762">
        <v>28</v>
      </c>
      <c r="B762" s="4">
        <v>38541.489988425928</v>
      </c>
      <c r="C762" t="s">
        <v>372</v>
      </c>
      <c r="D762">
        <f>MONTH(Table4[[#This Row],[rental_date]])</f>
        <v>7</v>
      </c>
    </row>
    <row r="763" spans="1:4">
      <c r="A763">
        <v>28</v>
      </c>
      <c r="B763" s="4">
        <v>38541.957187499997</v>
      </c>
      <c r="C763" t="s">
        <v>372</v>
      </c>
      <c r="D763">
        <f>MONTH(Table4[[#This Row],[rental_date]])</f>
        <v>7</v>
      </c>
    </row>
    <row r="764" spans="1:4">
      <c r="A764">
        <v>28</v>
      </c>
      <c r="B764" s="4">
        <v>38543.306562500002</v>
      </c>
      <c r="C764" t="s">
        <v>372</v>
      </c>
      <c r="D764">
        <f>MONTH(Table4[[#This Row],[rental_date]])</f>
        <v>7</v>
      </c>
    </row>
    <row r="765" spans="1:4">
      <c r="A765">
        <v>28</v>
      </c>
      <c r="B765" s="4">
        <v>38543.659166666665</v>
      </c>
      <c r="C765" t="s">
        <v>372</v>
      </c>
      <c r="D765">
        <f>MONTH(Table4[[#This Row],[rental_date]])</f>
        <v>7</v>
      </c>
    </row>
    <row r="766" spans="1:4">
      <c r="A766">
        <v>28</v>
      </c>
      <c r="B766" s="4">
        <v>38544.117372685185</v>
      </c>
      <c r="C766" t="s">
        <v>372</v>
      </c>
      <c r="D766">
        <f>MONTH(Table4[[#This Row],[rental_date]])</f>
        <v>7</v>
      </c>
    </row>
    <row r="767" spans="1:4">
      <c r="A767">
        <v>28</v>
      </c>
      <c r="B767" s="4">
        <v>38545.067916666667</v>
      </c>
      <c r="C767" t="s">
        <v>372</v>
      </c>
      <c r="D767">
        <f>MONTH(Table4[[#This Row],[rental_date]])</f>
        <v>7</v>
      </c>
    </row>
    <row r="768" spans="1:4">
      <c r="A768">
        <v>28</v>
      </c>
      <c r="B768" s="4">
        <v>38560.96365740741</v>
      </c>
      <c r="C768" t="s">
        <v>372</v>
      </c>
      <c r="D768">
        <f>MONTH(Table4[[#This Row],[rental_date]])</f>
        <v>7</v>
      </c>
    </row>
    <row r="769" spans="1:4">
      <c r="A769">
        <v>28</v>
      </c>
      <c r="B769" s="4">
        <v>38562.346064814818</v>
      </c>
      <c r="C769" t="s">
        <v>372</v>
      </c>
      <c r="D769">
        <f>MONTH(Table4[[#This Row],[rental_date]])</f>
        <v>7</v>
      </c>
    </row>
    <row r="770" spans="1:4">
      <c r="A770">
        <v>28</v>
      </c>
      <c r="B770" s="4">
        <v>38563.046666666669</v>
      </c>
      <c r="C770" t="s">
        <v>372</v>
      </c>
      <c r="D770">
        <f>MONTH(Table4[[#This Row],[rental_date]])</f>
        <v>7</v>
      </c>
    </row>
    <row r="771" spans="1:4">
      <c r="A771">
        <v>28</v>
      </c>
      <c r="B771" s="4">
        <v>38564.072812500002</v>
      </c>
      <c r="C771" t="s">
        <v>372</v>
      </c>
      <c r="D771">
        <f>MONTH(Table4[[#This Row],[rental_date]])</f>
        <v>7</v>
      </c>
    </row>
    <row r="772" spans="1:4">
      <c r="A772">
        <v>28</v>
      </c>
      <c r="B772" s="4">
        <v>38564.140625</v>
      </c>
      <c r="C772" t="s">
        <v>372</v>
      </c>
      <c r="D772">
        <f>MONTH(Table4[[#This Row],[rental_date]])</f>
        <v>7</v>
      </c>
    </row>
    <row r="773" spans="1:4">
      <c r="A773">
        <v>28</v>
      </c>
      <c r="B773" s="4">
        <v>38564.319826388892</v>
      </c>
      <c r="C773" t="s">
        <v>372</v>
      </c>
      <c r="D773">
        <f>MONTH(Table4[[#This Row],[rental_date]])</f>
        <v>7</v>
      </c>
    </row>
    <row r="774" spans="1:4">
      <c r="A774">
        <v>28</v>
      </c>
      <c r="B774" s="4">
        <v>38564.884745370371</v>
      </c>
      <c r="C774" t="s">
        <v>372</v>
      </c>
      <c r="D774">
        <f>MONTH(Table4[[#This Row],[rental_date]])</f>
        <v>7</v>
      </c>
    </row>
    <row r="775" spans="1:4">
      <c r="A775">
        <v>28</v>
      </c>
      <c r="B775" s="4">
        <v>38565.158472222225</v>
      </c>
      <c r="C775" t="s">
        <v>372</v>
      </c>
      <c r="D775">
        <f>MONTH(Table4[[#This Row],[rental_date]])</f>
        <v>8</v>
      </c>
    </row>
    <row r="776" spans="1:4">
      <c r="A776">
        <v>28</v>
      </c>
      <c r="B776" s="4">
        <v>38566.856192129628</v>
      </c>
      <c r="C776" t="s">
        <v>372</v>
      </c>
      <c r="D776">
        <f>MONTH(Table4[[#This Row],[rental_date]])</f>
        <v>8</v>
      </c>
    </row>
    <row r="777" spans="1:4">
      <c r="A777">
        <v>28</v>
      </c>
      <c r="B777" s="4">
        <v>38581.572789351849</v>
      </c>
      <c r="C777" t="s">
        <v>372</v>
      </c>
      <c r="D777">
        <f>MONTH(Table4[[#This Row],[rental_date]])</f>
        <v>8</v>
      </c>
    </row>
    <row r="778" spans="1:4">
      <c r="A778">
        <v>28</v>
      </c>
      <c r="B778" s="4">
        <v>38582.079675925925</v>
      </c>
      <c r="C778" t="s">
        <v>372</v>
      </c>
      <c r="D778">
        <f>MONTH(Table4[[#This Row],[rental_date]])</f>
        <v>8</v>
      </c>
    </row>
    <row r="779" spans="1:4">
      <c r="A779">
        <v>28</v>
      </c>
      <c r="B779" s="4">
        <v>38582.322280092594</v>
      </c>
      <c r="C779" t="s">
        <v>372</v>
      </c>
      <c r="D779">
        <f>MONTH(Table4[[#This Row],[rental_date]])</f>
        <v>8</v>
      </c>
    </row>
    <row r="780" spans="1:4">
      <c r="A780">
        <v>28</v>
      </c>
      <c r="B780" s="4">
        <v>38582.874502314815</v>
      </c>
      <c r="C780" t="s">
        <v>372</v>
      </c>
      <c r="D780">
        <f>MONTH(Table4[[#This Row],[rental_date]])</f>
        <v>8</v>
      </c>
    </row>
    <row r="781" spans="1:4">
      <c r="A781">
        <v>28</v>
      </c>
      <c r="B781" s="4">
        <v>38584.507673611108</v>
      </c>
      <c r="C781" t="s">
        <v>372</v>
      </c>
      <c r="D781">
        <f>MONTH(Table4[[#This Row],[rental_date]])</f>
        <v>8</v>
      </c>
    </row>
    <row r="782" spans="1:4">
      <c r="A782">
        <v>28</v>
      </c>
      <c r="B782" s="4">
        <v>38585.648877314816</v>
      </c>
      <c r="C782" t="s">
        <v>372</v>
      </c>
      <c r="D782">
        <f>MONTH(Table4[[#This Row],[rental_date]])</f>
        <v>8</v>
      </c>
    </row>
    <row r="783" spans="1:4">
      <c r="A783">
        <v>28</v>
      </c>
      <c r="B783" s="4">
        <v>38587.033668981479</v>
      </c>
      <c r="C783" t="s">
        <v>372</v>
      </c>
      <c r="D783">
        <f>MONTH(Table4[[#This Row],[rental_date]])</f>
        <v>8</v>
      </c>
    </row>
    <row r="784" spans="1:4">
      <c r="A784">
        <v>28</v>
      </c>
      <c r="B784" s="4">
        <v>38587.08935185185</v>
      </c>
      <c r="C784" t="s">
        <v>372</v>
      </c>
      <c r="D784">
        <f>MONTH(Table4[[#This Row],[rental_date]])</f>
        <v>8</v>
      </c>
    </row>
    <row r="785" spans="1:4">
      <c r="A785">
        <v>28</v>
      </c>
      <c r="B785" s="4">
        <v>38762.636145833334</v>
      </c>
      <c r="C785" t="s">
        <v>372</v>
      </c>
      <c r="D785">
        <f>MONTH(Table4[[#This Row],[rental_date]])</f>
        <v>2</v>
      </c>
    </row>
    <row r="786" spans="1:4">
      <c r="A786">
        <v>29</v>
      </c>
      <c r="B786" s="4">
        <v>38498.286493055559</v>
      </c>
      <c r="C786" t="s">
        <v>373</v>
      </c>
      <c r="D786">
        <f>MONTH(Table4[[#This Row],[rental_date]])</f>
        <v>5</v>
      </c>
    </row>
    <row r="787" spans="1:4">
      <c r="A787">
        <v>29</v>
      </c>
      <c r="B787" s="4">
        <v>38522.443541666667</v>
      </c>
      <c r="C787" t="s">
        <v>373</v>
      </c>
      <c r="D787">
        <f>MONTH(Table4[[#This Row],[rental_date]])</f>
        <v>6</v>
      </c>
    </row>
    <row r="788" spans="1:4">
      <c r="A788">
        <v>29</v>
      </c>
      <c r="B788" s="4">
        <v>38522.48773148148</v>
      </c>
      <c r="C788" t="s">
        <v>373</v>
      </c>
      <c r="D788">
        <f>MONTH(Table4[[#This Row],[rental_date]])</f>
        <v>6</v>
      </c>
    </row>
    <row r="789" spans="1:4">
      <c r="A789">
        <v>29</v>
      </c>
      <c r="B789" s="4">
        <v>38522.564652777779</v>
      </c>
      <c r="C789" t="s">
        <v>373</v>
      </c>
      <c r="D789">
        <f>MONTH(Table4[[#This Row],[rental_date]])</f>
        <v>6</v>
      </c>
    </row>
    <row r="790" spans="1:4">
      <c r="A790">
        <v>29</v>
      </c>
      <c r="B790" s="4">
        <v>38522.654247685183</v>
      </c>
      <c r="C790" t="s">
        <v>373</v>
      </c>
      <c r="D790">
        <f>MONTH(Table4[[#This Row],[rental_date]])</f>
        <v>6</v>
      </c>
    </row>
    <row r="791" spans="1:4">
      <c r="A791">
        <v>29</v>
      </c>
      <c r="B791" s="4">
        <v>38522.804270833331</v>
      </c>
      <c r="C791" t="s">
        <v>373</v>
      </c>
      <c r="D791">
        <f>MONTH(Table4[[#This Row],[rental_date]])</f>
        <v>6</v>
      </c>
    </row>
    <row r="792" spans="1:4">
      <c r="A792">
        <v>29</v>
      </c>
      <c r="B792" s="4">
        <v>38523.177858796298</v>
      </c>
      <c r="C792" t="s">
        <v>373</v>
      </c>
      <c r="D792">
        <f>MONTH(Table4[[#This Row],[rental_date]])</f>
        <v>6</v>
      </c>
    </row>
    <row r="793" spans="1:4">
      <c r="A793">
        <v>29</v>
      </c>
      <c r="B793" s="4">
        <v>38524.367546296293</v>
      </c>
      <c r="C793" t="s">
        <v>373</v>
      </c>
      <c r="D793">
        <f>MONTH(Table4[[#This Row],[rental_date]])</f>
        <v>6</v>
      </c>
    </row>
    <row r="794" spans="1:4">
      <c r="A794">
        <v>29</v>
      </c>
      <c r="B794" s="4">
        <v>38540.600347222222</v>
      </c>
      <c r="C794" t="s">
        <v>373</v>
      </c>
      <c r="D794">
        <f>MONTH(Table4[[#This Row],[rental_date]])</f>
        <v>7</v>
      </c>
    </row>
    <row r="795" spans="1:4">
      <c r="A795">
        <v>29</v>
      </c>
      <c r="B795" s="4">
        <v>38540.733981481484</v>
      </c>
      <c r="C795" t="s">
        <v>373</v>
      </c>
      <c r="D795">
        <f>MONTH(Table4[[#This Row],[rental_date]])</f>
        <v>7</v>
      </c>
    </row>
    <row r="796" spans="1:4">
      <c r="A796">
        <v>29</v>
      </c>
      <c r="B796" s="4">
        <v>38541.153310185182</v>
      </c>
      <c r="C796" t="s">
        <v>373</v>
      </c>
      <c r="D796">
        <f>MONTH(Table4[[#This Row],[rental_date]])</f>
        <v>7</v>
      </c>
    </row>
    <row r="797" spans="1:4">
      <c r="A797">
        <v>29</v>
      </c>
      <c r="B797" s="4">
        <v>38542.913414351853</v>
      </c>
      <c r="C797" t="s">
        <v>373</v>
      </c>
      <c r="D797">
        <f>MONTH(Table4[[#This Row],[rental_date]])</f>
        <v>7</v>
      </c>
    </row>
    <row r="798" spans="1:4">
      <c r="A798">
        <v>29</v>
      </c>
      <c r="B798" s="4">
        <v>38543.749641203707</v>
      </c>
      <c r="C798" t="s">
        <v>373</v>
      </c>
      <c r="D798">
        <f>MONTH(Table4[[#This Row],[rental_date]])</f>
        <v>7</v>
      </c>
    </row>
    <row r="799" spans="1:4">
      <c r="A799">
        <v>29</v>
      </c>
      <c r="B799" s="4">
        <v>38560.425416666665</v>
      </c>
      <c r="C799" t="s">
        <v>373</v>
      </c>
      <c r="D799">
        <f>MONTH(Table4[[#This Row],[rental_date]])</f>
        <v>7</v>
      </c>
    </row>
    <row r="800" spans="1:4">
      <c r="A800">
        <v>29</v>
      </c>
      <c r="B800" s="4">
        <v>38560.762974537036</v>
      </c>
      <c r="C800" t="s">
        <v>373</v>
      </c>
      <c r="D800">
        <f>MONTH(Table4[[#This Row],[rental_date]])</f>
        <v>7</v>
      </c>
    </row>
    <row r="801" spans="1:4">
      <c r="A801">
        <v>29</v>
      </c>
      <c r="B801" s="4">
        <v>38560.768900462965</v>
      </c>
      <c r="C801" t="s">
        <v>373</v>
      </c>
      <c r="D801">
        <f>MONTH(Table4[[#This Row],[rental_date]])</f>
        <v>7</v>
      </c>
    </row>
    <row r="802" spans="1:4">
      <c r="A802">
        <v>29</v>
      </c>
      <c r="B802" s="4">
        <v>38562.659884259258</v>
      </c>
      <c r="C802" t="s">
        <v>373</v>
      </c>
      <c r="D802">
        <f>MONTH(Table4[[#This Row],[rental_date]])</f>
        <v>7</v>
      </c>
    </row>
    <row r="803" spans="1:4">
      <c r="A803">
        <v>29</v>
      </c>
      <c r="B803" s="4">
        <v>38563.826539351852</v>
      </c>
      <c r="C803" t="s">
        <v>373</v>
      </c>
      <c r="D803">
        <f>MONTH(Table4[[#This Row],[rental_date]])</f>
        <v>7</v>
      </c>
    </row>
    <row r="804" spans="1:4">
      <c r="A804">
        <v>29</v>
      </c>
      <c r="B804" s="4">
        <v>38564.658958333333</v>
      </c>
      <c r="C804" t="s">
        <v>373</v>
      </c>
      <c r="D804">
        <f>MONTH(Table4[[#This Row],[rental_date]])</f>
        <v>7</v>
      </c>
    </row>
    <row r="805" spans="1:4">
      <c r="A805">
        <v>29</v>
      </c>
      <c r="B805" s="4">
        <v>38565.525104166663</v>
      </c>
      <c r="C805" t="s">
        <v>373</v>
      </c>
      <c r="D805">
        <f>MONTH(Table4[[#This Row],[rental_date]])</f>
        <v>8</v>
      </c>
    </row>
    <row r="806" spans="1:4">
      <c r="A806">
        <v>29</v>
      </c>
      <c r="B806" s="4">
        <v>38566.062743055554</v>
      </c>
      <c r="C806" t="s">
        <v>373</v>
      </c>
      <c r="D806">
        <f>MONTH(Table4[[#This Row],[rental_date]])</f>
        <v>8</v>
      </c>
    </row>
    <row r="807" spans="1:4">
      <c r="A807">
        <v>29</v>
      </c>
      <c r="B807" s="4">
        <v>38566.311921296299</v>
      </c>
      <c r="C807" t="s">
        <v>373</v>
      </c>
      <c r="D807">
        <f>MONTH(Table4[[#This Row],[rental_date]])</f>
        <v>8</v>
      </c>
    </row>
    <row r="808" spans="1:4">
      <c r="A808">
        <v>29</v>
      </c>
      <c r="B808" s="4">
        <v>38581.73238425926</v>
      </c>
      <c r="C808" t="s">
        <v>373</v>
      </c>
      <c r="D808">
        <f>MONTH(Table4[[#This Row],[rental_date]])</f>
        <v>8</v>
      </c>
    </row>
    <row r="809" spans="1:4">
      <c r="A809">
        <v>29</v>
      </c>
      <c r="B809" s="4">
        <v>38582.533587962964</v>
      </c>
      <c r="C809" t="s">
        <v>373</v>
      </c>
      <c r="D809">
        <f>MONTH(Table4[[#This Row],[rental_date]])</f>
        <v>8</v>
      </c>
    </row>
    <row r="810" spans="1:4">
      <c r="A810">
        <v>29</v>
      </c>
      <c r="B810" s="4">
        <v>38582.555706018517</v>
      </c>
      <c r="C810" t="s">
        <v>373</v>
      </c>
      <c r="D810">
        <f>MONTH(Table4[[#This Row],[rental_date]])</f>
        <v>8</v>
      </c>
    </row>
    <row r="811" spans="1:4">
      <c r="A811">
        <v>29</v>
      </c>
      <c r="B811" s="4">
        <v>38582.639421296299</v>
      </c>
      <c r="C811" t="s">
        <v>373</v>
      </c>
      <c r="D811">
        <f>MONTH(Table4[[#This Row],[rental_date]])</f>
        <v>8</v>
      </c>
    </row>
    <row r="812" spans="1:4">
      <c r="A812">
        <v>29</v>
      </c>
      <c r="B812" s="4">
        <v>38582.719525462962</v>
      </c>
      <c r="C812" t="s">
        <v>373</v>
      </c>
      <c r="D812">
        <f>MONTH(Table4[[#This Row],[rental_date]])</f>
        <v>8</v>
      </c>
    </row>
    <row r="813" spans="1:4">
      <c r="A813">
        <v>29</v>
      </c>
      <c r="B813" s="4">
        <v>38583.576805555553</v>
      </c>
      <c r="C813" t="s">
        <v>373</v>
      </c>
      <c r="D813">
        <f>MONTH(Table4[[#This Row],[rental_date]])</f>
        <v>8</v>
      </c>
    </row>
    <row r="814" spans="1:4">
      <c r="A814">
        <v>29</v>
      </c>
      <c r="B814" s="4">
        <v>38583.983622685184</v>
      </c>
      <c r="C814" t="s">
        <v>373</v>
      </c>
      <c r="D814">
        <f>MONTH(Table4[[#This Row],[rental_date]])</f>
        <v>8</v>
      </c>
    </row>
    <row r="815" spans="1:4">
      <c r="A815">
        <v>29</v>
      </c>
      <c r="B815" s="4">
        <v>38584.502488425926</v>
      </c>
      <c r="C815" t="s">
        <v>373</v>
      </c>
      <c r="D815">
        <f>MONTH(Table4[[#This Row],[rental_date]])</f>
        <v>8</v>
      </c>
    </row>
    <row r="816" spans="1:4">
      <c r="A816">
        <v>29</v>
      </c>
      <c r="B816" s="4">
        <v>38584.583622685182</v>
      </c>
      <c r="C816" t="s">
        <v>373</v>
      </c>
      <c r="D816">
        <f>MONTH(Table4[[#This Row],[rental_date]])</f>
        <v>8</v>
      </c>
    </row>
    <row r="817" spans="1:4">
      <c r="A817">
        <v>29</v>
      </c>
      <c r="B817" s="4">
        <v>38585.126215277778</v>
      </c>
      <c r="C817" t="s">
        <v>373</v>
      </c>
      <c r="D817">
        <f>MONTH(Table4[[#This Row],[rental_date]])</f>
        <v>8</v>
      </c>
    </row>
    <row r="818" spans="1:4">
      <c r="A818">
        <v>29</v>
      </c>
      <c r="B818" s="4">
        <v>38585.875914351855</v>
      </c>
      <c r="C818" t="s">
        <v>373</v>
      </c>
      <c r="D818">
        <f>MONTH(Table4[[#This Row],[rental_date]])</f>
        <v>8</v>
      </c>
    </row>
    <row r="819" spans="1:4">
      <c r="A819">
        <v>29</v>
      </c>
      <c r="B819" s="4">
        <v>38586.316620370373</v>
      </c>
      <c r="C819" t="s">
        <v>373</v>
      </c>
      <c r="D819">
        <f>MONTH(Table4[[#This Row],[rental_date]])</f>
        <v>8</v>
      </c>
    </row>
    <row r="820" spans="1:4">
      <c r="A820">
        <v>29</v>
      </c>
      <c r="B820" s="4">
        <v>38586.328472222223</v>
      </c>
      <c r="C820" t="s">
        <v>373</v>
      </c>
      <c r="D820">
        <f>MONTH(Table4[[#This Row],[rental_date]])</f>
        <v>8</v>
      </c>
    </row>
    <row r="821" spans="1:4">
      <c r="A821">
        <v>29</v>
      </c>
      <c r="B821" s="4">
        <v>38762.636145833334</v>
      </c>
      <c r="C821" t="s">
        <v>373</v>
      </c>
      <c r="D821">
        <f>MONTH(Table4[[#This Row],[rental_date]])</f>
        <v>2</v>
      </c>
    </row>
    <row r="822" spans="1:4">
      <c r="A822">
        <v>30</v>
      </c>
      <c r="B822" s="4">
        <v>38520.110648148147</v>
      </c>
      <c r="C822" t="s">
        <v>374</v>
      </c>
      <c r="D822">
        <f>MONTH(Table4[[#This Row],[rental_date]])</f>
        <v>6</v>
      </c>
    </row>
    <row r="823" spans="1:4">
      <c r="A823">
        <v>30</v>
      </c>
      <c r="B823" s="4">
        <v>38520.184166666666</v>
      </c>
      <c r="C823" t="s">
        <v>374</v>
      </c>
      <c r="D823">
        <f>MONTH(Table4[[#This Row],[rental_date]])</f>
        <v>6</v>
      </c>
    </row>
    <row r="824" spans="1:4">
      <c r="A824">
        <v>30</v>
      </c>
      <c r="B824" s="4">
        <v>38520.958124999997</v>
      </c>
      <c r="C824" t="s">
        <v>374</v>
      </c>
      <c r="D824">
        <f>MONTH(Table4[[#This Row],[rental_date]])</f>
        <v>6</v>
      </c>
    </row>
    <row r="825" spans="1:4">
      <c r="A825">
        <v>30</v>
      </c>
      <c r="B825" s="4">
        <v>38522.632048611114</v>
      </c>
      <c r="C825" t="s">
        <v>374</v>
      </c>
      <c r="D825">
        <f>MONTH(Table4[[#This Row],[rental_date]])</f>
        <v>6</v>
      </c>
    </row>
    <row r="826" spans="1:4">
      <c r="A826">
        <v>30</v>
      </c>
      <c r="B826" s="4">
        <v>38539.932662037034</v>
      </c>
      <c r="C826" t="s">
        <v>374</v>
      </c>
      <c r="D826">
        <f>MONTH(Table4[[#This Row],[rental_date]])</f>
        <v>7</v>
      </c>
    </row>
    <row r="827" spans="1:4">
      <c r="A827">
        <v>30</v>
      </c>
      <c r="B827" s="4">
        <v>38541.014918981484</v>
      </c>
      <c r="C827" t="s">
        <v>374</v>
      </c>
      <c r="D827">
        <f>MONTH(Table4[[#This Row],[rental_date]])</f>
        <v>7</v>
      </c>
    </row>
    <row r="828" spans="1:4">
      <c r="A828">
        <v>30</v>
      </c>
      <c r="B828" s="4">
        <v>38541.384351851855</v>
      </c>
      <c r="C828" t="s">
        <v>374</v>
      </c>
      <c r="D828">
        <f>MONTH(Table4[[#This Row],[rental_date]])</f>
        <v>7</v>
      </c>
    </row>
    <row r="829" spans="1:4">
      <c r="A829">
        <v>30</v>
      </c>
      <c r="B829" s="4">
        <v>38542.107465277775</v>
      </c>
      <c r="C829" t="s">
        <v>374</v>
      </c>
      <c r="D829">
        <f>MONTH(Table4[[#This Row],[rental_date]])</f>
        <v>7</v>
      </c>
    </row>
    <row r="830" spans="1:4">
      <c r="A830">
        <v>30</v>
      </c>
      <c r="B830" s="4">
        <v>38542.280902777777</v>
      </c>
      <c r="C830" t="s">
        <v>374</v>
      </c>
      <c r="D830">
        <f>MONTH(Table4[[#This Row],[rental_date]])</f>
        <v>7</v>
      </c>
    </row>
    <row r="831" spans="1:4">
      <c r="A831">
        <v>30</v>
      </c>
      <c r="B831" s="4">
        <v>38542.634814814817</v>
      </c>
      <c r="C831" t="s">
        <v>374</v>
      </c>
      <c r="D831">
        <f>MONTH(Table4[[#This Row],[rental_date]])</f>
        <v>7</v>
      </c>
    </row>
    <row r="832" spans="1:4">
      <c r="A832">
        <v>30</v>
      </c>
      <c r="B832" s="4">
        <v>38544.006180555552</v>
      </c>
      <c r="C832" t="s">
        <v>374</v>
      </c>
      <c r="D832">
        <f>MONTH(Table4[[#This Row],[rental_date]])</f>
        <v>7</v>
      </c>
    </row>
    <row r="833" spans="1:4">
      <c r="A833">
        <v>30</v>
      </c>
      <c r="B833" s="4">
        <v>38544.62641203704</v>
      </c>
      <c r="C833" t="s">
        <v>374</v>
      </c>
      <c r="D833">
        <f>MONTH(Table4[[#This Row],[rental_date]])</f>
        <v>7</v>
      </c>
    </row>
    <row r="834" spans="1:4">
      <c r="A834">
        <v>30</v>
      </c>
      <c r="B834" s="4">
        <v>38544.879363425927</v>
      </c>
      <c r="C834" t="s">
        <v>374</v>
      </c>
      <c r="D834">
        <f>MONTH(Table4[[#This Row],[rental_date]])</f>
        <v>7</v>
      </c>
    </row>
    <row r="835" spans="1:4">
      <c r="A835">
        <v>30</v>
      </c>
      <c r="B835" s="4">
        <v>38560.668842592589</v>
      </c>
      <c r="C835" t="s">
        <v>374</v>
      </c>
      <c r="D835">
        <f>MONTH(Table4[[#This Row],[rental_date]])</f>
        <v>7</v>
      </c>
    </row>
    <row r="836" spans="1:4">
      <c r="A836">
        <v>30</v>
      </c>
      <c r="B836" s="4">
        <v>38561.2815162037</v>
      </c>
      <c r="C836" t="s">
        <v>374</v>
      </c>
      <c r="D836">
        <f>MONTH(Table4[[#This Row],[rental_date]])</f>
        <v>7</v>
      </c>
    </row>
    <row r="837" spans="1:4">
      <c r="A837">
        <v>30</v>
      </c>
      <c r="B837" s="4">
        <v>38561.675613425927</v>
      </c>
      <c r="C837" t="s">
        <v>374</v>
      </c>
      <c r="D837">
        <f>MONTH(Table4[[#This Row],[rental_date]])</f>
        <v>7</v>
      </c>
    </row>
    <row r="838" spans="1:4">
      <c r="A838">
        <v>30</v>
      </c>
      <c r="B838" s="4">
        <v>38561.689525462964</v>
      </c>
      <c r="C838" t="s">
        <v>374</v>
      </c>
      <c r="D838">
        <f>MONTH(Table4[[#This Row],[rental_date]])</f>
        <v>7</v>
      </c>
    </row>
    <row r="839" spans="1:4">
      <c r="A839">
        <v>30</v>
      </c>
      <c r="B839" s="4">
        <v>38561.756805555553</v>
      </c>
      <c r="C839" t="s">
        <v>374</v>
      </c>
      <c r="D839">
        <f>MONTH(Table4[[#This Row],[rental_date]])</f>
        <v>7</v>
      </c>
    </row>
    <row r="840" spans="1:4">
      <c r="A840">
        <v>30</v>
      </c>
      <c r="B840" s="4">
        <v>38562.609375</v>
      </c>
      <c r="C840" t="s">
        <v>374</v>
      </c>
      <c r="D840">
        <f>MONTH(Table4[[#This Row],[rental_date]])</f>
        <v>7</v>
      </c>
    </row>
    <row r="841" spans="1:4">
      <c r="A841">
        <v>30</v>
      </c>
      <c r="B841" s="4">
        <v>38563.705474537041</v>
      </c>
      <c r="C841" t="s">
        <v>374</v>
      </c>
      <c r="D841">
        <f>MONTH(Table4[[#This Row],[rental_date]])</f>
        <v>7</v>
      </c>
    </row>
    <row r="842" spans="1:4">
      <c r="A842">
        <v>30</v>
      </c>
      <c r="B842" s="4">
        <v>38564.086782407408</v>
      </c>
      <c r="C842" t="s">
        <v>374</v>
      </c>
      <c r="D842">
        <f>MONTH(Table4[[#This Row],[rental_date]])</f>
        <v>7</v>
      </c>
    </row>
    <row r="843" spans="1:4">
      <c r="A843">
        <v>30</v>
      </c>
      <c r="B843" s="4">
        <v>38564.231805555559</v>
      </c>
      <c r="C843" t="s">
        <v>374</v>
      </c>
      <c r="D843">
        <f>MONTH(Table4[[#This Row],[rental_date]])</f>
        <v>7</v>
      </c>
    </row>
    <row r="844" spans="1:4">
      <c r="A844">
        <v>30</v>
      </c>
      <c r="B844" s="4">
        <v>38564.736516203702</v>
      </c>
      <c r="C844" t="s">
        <v>374</v>
      </c>
      <c r="D844">
        <f>MONTH(Table4[[#This Row],[rental_date]])</f>
        <v>7</v>
      </c>
    </row>
    <row r="845" spans="1:4">
      <c r="A845">
        <v>30</v>
      </c>
      <c r="B845" s="4">
        <v>38565.081805555557</v>
      </c>
      <c r="C845" t="s">
        <v>374</v>
      </c>
      <c r="D845">
        <f>MONTH(Table4[[#This Row],[rental_date]])</f>
        <v>8</v>
      </c>
    </row>
    <row r="846" spans="1:4">
      <c r="A846">
        <v>30</v>
      </c>
      <c r="B846" s="4">
        <v>38582.143877314818</v>
      </c>
      <c r="C846" t="s">
        <v>374</v>
      </c>
      <c r="D846">
        <f>MONTH(Table4[[#This Row],[rental_date]])</f>
        <v>8</v>
      </c>
    </row>
    <row r="847" spans="1:4">
      <c r="A847">
        <v>30</v>
      </c>
      <c r="B847" s="4">
        <v>38582.603900462964</v>
      </c>
      <c r="C847" t="s">
        <v>374</v>
      </c>
      <c r="D847">
        <f>MONTH(Table4[[#This Row],[rental_date]])</f>
        <v>8</v>
      </c>
    </row>
    <row r="848" spans="1:4">
      <c r="A848">
        <v>30</v>
      </c>
      <c r="B848" s="4">
        <v>38582.957337962966</v>
      </c>
      <c r="C848" t="s">
        <v>374</v>
      </c>
      <c r="D848">
        <f>MONTH(Table4[[#This Row],[rental_date]])</f>
        <v>8</v>
      </c>
    </row>
    <row r="849" spans="1:4">
      <c r="A849">
        <v>30</v>
      </c>
      <c r="B849" s="4">
        <v>38583.983148148145</v>
      </c>
      <c r="C849" t="s">
        <v>374</v>
      </c>
      <c r="D849">
        <f>MONTH(Table4[[#This Row],[rental_date]])</f>
        <v>8</v>
      </c>
    </row>
    <row r="850" spans="1:4">
      <c r="A850">
        <v>30</v>
      </c>
      <c r="B850" s="4">
        <v>38584.368506944447</v>
      </c>
      <c r="C850" t="s">
        <v>374</v>
      </c>
      <c r="D850">
        <f>MONTH(Table4[[#This Row],[rental_date]])</f>
        <v>8</v>
      </c>
    </row>
    <row r="851" spans="1:4">
      <c r="A851">
        <v>30</v>
      </c>
      <c r="B851" s="4">
        <v>38585.359201388892</v>
      </c>
      <c r="C851" t="s">
        <v>374</v>
      </c>
      <c r="D851">
        <f>MONTH(Table4[[#This Row],[rental_date]])</f>
        <v>8</v>
      </c>
    </row>
    <row r="852" spans="1:4">
      <c r="A852">
        <v>30</v>
      </c>
      <c r="B852" s="4">
        <v>38585.721215277779</v>
      </c>
      <c r="C852" t="s">
        <v>374</v>
      </c>
      <c r="D852">
        <f>MONTH(Table4[[#This Row],[rental_date]])</f>
        <v>8</v>
      </c>
    </row>
    <row r="853" spans="1:4">
      <c r="A853">
        <v>30</v>
      </c>
      <c r="B853" s="4">
        <v>38586.444340277776</v>
      </c>
      <c r="C853" t="s">
        <v>374</v>
      </c>
      <c r="D853">
        <f>MONTH(Table4[[#This Row],[rental_date]])</f>
        <v>8</v>
      </c>
    </row>
    <row r="854" spans="1:4">
      <c r="A854">
        <v>30</v>
      </c>
      <c r="B854" s="4">
        <v>38587.179120370369</v>
      </c>
      <c r="C854" t="s">
        <v>374</v>
      </c>
      <c r="D854">
        <f>MONTH(Table4[[#This Row],[rental_date]])</f>
        <v>8</v>
      </c>
    </row>
    <row r="855" spans="1:4">
      <c r="A855">
        <v>30</v>
      </c>
      <c r="B855" s="4">
        <v>38587.636967592596</v>
      </c>
      <c r="C855" t="s">
        <v>374</v>
      </c>
      <c r="D855">
        <f>MONTH(Table4[[#This Row],[rental_date]])</f>
        <v>8</v>
      </c>
    </row>
    <row r="856" spans="1:4">
      <c r="A856">
        <v>31</v>
      </c>
      <c r="B856" s="4">
        <v>38519.420601851853</v>
      </c>
      <c r="C856" t="s">
        <v>375</v>
      </c>
      <c r="D856">
        <f>MONTH(Table4[[#This Row],[rental_date]])</f>
        <v>6</v>
      </c>
    </row>
    <row r="857" spans="1:4">
      <c r="A857">
        <v>31</v>
      </c>
      <c r="B857" s="4">
        <v>38519.972407407404</v>
      </c>
      <c r="C857" t="s">
        <v>375</v>
      </c>
      <c r="D857">
        <f>MONTH(Table4[[#This Row],[rental_date]])</f>
        <v>6</v>
      </c>
    </row>
    <row r="858" spans="1:4">
      <c r="A858">
        <v>31</v>
      </c>
      <c r="B858" s="4">
        <v>38521.165000000001</v>
      </c>
      <c r="C858" t="s">
        <v>375</v>
      </c>
      <c r="D858">
        <f>MONTH(Table4[[#This Row],[rental_date]])</f>
        <v>6</v>
      </c>
    </row>
    <row r="859" spans="1:4">
      <c r="A859">
        <v>31</v>
      </c>
      <c r="B859" s="4">
        <v>38521.482986111114</v>
      </c>
      <c r="C859" t="s">
        <v>375</v>
      </c>
      <c r="D859">
        <f>MONTH(Table4[[#This Row],[rental_date]])</f>
        <v>6</v>
      </c>
    </row>
    <row r="860" spans="1:4">
      <c r="A860">
        <v>31</v>
      </c>
      <c r="B860" s="4">
        <v>38521.659583333334</v>
      </c>
      <c r="C860" t="s">
        <v>375</v>
      </c>
      <c r="D860">
        <f>MONTH(Table4[[#This Row],[rental_date]])</f>
        <v>6</v>
      </c>
    </row>
    <row r="861" spans="1:4">
      <c r="A861">
        <v>31</v>
      </c>
      <c r="B861" s="4">
        <v>38521.773854166669</v>
      </c>
      <c r="C861" t="s">
        <v>375</v>
      </c>
      <c r="D861">
        <f>MONTH(Table4[[#This Row],[rental_date]])</f>
        <v>6</v>
      </c>
    </row>
    <row r="862" spans="1:4">
      <c r="A862">
        <v>31</v>
      </c>
      <c r="B862" s="4">
        <v>38522.055555555555</v>
      </c>
      <c r="C862" t="s">
        <v>375</v>
      </c>
      <c r="D862">
        <f>MONTH(Table4[[#This Row],[rental_date]])</f>
        <v>6</v>
      </c>
    </row>
    <row r="863" spans="1:4">
      <c r="A863">
        <v>31</v>
      </c>
      <c r="B863" s="4">
        <v>38522.421064814815</v>
      </c>
      <c r="C863" t="s">
        <v>375</v>
      </c>
      <c r="D863">
        <f>MONTH(Table4[[#This Row],[rental_date]])</f>
        <v>6</v>
      </c>
    </row>
    <row r="864" spans="1:4">
      <c r="A864">
        <v>31</v>
      </c>
      <c r="B864" s="4">
        <v>38523.753645833334</v>
      </c>
      <c r="C864" t="s">
        <v>375</v>
      </c>
      <c r="D864">
        <f>MONTH(Table4[[#This Row],[rental_date]])</f>
        <v>6</v>
      </c>
    </row>
    <row r="865" spans="1:4">
      <c r="A865">
        <v>31</v>
      </c>
      <c r="B865" s="4">
        <v>38523.930150462962</v>
      </c>
      <c r="C865" t="s">
        <v>375</v>
      </c>
      <c r="D865">
        <f>MONTH(Table4[[#This Row],[rental_date]])</f>
        <v>6</v>
      </c>
    </row>
    <row r="866" spans="1:4">
      <c r="A866">
        <v>31</v>
      </c>
      <c r="B866" s="4">
        <v>38524.026932870373</v>
      </c>
      <c r="C866" t="s">
        <v>375</v>
      </c>
      <c r="D866">
        <f>MONTH(Table4[[#This Row],[rental_date]])</f>
        <v>6</v>
      </c>
    </row>
    <row r="867" spans="1:4">
      <c r="A867">
        <v>31</v>
      </c>
      <c r="B867" s="4">
        <v>38539.425520833334</v>
      </c>
      <c r="C867" t="s">
        <v>375</v>
      </c>
      <c r="D867">
        <f>MONTH(Table4[[#This Row],[rental_date]])</f>
        <v>7</v>
      </c>
    </row>
    <row r="868" spans="1:4">
      <c r="A868">
        <v>31</v>
      </c>
      <c r="B868" s="4">
        <v>38539.94803240741</v>
      </c>
      <c r="C868" t="s">
        <v>375</v>
      </c>
      <c r="D868">
        <f>MONTH(Table4[[#This Row],[rental_date]])</f>
        <v>7</v>
      </c>
    </row>
    <row r="869" spans="1:4">
      <c r="A869">
        <v>31</v>
      </c>
      <c r="B869" s="4">
        <v>38540.302488425928</v>
      </c>
      <c r="C869" t="s">
        <v>375</v>
      </c>
      <c r="D869">
        <f>MONTH(Table4[[#This Row],[rental_date]])</f>
        <v>7</v>
      </c>
    </row>
    <row r="870" spans="1:4">
      <c r="A870">
        <v>31</v>
      </c>
      <c r="B870" s="4">
        <v>38541.559004629627</v>
      </c>
      <c r="C870" t="s">
        <v>375</v>
      </c>
      <c r="D870">
        <f>MONTH(Table4[[#This Row],[rental_date]])</f>
        <v>7</v>
      </c>
    </row>
    <row r="871" spans="1:4">
      <c r="A871">
        <v>31</v>
      </c>
      <c r="B871" s="4">
        <v>38544.524259259262</v>
      </c>
      <c r="C871" t="s">
        <v>375</v>
      </c>
      <c r="D871">
        <f>MONTH(Table4[[#This Row],[rental_date]])</f>
        <v>7</v>
      </c>
    </row>
    <row r="872" spans="1:4">
      <c r="A872">
        <v>31</v>
      </c>
      <c r="B872" s="4">
        <v>38545.268171296295</v>
      </c>
      <c r="C872" t="s">
        <v>375</v>
      </c>
      <c r="D872">
        <f>MONTH(Table4[[#This Row],[rental_date]])</f>
        <v>7</v>
      </c>
    </row>
    <row r="873" spans="1:4">
      <c r="A873">
        <v>31</v>
      </c>
      <c r="B873" s="4">
        <v>38560.057916666665</v>
      </c>
      <c r="C873" t="s">
        <v>375</v>
      </c>
      <c r="D873">
        <f>MONTH(Table4[[#This Row],[rental_date]])</f>
        <v>7</v>
      </c>
    </row>
    <row r="874" spans="1:4">
      <c r="A874">
        <v>31</v>
      </c>
      <c r="B874" s="4">
        <v>38560.282789351855</v>
      </c>
      <c r="C874" t="s">
        <v>375</v>
      </c>
      <c r="D874">
        <f>MONTH(Table4[[#This Row],[rental_date]])</f>
        <v>7</v>
      </c>
    </row>
    <row r="875" spans="1:4">
      <c r="A875">
        <v>31</v>
      </c>
      <c r="B875" s="4">
        <v>38560.339872685188</v>
      </c>
      <c r="C875" t="s">
        <v>375</v>
      </c>
      <c r="D875">
        <f>MONTH(Table4[[#This Row],[rental_date]])</f>
        <v>7</v>
      </c>
    </row>
    <row r="876" spans="1:4">
      <c r="A876">
        <v>31</v>
      </c>
      <c r="B876" s="4">
        <v>38560.784513888888</v>
      </c>
      <c r="C876" t="s">
        <v>375</v>
      </c>
      <c r="D876">
        <f>MONTH(Table4[[#This Row],[rental_date]])</f>
        <v>7</v>
      </c>
    </row>
    <row r="877" spans="1:4">
      <c r="A877">
        <v>31</v>
      </c>
      <c r="B877" s="4">
        <v>38563.20412037037</v>
      </c>
      <c r="C877" t="s">
        <v>375</v>
      </c>
      <c r="D877">
        <f>MONTH(Table4[[#This Row],[rental_date]])</f>
        <v>7</v>
      </c>
    </row>
    <row r="878" spans="1:4">
      <c r="A878">
        <v>31</v>
      </c>
      <c r="B878" s="4">
        <v>38581.928576388891</v>
      </c>
      <c r="C878" t="s">
        <v>375</v>
      </c>
      <c r="D878">
        <f>MONTH(Table4[[#This Row],[rental_date]])</f>
        <v>8</v>
      </c>
    </row>
    <row r="879" spans="1:4">
      <c r="A879">
        <v>31</v>
      </c>
      <c r="B879" s="4">
        <v>38582.351446759261</v>
      </c>
      <c r="C879" t="s">
        <v>375</v>
      </c>
      <c r="D879">
        <f>MONTH(Table4[[#This Row],[rental_date]])</f>
        <v>8</v>
      </c>
    </row>
    <row r="880" spans="1:4">
      <c r="A880">
        <v>31</v>
      </c>
      <c r="B880" s="4">
        <v>38587.401087962964</v>
      </c>
      <c r="C880" t="s">
        <v>375</v>
      </c>
      <c r="D880">
        <f>MONTH(Table4[[#This Row],[rental_date]])</f>
        <v>8</v>
      </c>
    </row>
    <row r="881" spans="1:4">
      <c r="A881">
        <v>31</v>
      </c>
      <c r="B881" s="4">
        <v>38587.623680555553</v>
      </c>
      <c r="C881" t="s">
        <v>375</v>
      </c>
      <c r="D881">
        <f>MONTH(Table4[[#This Row],[rental_date]])</f>
        <v>8</v>
      </c>
    </row>
    <row r="882" spans="1:4">
      <c r="A882">
        <v>32</v>
      </c>
      <c r="B882" s="4">
        <v>38499.958622685182</v>
      </c>
      <c r="C882" t="s">
        <v>376</v>
      </c>
      <c r="D882">
        <f>MONTH(Table4[[#This Row],[rental_date]])</f>
        <v>5</v>
      </c>
    </row>
    <row r="883" spans="1:4">
      <c r="A883">
        <v>32</v>
      </c>
      <c r="B883" s="4">
        <v>38501.744791666664</v>
      </c>
      <c r="C883" t="s">
        <v>376</v>
      </c>
      <c r="D883">
        <f>MONTH(Table4[[#This Row],[rental_date]])</f>
        <v>5</v>
      </c>
    </row>
    <row r="884" spans="1:4">
      <c r="A884">
        <v>32</v>
      </c>
      <c r="B884" s="4">
        <v>38503.383483796293</v>
      </c>
      <c r="C884" t="s">
        <v>376</v>
      </c>
      <c r="D884">
        <f>MONTH(Table4[[#This Row],[rental_date]])</f>
        <v>5</v>
      </c>
    </row>
    <row r="885" spans="1:4">
      <c r="A885">
        <v>32</v>
      </c>
      <c r="B885" s="4">
        <v>38520.16201388889</v>
      </c>
      <c r="C885" t="s">
        <v>376</v>
      </c>
      <c r="D885">
        <f>MONTH(Table4[[#This Row],[rental_date]])</f>
        <v>6</v>
      </c>
    </row>
    <row r="886" spans="1:4">
      <c r="A886">
        <v>32</v>
      </c>
      <c r="B886" s="4">
        <v>38520.985543981478</v>
      </c>
      <c r="C886" t="s">
        <v>376</v>
      </c>
      <c r="D886">
        <f>MONTH(Table4[[#This Row],[rental_date]])</f>
        <v>6</v>
      </c>
    </row>
    <row r="887" spans="1:4">
      <c r="A887">
        <v>32</v>
      </c>
      <c r="B887" s="4">
        <v>38522.348715277774</v>
      </c>
      <c r="C887" t="s">
        <v>376</v>
      </c>
      <c r="D887">
        <f>MONTH(Table4[[#This Row],[rental_date]])</f>
        <v>6</v>
      </c>
    </row>
    <row r="888" spans="1:4">
      <c r="A888">
        <v>32</v>
      </c>
      <c r="B888" s="4">
        <v>38523.084780092591</v>
      </c>
      <c r="C888" t="s">
        <v>376</v>
      </c>
      <c r="D888">
        <f>MONTH(Table4[[#This Row],[rental_date]])</f>
        <v>6</v>
      </c>
    </row>
    <row r="889" spans="1:4">
      <c r="A889">
        <v>32</v>
      </c>
      <c r="B889" s="4">
        <v>38539.007789351854</v>
      </c>
      <c r="C889" t="s">
        <v>376</v>
      </c>
      <c r="D889">
        <f>MONTH(Table4[[#This Row],[rental_date]])</f>
        <v>7</v>
      </c>
    </row>
    <row r="890" spans="1:4">
      <c r="A890">
        <v>32</v>
      </c>
      <c r="B890" s="4">
        <v>38540.95039351852</v>
      </c>
      <c r="C890" t="s">
        <v>376</v>
      </c>
      <c r="D890">
        <f>MONTH(Table4[[#This Row],[rental_date]])</f>
        <v>7</v>
      </c>
    </row>
    <row r="891" spans="1:4">
      <c r="A891">
        <v>32</v>
      </c>
      <c r="B891" s="4">
        <v>38541.648287037038</v>
      </c>
      <c r="C891" t="s">
        <v>376</v>
      </c>
      <c r="D891">
        <f>MONTH(Table4[[#This Row],[rental_date]])</f>
        <v>7</v>
      </c>
    </row>
    <row r="892" spans="1:4">
      <c r="A892">
        <v>32</v>
      </c>
      <c r="B892" s="4">
        <v>38541.859155092592</v>
      </c>
      <c r="C892" t="s">
        <v>376</v>
      </c>
      <c r="D892">
        <f>MONTH(Table4[[#This Row],[rental_date]])</f>
        <v>7</v>
      </c>
    </row>
    <row r="893" spans="1:4">
      <c r="A893">
        <v>32</v>
      </c>
      <c r="B893" s="4">
        <v>38542.664756944447</v>
      </c>
      <c r="C893" t="s">
        <v>376</v>
      </c>
      <c r="D893">
        <f>MONTH(Table4[[#This Row],[rental_date]])</f>
        <v>7</v>
      </c>
    </row>
    <row r="894" spans="1:4">
      <c r="A894">
        <v>32</v>
      </c>
      <c r="B894" s="4">
        <v>38543.550902777781</v>
      </c>
      <c r="C894" t="s">
        <v>376</v>
      </c>
      <c r="D894">
        <f>MONTH(Table4[[#This Row],[rental_date]])</f>
        <v>7</v>
      </c>
    </row>
    <row r="895" spans="1:4">
      <c r="A895">
        <v>32</v>
      </c>
      <c r="B895" s="4">
        <v>38543.973622685182</v>
      </c>
      <c r="C895" t="s">
        <v>376</v>
      </c>
      <c r="D895">
        <f>MONTH(Table4[[#This Row],[rental_date]])</f>
        <v>7</v>
      </c>
    </row>
    <row r="896" spans="1:4">
      <c r="A896">
        <v>32</v>
      </c>
      <c r="B896" s="4">
        <v>38544.332025462965</v>
      </c>
      <c r="C896" t="s">
        <v>376</v>
      </c>
      <c r="D896">
        <f>MONTH(Table4[[#This Row],[rental_date]])</f>
        <v>7</v>
      </c>
    </row>
    <row r="897" spans="1:4">
      <c r="A897">
        <v>32</v>
      </c>
      <c r="B897" s="4">
        <v>38545.034085648149</v>
      </c>
      <c r="C897" t="s">
        <v>376</v>
      </c>
      <c r="D897">
        <f>MONTH(Table4[[#This Row],[rental_date]])</f>
        <v>7</v>
      </c>
    </row>
    <row r="898" spans="1:4">
      <c r="A898">
        <v>32</v>
      </c>
      <c r="B898" s="4">
        <v>38560.190358796295</v>
      </c>
      <c r="C898" t="s">
        <v>376</v>
      </c>
      <c r="D898">
        <f>MONTH(Table4[[#This Row],[rental_date]])</f>
        <v>7</v>
      </c>
    </row>
    <row r="899" spans="1:4">
      <c r="A899">
        <v>32</v>
      </c>
      <c r="B899" s="4">
        <v>38560.974722222221</v>
      </c>
      <c r="C899" t="s">
        <v>376</v>
      </c>
      <c r="D899">
        <f>MONTH(Table4[[#This Row],[rental_date]])</f>
        <v>7</v>
      </c>
    </row>
    <row r="900" spans="1:4">
      <c r="A900">
        <v>32</v>
      </c>
      <c r="B900" s="4">
        <v>38561.309884259259</v>
      </c>
      <c r="C900" t="s">
        <v>376</v>
      </c>
      <c r="D900">
        <f>MONTH(Table4[[#This Row],[rental_date]])</f>
        <v>7</v>
      </c>
    </row>
    <row r="901" spans="1:4">
      <c r="A901">
        <v>32</v>
      </c>
      <c r="B901" s="4">
        <v>38562.244745370372</v>
      </c>
      <c r="C901" t="s">
        <v>376</v>
      </c>
      <c r="D901">
        <f>MONTH(Table4[[#This Row],[rental_date]])</f>
        <v>7</v>
      </c>
    </row>
    <row r="902" spans="1:4">
      <c r="A902">
        <v>32</v>
      </c>
      <c r="B902" s="4">
        <v>38562.323946759258</v>
      </c>
      <c r="C902" t="s">
        <v>376</v>
      </c>
      <c r="D902">
        <f>MONTH(Table4[[#This Row],[rental_date]])</f>
        <v>7</v>
      </c>
    </row>
    <row r="903" spans="1:4">
      <c r="A903">
        <v>32</v>
      </c>
      <c r="B903" s="4">
        <v>38563.070868055554</v>
      </c>
      <c r="C903" t="s">
        <v>376</v>
      </c>
      <c r="D903">
        <f>MONTH(Table4[[#This Row],[rental_date]])</f>
        <v>7</v>
      </c>
    </row>
    <row r="904" spans="1:4">
      <c r="A904">
        <v>32</v>
      </c>
      <c r="B904" s="4">
        <v>38566.390567129631</v>
      </c>
      <c r="C904" t="s">
        <v>376</v>
      </c>
      <c r="D904">
        <f>MONTH(Table4[[#This Row],[rental_date]])</f>
        <v>8</v>
      </c>
    </row>
    <row r="905" spans="1:4">
      <c r="A905">
        <v>32</v>
      </c>
      <c r="B905" s="4">
        <v>38581.538043981483</v>
      </c>
      <c r="C905" t="s">
        <v>376</v>
      </c>
      <c r="D905">
        <f>MONTH(Table4[[#This Row],[rental_date]])</f>
        <v>8</v>
      </c>
    </row>
    <row r="906" spans="1:4">
      <c r="A906">
        <v>32</v>
      </c>
      <c r="B906" s="4">
        <v>38582.410185185188</v>
      </c>
      <c r="C906" t="s">
        <v>376</v>
      </c>
      <c r="D906">
        <f>MONTH(Table4[[#This Row],[rental_date]])</f>
        <v>8</v>
      </c>
    </row>
    <row r="907" spans="1:4">
      <c r="A907">
        <v>32</v>
      </c>
      <c r="B907" s="4">
        <v>38584.438460648147</v>
      </c>
      <c r="C907" t="s">
        <v>376</v>
      </c>
      <c r="D907">
        <f>MONTH(Table4[[#This Row],[rental_date]])</f>
        <v>8</v>
      </c>
    </row>
    <row r="908" spans="1:4">
      <c r="A908">
        <v>32</v>
      </c>
      <c r="B908" s="4">
        <v>38584.719560185185</v>
      </c>
      <c r="C908" t="s">
        <v>376</v>
      </c>
      <c r="D908">
        <f>MONTH(Table4[[#This Row],[rental_date]])</f>
        <v>8</v>
      </c>
    </row>
    <row r="909" spans="1:4">
      <c r="A909">
        <v>32</v>
      </c>
      <c r="B909" s="4">
        <v>38584.971458333333</v>
      </c>
      <c r="C909" t="s">
        <v>376</v>
      </c>
      <c r="D909">
        <f>MONTH(Table4[[#This Row],[rental_date]])</f>
        <v>8</v>
      </c>
    </row>
    <row r="910" spans="1:4">
      <c r="A910">
        <v>32</v>
      </c>
      <c r="B910" s="4">
        <v>38585.689259259256</v>
      </c>
      <c r="C910" t="s">
        <v>376</v>
      </c>
      <c r="D910">
        <f>MONTH(Table4[[#This Row],[rental_date]])</f>
        <v>8</v>
      </c>
    </row>
    <row r="911" spans="1:4">
      <c r="A911">
        <v>33</v>
      </c>
      <c r="B911" s="4">
        <v>38498.103194444448</v>
      </c>
      <c r="C911" t="s">
        <v>377</v>
      </c>
      <c r="D911">
        <f>MONTH(Table4[[#This Row],[rental_date]])</f>
        <v>5</v>
      </c>
    </row>
    <row r="912" spans="1:4">
      <c r="A912">
        <v>33</v>
      </c>
      <c r="B912" s="4">
        <v>38518.407326388886</v>
      </c>
      <c r="C912" t="s">
        <v>377</v>
      </c>
      <c r="D912">
        <f>MONTH(Table4[[#This Row],[rental_date]])</f>
        <v>6</v>
      </c>
    </row>
    <row r="913" spans="1:4">
      <c r="A913">
        <v>33</v>
      </c>
      <c r="B913" s="4">
        <v>38523.93136574074</v>
      </c>
      <c r="C913" t="s">
        <v>377</v>
      </c>
      <c r="D913">
        <f>MONTH(Table4[[#This Row],[rental_date]])</f>
        <v>6</v>
      </c>
    </row>
    <row r="914" spans="1:4">
      <c r="A914">
        <v>33</v>
      </c>
      <c r="B914" s="4">
        <v>38540.251250000001</v>
      </c>
      <c r="C914" t="s">
        <v>377</v>
      </c>
      <c r="D914">
        <f>MONTH(Table4[[#This Row],[rental_date]])</f>
        <v>7</v>
      </c>
    </row>
    <row r="915" spans="1:4">
      <c r="A915">
        <v>33</v>
      </c>
      <c r="B915" s="4">
        <v>38542.8675</v>
      </c>
      <c r="C915" t="s">
        <v>377</v>
      </c>
      <c r="D915">
        <f>MONTH(Table4[[#This Row],[rental_date]])</f>
        <v>7</v>
      </c>
    </row>
    <row r="916" spans="1:4">
      <c r="A916">
        <v>33</v>
      </c>
      <c r="B916" s="4">
        <v>38543.468611111108</v>
      </c>
      <c r="C916" t="s">
        <v>377</v>
      </c>
      <c r="D916">
        <f>MONTH(Table4[[#This Row],[rental_date]])</f>
        <v>7</v>
      </c>
    </row>
    <row r="917" spans="1:4">
      <c r="A917">
        <v>33</v>
      </c>
      <c r="B917" s="4">
        <v>38544.691863425927</v>
      </c>
      <c r="C917" t="s">
        <v>377</v>
      </c>
      <c r="D917">
        <f>MONTH(Table4[[#This Row],[rental_date]])</f>
        <v>7</v>
      </c>
    </row>
    <row r="918" spans="1:4">
      <c r="A918">
        <v>33</v>
      </c>
      <c r="B918" s="4">
        <v>38561.620208333334</v>
      </c>
      <c r="C918" t="s">
        <v>377</v>
      </c>
      <c r="D918">
        <f>MONTH(Table4[[#This Row],[rental_date]])</f>
        <v>7</v>
      </c>
    </row>
    <row r="919" spans="1:4">
      <c r="A919">
        <v>33</v>
      </c>
      <c r="B919" s="4">
        <v>38563.272048611114</v>
      </c>
      <c r="C919" t="s">
        <v>377</v>
      </c>
      <c r="D919">
        <f>MONTH(Table4[[#This Row],[rental_date]])</f>
        <v>7</v>
      </c>
    </row>
    <row r="920" spans="1:4">
      <c r="A920">
        <v>33</v>
      </c>
      <c r="B920" s="4">
        <v>38563.345416666663</v>
      </c>
      <c r="C920" t="s">
        <v>377</v>
      </c>
      <c r="D920">
        <f>MONTH(Table4[[#This Row],[rental_date]])</f>
        <v>7</v>
      </c>
    </row>
    <row r="921" spans="1:4">
      <c r="A921">
        <v>33</v>
      </c>
      <c r="B921" s="4">
        <v>38563.6015162037</v>
      </c>
      <c r="C921" t="s">
        <v>377</v>
      </c>
      <c r="D921">
        <f>MONTH(Table4[[#This Row],[rental_date]])</f>
        <v>7</v>
      </c>
    </row>
    <row r="922" spans="1:4">
      <c r="A922">
        <v>33</v>
      </c>
      <c r="B922" s="4">
        <v>38565.207986111112</v>
      </c>
      <c r="C922" t="s">
        <v>377</v>
      </c>
      <c r="D922">
        <f>MONTH(Table4[[#This Row],[rental_date]])</f>
        <v>8</v>
      </c>
    </row>
    <row r="923" spans="1:4">
      <c r="A923">
        <v>33</v>
      </c>
      <c r="B923" s="4">
        <v>38566.018888888888</v>
      </c>
      <c r="C923" t="s">
        <v>377</v>
      </c>
      <c r="D923">
        <f>MONTH(Table4[[#This Row],[rental_date]])</f>
        <v>8</v>
      </c>
    </row>
    <row r="924" spans="1:4">
      <c r="A924">
        <v>33</v>
      </c>
      <c r="B924" s="4">
        <v>38583.684027777781</v>
      </c>
      <c r="C924" t="s">
        <v>377</v>
      </c>
      <c r="D924">
        <f>MONTH(Table4[[#This Row],[rental_date]])</f>
        <v>8</v>
      </c>
    </row>
    <row r="925" spans="1:4">
      <c r="A925">
        <v>33</v>
      </c>
      <c r="B925" s="4">
        <v>38584.618715277778</v>
      </c>
      <c r="C925" t="s">
        <v>377</v>
      </c>
      <c r="D925">
        <f>MONTH(Table4[[#This Row],[rental_date]])</f>
        <v>8</v>
      </c>
    </row>
    <row r="926" spans="1:4">
      <c r="A926">
        <v>33</v>
      </c>
      <c r="B926" s="4">
        <v>38584.758148148147</v>
      </c>
      <c r="C926" t="s">
        <v>377</v>
      </c>
      <c r="D926">
        <f>MONTH(Table4[[#This Row],[rental_date]])</f>
        <v>8</v>
      </c>
    </row>
    <row r="927" spans="1:4">
      <c r="A927">
        <v>33</v>
      </c>
      <c r="B927" s="4">
        <v>38584.841886574075</v>
      </c>
      <c r="C927" t="s">
        <v>377</v>
      </c>
      <c r="D927">
        <f>MONTH(Table4[[#This Row],[rental_date]])</f>
        <v>8</v>
      </c>
    </row>
    <row r="928" spans="1:4">
      <c r="A928">
        <v>33</v>
      </c>
      <c r="B928" s="4">
        <v>38585.770289351851</v>
      </c>
      <c r="C928" t="s">
        <v>377</v>
      </c>
      <c r="D928">
        <f>MONTH(Table4[[#This Row],[rental_date]])</f>
        <v>8</v>
      </c>
    </row>
    <row r="929" spans="1:4">
      <c r="A929">
        <v>33</v>
      </c>
      <c r="B929" s="4">
        <v>38586.488240740742</v>
      </c>
      <c r="C929" t="s">
        <v>377</v>
      </c>
      <c r="D929">
        <f>MONTH(Table4[[#This Row],[rental_date]])</f>
        <v>8</v>
      </c>
    </row>
    <row r="930" spans="1:4">
      <c r="A930">
        <v>33</v>
      </c>
      <c r="B930" s="4">
        <v>38586.519456018519</v>
      </c>
      <c r="C930" t="s">
        <v>377</v>
      </c>
      <c r="D930">
        <f>MONTH(Table4[[#This Row],[rental_date]])</f>
        <v>8</v>
      </c>
    </row>
    <row r="931" spans="1:4">
      <c r="A931">
        <v>33</v>
      </c>
      <c r="B931" s="4">
        <v>38762.636145833334</v>
      </c>
      <c r="C931" t="s">
        <v>377</v>
      </c>
      <c r="D931">
        <f>MONTH(Table4[[#This Row],[rental_date]])</f>
        <v>2</v>
      </c>
    </row>
    <row r="932" spans="1:4">
      <c r="A932">
        <v>34</v>
      </c>
      <c r="B932" s="4">
        <v>38520.187476851854</v>
      </c>
      <c r="C932" t="s">
        <v>378</v>
      </c>
      <c r="D932">
        <f>MONTH(Table4[[#This Row],[rental_date]])</f>
        <v>6</v>
      </c>
    </row>
    <row r="933" spans="1:4">
      <c r="A933">
        <v>34</v>
      </c>
      <c r="B933" s="4">
        <v>38521.229074074072</v>
      </c>
      <c r="C933" t="s">
        <v>378</v>
      </c>
      <c r="D933">
        <f>MONTH(Table4[[#This Row],[rental_date]])</f>
        <v>6</v>
      </c>
    </row>
    <row r="934" spans="1:4">
      <c r="A934">
        <v>34</v>
      </c>
      <c r="B934" s="4">
        <v>38523.85796296296</v>
      </c>
      <c r="C934" t="s">
        <v>378</v>
      </c>
      <c r="D934">
        <f>MONTH(Table4[[#This Row],[rental_date]])</f>
        <v>6</v>
      </c>
    </row>
    <row r="935" spans="1:4">
      <c r="A935">
        <v>34</v>
      </c>
      <c r="B935" s="4">
        <v>38539.016956018517</v>
      </c>
      <c r="C935" t="s">
        <v>378</v>
      </c>
      <c r="D935">
        <f>MONTH(Table4[[#This Row],[rental_date]])</f>
        <v>7</v>
      </c>
    </row>
    <row r="936" spans="1:4">
      <c r="A936">
        <v>34</v>
      </c>
      <c r="B936" s="4">
        <v>38539.83971064815</v>
      </c>
      <c r="C936" t="s">
        <v>378</v>
      </c>
      <c r="D936">
        <f>MONTH(Table4[[#This Row],[rental_date]])</f>
        <v>7</v>
      </c>
    </row>
    <row r="937" spans="1:4">
      <c r="A937">
        <v>34</v>
      </c>
      <c r="B937" s="4">
        <v>38542.432303240741</v>
      </c>
      <c r="C937" t="s">
        <v>378</v>
      </c>
      <c r="D937">
        <f>MONTH(Table4[[#This Row],[rental_date]])</f>
        <v>7</v>
      </c>
    </row>
    <row r="938" spans="1:4">
      <c r="A938">
        <v>34</v>
      </c>
      <c r="B938" s="4">
        <v>38543.28402777778</v>
      </c>
      <c r="C938" t="s">
        <v>378</v>
      </c>
      <c r="D938">
        <f>MONTH(Table4[[#This Row],[rental_date]])</f>
        <v>7</v>
      </c>
    </row>
    <row r="939" spans="1:4">
      <c r="A939">
        <v>34</v>
      </c>
      <c r="B939" s="4">
        <v>38543.897291666668</v>
      </c>
      <c r="C939" t="s">
        <v>378</v>
      </c>
      <c r="D939">
        <f>MONTH(Table4[[#This Row],[rental_date]])</f>
        <v>7</v>
      </c>
    </row>
    <row r="940" spans="1:4">
      <c r="A940">
        <v>34</v>
      </c>
      <c r="B940" s="4">
        <v>38560.093761574077</v>
      </c>
      <c r="C940" t="s">
        <v>378</v>
      </c>
      <c r="D940">
        <f>MONTH(Table4[[#This Row],[rental_date]])</f>
        <v>7</v>
      </c>
    </row>
    <row r="941" spans="1:4">
      <c r="A941">
        <v>34</v>
      </c>
      <c r="B941" s="4">
        <v>38560.256597222222</v>
      </c>
      <c r="C941" t="s">
        <v>378</v>
      </c>
      <c r="D941">
        <f>MONTH(Table4[[#This Row],[rental_date]])</f>
        <v>7</v>
      </c>
    </row>
    <row r="942" spans="1:4">
      <c r="A942">
        <v>34</v>
      </c>
      <c r="B942" s="4">
        <v>38560.889490740738</v>
      </c>
      <c r="C942" t="s">
        <v>378</v>
      </c>
      <c r="D942">
        <f>MONTH(Table4[[#This Row],[rental_date]])</f>
        <v>7</v>
      </c>
    </row>
    <row r="943" spans="1:4">
      <c r="A943">
        <v>34</v>
      </c>
      <c r="B943" s="4">
        <v>38563.470520833333</v>
      </c>
      <c r="C943" t="s">
        <v>378</v>
      </c>
      <c r="D943">
        <f>MONTH(Table4[[#This Row],[rental_date]])</f>
        <v>7</v>
      </c>
    </row>
    <row r="944" spans="1:4">
      <c r="A944">
        <v>34</v>
      </c>
      <c r="B944" s="4">
        <v>38565.494814814818</v>
      </c>
      <c r="C944" t="s">
        <v>378</v>
      </c>
      <c r="D944">
        <f>MONTH(Table4[[#This Row],[rental_date]])</f>
        <v>8</v>
      </c>
    </row>
    <row r="945" spans="1:4">
      <c r="A945">
        <v>34</v>
      </c>
      <c r="B945" s="4">
        <v>38565.623773148145</v>
      </c>
      <c r="C945" t="s">
        <v>378</v>
      </c>
      <c r="D945">
        <f>MONTH(Table4[[#This Row],[rental_date]])</f>
        <v>8</v>
      </c>
    </row>
    <row r="946" spans="1:4">
      <c r="A946">
        <v>34</v>
      </c>
      <c r="B946" s="4">
        <v>38566.337025462963</v>
      </c>
      <c r="C946" t="s">
        <v>378</v>
      </c>
      <c r="D946">
        <f>MONTH(Table4[[#This Row],[rental_date]])</f>
        <v>8</v>
      </c>
    </row>
    <row r="947" spans="1:4">
      <c r="A947">
        <v>34</v>
      </c>
      <c r="B947" s="4">
        <v>38580.971377314818</v>
      </c>
      <c r="C947" t="s">
        <v>378</v>
      </c>
      <c r="D947">
        <f>MONTH(Table4[[#This Row],[rental_date]])</f>
        <v>8</v>
      </c>
    </row>
    <row r="948" spans="1:4">
      <c r="A948">
        <v>34</v>
      </c>
      <c r="B948" s="4">
        <v>38581.302627314813</v>
      </c>
      <c r="C948" t="s">
        <v>378</v>
      </c>
      <c r="D948">
        <f>MONTH(Table4[[#This Row],[rental_date]])</f>
        <v>8</v>
      </c>
    </row>
    <row r="949" spans="1:4">
      <c r="A949">
        <v>34</v>
      </c>
      <c r="B949" s="4">
        <v>38582.206932870373</v>
      </c>
      <c r="C949" t="s">
        <v>378</v>
      </c>
      <c r="D949">
        <f>MONTH(Table4[[#This Row],[rental_date]])</f>
        <v>8</v>
      </c>
    </row>
    <row r="950" spans="1:4">
      <c r="A950">
        <v>34</v>
      </c>
      <c r="B950" s="4">
        <v>38582.69635416667</v>
      </c>
      <c r="C950" t="s">
        <v>378</v>
      </c>
      <c r="D950">
        <f>MONTH(Table4[[#This Row],[rental_date]])</f>
        <v>8</v>
      </c>
    </row>
    <row r="951" spans="1:4">
      <c r="A951">
        <v>34</v>
      </c>
      <c r="B951" s="4">
        <v>38582.775185185186</v>
      </c>
      <c r="C951" t="s">
        <v>378</v>
      </c>
      <c r="D951">
        <f>MONTH(Table4[[#This Row],[rental_date]])</f>
        <v>8</v>
      </c>
    </row>
    <row r="952" spans="1:4">
      <c r="A952">
        <v>34</v>
      </c>
      <c r="B952" s="4">
        <v>38583.890127314815</v>
      </c>
      <c r="C952" t="s">
        <v>378</v>
      </c>
      <c r="D952">
        <f>MONTH(Table4[[#This Row],[rental_date]])</f>
        <v>8</v>
      </c>
    </row>
    <row r="953" spans="1:4">
      <c r="A953">
        <v>34</v>
      </c>
      <c r="B953" s="4">
        <v>38584.746678240743</v>
      </c>
      <c r="C953" t="s">
        <v>378</v>
      </c>
      <c r="D953">
        <f>MONTH(Table4[[#This Row],[rental_date]])</f>
        <v>8</v>
      </c>
    </row>
    <row r="954" spans="1:4">
      <c r="A954">
        <v>34</v>
      </c>
      <c r="B954" s="4">
        <v>38585.85564814815</v>
      </c>
      <c r="C954" t="s">
        <v>378</v>
      </c>
      <c r="D954">
        <f>MONTH(Table4[[#This Row],[rental_date]])</f>
        <v>8</v>
      </c>
    </row>
    <row r="955" spans="1:4">
      <c r="A955">
        <v>34</v>
      </c>
      <c r="B955" s="4">
        <v>38585.871203703704</v>
      </c>
      <c r="C955" t="s">
        <v>378</v>
      </c>
      <c r="D955">
        <f>MONTH(Table4[[#This Row],[rental_date]])</f>
        <v>8</v>
      </c>
    </row>
    <row r="956" spans="1:4">
      <c r="A956">
        <v>35</v>
      </c>
      <c r="B956" s="4">
        <v>38497.253703703704</v>
      </c>
      <c r="C956" t="s">
        <v>379</v>
      </c>
      <c r="D956">
        <f>MONTH(Table4[[#This Row],[rental_date]])</f>
        <v>5</v>
      </c>
    </row>
    <row r="957" spans="1:4">
      <c r="A957">
        <v>35</v>
      </c>
      <c r="B957" s="4">
        <v>38499.648622685185</v>
      </c>
      <c r="C957" t="s">
        <v>379</v>
      </c>
      <c r="D957">
        <f>MONTH(Table4[[#This Row],[rental_date]])</f>
        <v>5</v>
      </c>
    </row>
    <row r="958" spans="1:4">
      <c r="A958">
        <v>35</v>
      </c>
      <c r="B958" s="4">
        <v>38519.173009259262</v>
      </c>
      <c r="C958" t="s">
        <v>379</v>
      </c>
      <c r="D958">
        <f>MONTH(Table4[[#This Row],[rental_date]])</f>
        <v>6</v>
      </c>
    </row>
    <row r="959" spans="1:4">
      <c r="A959">
        <v>35</v>
      </c>
      <c r="B959" s="4">
        <v>38520.449583333335</v>
      </c>
      <c r="C959" t="s">
        <v>379</v>
      </c>
      <c r="D959">
        <f>MONTH(Table4[[#This Row],[rental_date]])</f>
        <v>6</v>
      </c>
    </row>
    <row r="960" spans="1:4">
      <c r="A960">
        <v>35</v>
      </c>
      <c r="B960" s="4">
        <v>38521.159930555557</v>
      </c>
      <c r="C960" t="s">
        <v>379</v>
      </c>
      <c r="D960">
        <f>MONTH(Table4[[#This Row],[rental_date]])</f>
        <v>6</v>
      </c>
    </row>
    <row r="961" spans="1:4">
      <c r="A961">
        <v>35</v>
      </c>
      <c r="B961" s="4">
        <v>38521.161273148151</v>
      </c>
      <c r="C961" t="s">
        <v>379</v>
      </c>
      <c r="D961">
        <f>MONTH(Table4[[#This Row],[rental_date]])</f>
        <v>6</v>
      </c>
    </row>
    <row r="962" spans="1:4">
      <c r="A962">
        <v>35</v>
      </c>
      <c r="B962" s="4">
        <v>38522.677731481483</v>
      </c>
      <c r="C962" t="s">
        <v>379</v>
      </c>
      <c r="D962">
        <f>MONTH(Table4[[#This Row],[rental_date]])</f>
        <v>6</v>
      </c>
    </row>
    <row r="963" spans="1:4">
      <c r="A963">
        <v>35</v>
      </c>
      <c r="B963" s="4">
        <v>38523.745486111111</v>
      </c>
      <c r="C963" t="s">
        <v>379</v>
      </c>
      <c r="D963">
        <f>MONTH(Table4[[#This Row],[rental_date]])</f>
        <v>6</v>
      </c>
    </row>
    <row r="964" spans="1:4">
      <c r="A964">
        <v>35</v>
      </c>
      <c r="B964" s="4">
        <v>38539.211099537039</v>
      </c>
      <c r="C964" t="s">
        <v>379</v>
      </c>
      <c r="D964">
        <f>MONTH(Table4[[#This Row],[rental_date]])</f>
        <v>7</v>
      </c>
    </row>
    <row r="965" spans="1:4">
      <c r="A965">
        <v>35</v>
      </c>
      <c r="B965" s="4">
        <v>38540.260312500002</v>
      </c>
      <c r="C965" t="s">
        <v>379</v>
      </c>
      <c r="D965">
        <f>MONTH(Table4[[#This Row],[rental_date]])</f>
        <v>7</v>
      </c>
    </row>
    <row r="966" spans="1:4">
      <c r="A966">
        <v>35</v>
      </c>
      <c r="B966" s="4">
        <v>38542.033900462964</v>
      </c>
      <c r="C966" t="s">
        <v>379</v>
      </c>
      <c r="D966">
        <f>MONTH(Table4[[#This Row],[rental_date]])</f>
        <v>7</v>
      </c>
    </row>
    <row r="967" spans="1:4">
      <c r="A967">
        <v>35</v>
      </c>
      <c r="B967" s="4">
        <v>38542.074131944442</v>
      </c>
      <c r="C967" t="s">
        <v>379</v>
      </c>
      <c r="D967">
        <f>MONTH(Table4[[#This Row],[rental_date]])</f>
        <v>7</v>
      </c>
    </row>
    <row r="968" spans="1:4">
      <c r="A968">
        <v>35</v>
      </c>
      <c r="B968" s="4">
        <v>38542.690358796295</v>
      </c>
      <c r="C968" t="s">
        <v>379</v>
      </c>
      <c r="D968">
        <f>MONTH(Table4[[#This Row],[rental_date]])</f>
        <v>7</v>
      </c>
    </row>
    <row r="969" spans="1:4">
      <c r="A969">
        <v>35</v>
      </c>
      <c r="B969" s="4">
        <v>38543.893414351849</v>
      </c>
      <c r="C969" t="s">
        <v>379</v>
      </c>
      <c r="D969">
        <f>MONTH(Table4[[#This Row],[rental_date]])</f>
        <v>7</v>
      </c>
    </row>
    <row r="970" spans="1:4">
      <c r="A970">
        <v>35</v>
      </c>
      <c r="B970" s="4">
        <v>38543.991064814814</v>
      </c>
      <c r="C970" t="s">
        <v>379</v>
      </c>
      <c r="D970">
        <f>MONTH(Table4[[#This Row],[rental_date]])</f>
        <v>7</v>
      </c>
    </row>
    <row r="971" spans="1:4">
      <c r="A971">
        <v>35</v>
      </c>
      <c r="B971" s="4">
        <v>38544.384120370371</v>
      </c>
      <c r="C971" t="s">
        <v>379</v>
      </c>
      <c r="D971">
        <f>MONTH(Table4[[#This Row],[rental_date]])</f>
        <v>7</v>
      </c>
    </row>
    <row r="972" spans="1:4">
      <c r="A972">
        <v>35</v>
      </c>
      <c r="B972" s="4">
        <v>38544.947615740741</v>
      </c>
      <c r="C972" t="s">
        <v>379</v>
      </c>
      <c r="D972">
        <f>MONTH(Table4[[#This Row],[rental_date]])</f>
        <v>7</v>
      </c>
    </row>
    <row r="973" spans="1:4">
      <c r="A973">
        <v>35</v>
      </c>
      <c r="B973" s="4">
        <v>38545.235995370371</v>
      </c>
      <c r="C973" t="s">
        <v>379</v>
      </c>
      <c r="D973">
        <f>MONTH(Table4[[#This Row],[rental_date]])</f>
        <v>7</v>
      </c>
    </row>
    <row r="974" spans="1:4">
      <c r="A974">
        <v>35</v>
      </c>
      <c r="B974" s="4">
        <v>38545.247662037036</v>
      </c>
      <c r="C974" t="s">
        <v>379</v>
      </c>
      <c r="D974">
        <f>MONTH(Table4[[#This Row],[rental_date]])</f>
        <v>7</v>
      </c>
    </row>
    <row r="975" spans="1:4">
      <c r="A975">
        <v>35</v>
      </c>
      <c r="B975" s="4">
        <v>38560.287638888891</v>
      </c>
      <c r="C975" t="s">
        <v>379</v>
      </c>
      <c r="D975">
        <f>MONTH(Table4[[#This Row],[rental_date]])</f>
        <v>7</v>
      </c>
    </row>
    <row r="976" spans="1:4">
      <c r="A976">
        <v>35</v>
      </c>
      <c r="B976" s="4">
        <v>38562.930798611109</v>
      </c>
      <c r="C976" t="s">
        <v>379</v>
      </c>
      <c r="D976">
        <f>MONTH(Table4[[#This Row],[rental_date]])</f>
        <v>7</v>
      </c>
    </row>
    <row r="977" spans="1:4">
      <c r="A977">
        <v>35</v>
      </c>
      <c r="B977" s="4">
        <v>38563.169421296298</v>
      </c>
      <c r="C977" t="s">
        <v>379</v>
      </c>
      <c r="D977">
        <f>MONTH(Table4[[#This Row],[rental_date]])</f>
        <v>7</v>
      </c>
    </row>
    <row r="978" spans="1:4">
      <c r="A978">
        <v>35</v>
      </c>
      <c r="B978" s="4">
        <v>38563.255347222221</v>
      </c>
      <c r="C978" t="s">
        <v>379</v>
      </c>
      <c r="D978">
        <f>MONTH(Table4[[#This Row],[rental_date]])</f>
        <v>7</v>
      </c>
    </row>
    <row r="979" spans="1:4">
      <c r="A979">
        <v>35</v>
      </c>
      <c r="B979" s="4">
        <v>38564.124537037038</v>
      </c>
      <c r="C979" t="s">
        <v>379</v>
      </c>
      <c r="D979">
        <f>MONTH(Table4[[#This Row],[rental_date]])</f>
        <v>7</v>
      </c>
    </row>
    <row r="980" spans="1:4">
      <c r="A980">
        <v>35</v>
      </c>
      <c r="B980" s="4">
        <v>38566.647592592592</v>
      </c>
      <c r="C980" t="s">
        <v>379</v>
      </c>
      <c r="D980">
        <f>MONTH(Table4[[#This Row],[rental_date]])</f>
        <v>8</v>
      </c>
    </row>
    <row r="981" spans="1:4">
      <c r="A981">
        <v>35</v>
      </c>
      <c r="B981" s="4">
        <v>38566.874907407408</v>
      </c>
      <c r="C981" t="s">
        <v>379</v>
      </c>
      <c r="D981">
        <f>MONTH(Table4[[#This Row],[rental_date]])</f>
        <v>8</v>
      </c>
    </row>
    <row r="982" spans="1:4">
      <c r="A982">
        <v>35</v>
      </c>
      <c r="B982" s="4">
        <v>38581.202037037037</v>
      </c>
      <c r="C982" t="s">
        <v>379</v>
      </c>
      <c r="D982">
        <f>MONTH(Table4[[#This Row],[rental_date]])</f>
        <v>8</v>
      </c>
    </row>
    <row r="983" spans="1:4">
      <c r="A983">
        <v>35</v>
      </c>
      <c r="B983" s="4">
        <v>38581.876608796294</v>
      </c>
      <c r="C983" t="s">
        <v>379</v>
      </c>
      <c r="D983">
        <f>MONTH(Table4[[#This Row],[rental_date]])</f>
        <v>8</v>
      </c>
    </row>
    <row r="984" spans="1:4">
      <c r="A984">
        <v>35</v>
      </c>
      <c r="B984" s="4">
        <v>38584.438206018516</v>
      </c>
      <c r="C984" t="s">
        <v>379</v>
      </c>
      <c r="D984">
        <f>MONTH(Table4[[#This Row],[rental_date]])</f>
        <v>8</v>
      </c>
    </row>
    <row r="985" spans="1:4">
      <c r="A985">
        <v>35</v>
      </c>
      <c r="B985" s="4">
        <v>38585.036909722221</v>
      </c>
      <c r="C985" t="s">
        <v>379</v>
      </c>
      <c r="D985">
        <f>MONTH(Table4[[#This Row],[rental_date]])</f>
        <v>8</v>
      </c>
    </row>
    <row r="986" spans="1:4">
      <c r="A986">
        <v>35</v>
      </c>
      <c r="B986" s="4">
        <v>38585.063784722224</v>
      </c>
      <c r="C986" t="s">
        <v>379</v>
      </c>
      <c r="D986">
        <f>MONTH(Table4[[#This Row],[rental_date]])</f>
        <v>8</v>
      </c>
    </row>
    <row r="987" spans="1:4">
      <c r="A987">
        <v>35</v>
      </c>
      <c r="B987" s="4">
        <v>38585.934131944443</v>
      </c>
      <c r="C987" t="s">
        <v>379</v>
      </c>
      <c r="D987">
        <f>MONTH(Table4[[#This Row],[rental_date]])</f>
        <v>8</v>
      </c>
    </row>
    <row r="988" spans="1:4">
      <c r="A988">
        <v>36</v>
      </c>
      <c r="B988" s="4">
        <v>38499.203599537039</v>
      </c>
      <c r="C988" t="s">
        <v>380</v>
      </c>
      <c r="D988">
        <f>MONTH(Table4[[#This Row],[rental_date]])</f>
        <v>5</v>
      </c>
    </row>
    <row r="989" spans="1:4">
      <c r="A989">
        <v>36</v>
      </c>
      <c r="B989" s="4">
        <v>38501.191307870373</v>
      </c>
      <c r="C989" t="s">
        <v>380</v>
      </c>
      <c r="D989">
        <f>MONTH(Table4[[#This Row],[rental_date]])</f>
        <v>5</v>
      </c>
    </row>
    <row r="990" spans="1:4">
      <c r="A990">
        <v>36</v>
      </c>
      <c r="B990" s="4">
        <v>38522.670613425929</v>
      </c>
      <c r="C990" t="s">
        <v>380</v>
      </c>
      <c r="D990">
        <f>MONTH(Table4[[#This Row],[rental_date]])</f>
        <v>6</v>
      </c>
    </row>
    <row r="991" spans="1:4">
      <c r="A991">
        <v>36</v>
      </c>
      <c r="B991" s="4">
        <v>38540.343784722223</v>
      </c>
      <c r="C991" t="s">
        <v>380</v>
      </c>
      <c r="D991">
        <f>MONTH(Table4[[#This Row],[rental_date]])</f>
        <v>7</v>
      </c>
    </row>
    <row r="992" spans="1:4">
      <c r="A992">
        <v>36</v>
      </c>
      <c r="B992" s="4">
        <v>38541.207499999997</v>
      </c>
      <c r="C992" t="s">
        <v>380</v>
      </c>
      <c r="D992">
        <f>MONTH(Table4[[#This Row],[rental_date]])</f>
        <v>7</v>
      </c>
    </row>
    <row r="993" spans="1:4">
      <c r="A993">
        <v>36</v>
      </c>
      <c r="B993" s="4">
        <v>38541.621319444443</v>
      </c>
      <c r="C993" t="s">
        <v>380</v>
      </c>
      <c r="D993">
        <f>MONTH(Table4[[#This Row],[rental_date]])</f>
        <v>7</v>
      </c>
    </row>
    <row r="994" spans="1:4">
      <c r="A994">
        <v>36</v>
      </c>
      <c r="B994" s="4">
        <v>38542.83829861111</v>
      </c>
      <c r="C994" t="s">
        <v>380</v>
      </c>
      <c r="D994">
        <f>MONTH(Table4[[#This Row],[rental_date]])</f>
        <v>7</v>
      </c>
    </row>
    <row r="995" spans="1:4">
      <c r="A995">
        <v>36</v>
      </c>
      <c r="B995" s="4">
        <v>38544.109618055554</v>
      </c>
      <c r="C995" t="s">
        <v>380</v>
      </c>
      <c r="D995">
        <f>MONTH(Table4[[#This Row],[rental_date]])</f>
        <v>7</v>
      </c>
    </row>
    <row r="996" spans="1:4">
      <c r="A996">
        <v>36</v>
      </c>
      <c r="B996" s="4">
        <v>38560.379317129627</v>
      </c>
      <c r="C996" t="s">
        <v>380</v>
      </c>
      <c r="D996">
        <f>MONTH(Table4[[#This Row],[rental_date]])</f>
        <v>7</v>
      </c>
    </row>
    <row r="997" spans="1:4">
      <c r="A997">
        <v>36</v>
      </c>
      <c r="B997" s="4">
        <v>38561.066168981481</v>
      </c>
      <c r="C997" t="s">
        <v>380</v>
      </c>
      <c r="D997">
        <f>MONTH(Table4[[#This Row],[rental_date]])</f>
        <v>7</v>
      </c>
    </row>
    <row r="998" spans="1:4">
      <c r="A998">
        <v>36</v>
      </c>
      <c r="B998" s="4">
        <v>38561.499826388892</v>
      </c>
      <c r="C998" t="s">
        <v>380</v>
      </c>
      <c r="D998">
        <f>MONTH(Table4[[#This Row],[rental_date]])</f>
        <v>7</v>
      </c>
    </row>
    <row r="999" spans="1:4">
      <c r="A999">
        <v>36</v>
      </c>
      <c r="B999" s="4">
        <v>38561.774444444447</v>
      </c>
      <c r="C999" t="s">
        <v>380</v>
      </c>
      <c r="D999">
        <f>MONTH(Table4[[#This Row],[rental_date]])</f>
        <v>7</v>
      </c>
    </row>
    <row r="1000" spans="1:4">
      <c r="A1000">
        <v>36</v>
      </c>
      <c r="B1000" s="4">
        <v>38562.245023148149</v>
      </c>
      <c r="C1000" t="s">
        <v>380</v>
      </c>
      <c r="D1000">
        <f>MONTH(Table4[[#This Row],[rental_date]])</f>
        <v>7</v>
      </c>
    </row>
    <row r="1001" spans="1:4">
      <c r="A1001">
        <v>36</v>
      </c>
      <c r="B1001" s="4">
        <v>38563.139328703706</v>
      </c>
      <c r="C1001" t="s">
        <v>380</v>
      </c>
      <c r="D1001">
        <f>MONTH(Table4[[#This Row],[rental_date]])</f>
        <v>7</v>
      </c>
    </row>
    <row r="1002" spans="1:4">
      <c r="A1002">
        <v>36</v>
      </c>
      <c r="B1002" s="4">
        <v>38563.78633101852</v>
      </c>
      <c r="C1002" t="s">
        <v>380</v>
      </c>
      <c r="D1002">
        <f>MONTH(Table4[[#This Row],[rental_date]])</f>
        <v>7</v>
      </c>
    </row>
    <row r="1003" spans="1:4">
      <c r="A1003">
        <v>36</v>
      </c>
      <c r="B1003" s="4">
        <v>38564.466087962966</v>
      </c>
      <c r="C1003" t="s">
        <v>380</v>
      </c>
      <c r="D1003">
        <f>MONTH(Table4[[#This Row],[rental_date]])</f>
        <v>7</v>
      </c>
    </row>
    <row r="1004" spans="1:4">
      <c r="A1004">
        <v>36</v>
      </c>
      <c r="B1004" s="4">
        <v>38565.495335648149</v>
      </c>
      <c r="C1004" t="s">
        <v>380</v>
      </c>
      <c r="D1004">
        <f>MONTH(Table4[[#This Row],[rental_date]])</f>
        <v>8</v>
      </c>
    </row>
    <row r="1005" spans="1:4">
      <c r="A1005">
        <v>36</v>
      </c>
      <c r="B1005" s="4">
        <v>38565.851099537038</v>
      </c>
      <c r="C1005" t="s">
        <v>380</v>
      </c>
      <c r="D1005">
        <f>MONTH(Table4[[#This Row],[rental_date]])</f>
        <v>8</v>
      </c>
    </row>
    <row r="1006" spans="1:4">
      <c r="A1006">
        <v>36</v>
      </c>
      <c r="B1006" s="4">
        <v>38566.158530092594</v>
      </c>
      <c r="C1006" t="s">
        <v>380</v>
      </c>
      <c r="D1006">
        <f>MONTH(Table4[[#This Row],[rental_date]])</f>
        <v>8</v>
      </c>
    </row>
  </sheetData>
  <mergeCells count="2">
    <mergeCell ref="A1:I1"/>
    <mergeCell ref="F50:M55"/>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D8F65-AA10-4243-923B-9951E148E121}">
  <dimension ref="A1:L1006"/>
  <sheetViews>
    <sheetView workbookViewId="0">
      <selection activeCell="J27" sqref="J27"/>
    </sheetView>
  </sheetViews>
  <sheetFormatPr baseColWidth="10" defaultRowHeight="16"/>
  <cols>
    <col min="1" max="1" width="9.5" bestFit="1" customWidth="1"/>
    <col min="2" max="2" width="13.6640625" bestFit="1" customWidth="1"/>
    <col min="3" max="3" width="8.33203125" bestFit="1" customWidth="1"/>
  </cols>
  <sheetData>
    <row r="1" spans="1:12">
      <c r="A1" s="42" t="s">
        <v>387</v>
      </c>
      <c r="B1" s="42"/>
      <c r="C1" s="42"/>
      <c r="D1" s="42"/>
      <c r="E1" s="42"/>
      <c r="F1" s="42"/>
      <c r="G1" s="42"/>
      <c r="H1" s="42"/>
    </row>
    <row r="6" spans="1:12">
      <c r="A6" t="s">
        <v>12</v>
      </c>
      <c r="B6" t="s">
        <v>384</v>
      </c>
      <c r="C6" t="s">
        <v>385</v>
      </c>
      <c r="E6" s="43" t="s">
        <v>388</v>
      </c>
      <c r="F6" s="43"/>
      <c r="G6" s="43"/>
      <c r="H6" s="43"/>
      <c r="I6" s="43"/>
      <c r="J6" s="43"/>
      <c r="K6" s="43"/>
      <c r="L6" s="43"/>
    </row>
    <row r="7" spans="1:12">
      <c r="A7">
        <v>1</v>
      </c>
      <c r="B7">
        <v>1</v>
      </c>
      <c r="C7" t="s">
        <v>386</v>
      </c>
      <c r="E7" s="43"/>
      <c r="F7" s="43"/>
      <c r="G7" s="43"/>
      <c r="H7" s="43"/>
      <c r="I7" s="43"/>
      <c r="J7" s="43"/>
      <c r="K7" s="43"/>
      <c r="L7" s="43"/>
    </row>
    <row r="8" spans="1:12">
      <c r="A8">
        <v>2</v>
      </c>
      <c r="B8">
        <v>1</v>
      </c>
      <c r="C8" t="s">
        <v>386</v>
      </c>
      <c r="E8" s="43"/>
      <c r="F8" s="43"/>
      <c r="G8" s="43"/>
      <c r="H8" s="43"/>
      <c r="I8" s="43"/>
      <c r="J8" s="43"/>
      <c r="K8" s="43"/>
      <c r="L8" s="43"/>
    </row>
    <row r="9" spans="1:12">
      <c r="A9">
        <v>3</v>
      </c>
      <c r="B9">
        <v>1</v>
      </c>
      <c r="C9" t="s">
        <v>386</v>
      </c>
      <c r="E9" s="43"/>
      <c r="F9" s="43"/>
      <c r="G9" s="43"/>
      <c r="H9" s="43"/>
      <c r="I9" s="43"/>
      <c r="J9" s="43"/>
      <c r="K9" s="43"/>
      <c r="L9" s="43"/>
    </row>
    <row r="10" spans="1:12">
      <c r="A10">
        <v>4</v>
      </c>
      <c r="B10">
        <v>1</v>
      </c>
      <c r="C10" t="s">
        <v>386</v>
      </c>
      <c r="E10" s="43"/>
      <c r="F10" s="43"/>
      <c r="G10" s="43"/>
      <c r="H10" s="43"/>
      <c r="I10" s="43"/>
      <c r="J10" s="43"/>
      <c r="K10" s="43"/>
      <c r="L10" s="43"/>
    </row>
    <row r="11" spans="1:12">
      <c r="A11">
        <v>5</v>
      </c>
      <c r="B11">
        <v>1</v>
      </c>
      <c r="C11" t="s">
        <v>386</v>
      </c>
    </row>
    <row r="12" spans="1:12">
      <c r="A12">
        <v>6</v>
      </c>
      <c r="B12">
        <v>1</v>
      </c>
      <c r="C12" t="s">
        <v>386</v>
      </c>
    </row>
    <row r="13" spans="1:12">
      <c r="A13">
        <v>7</v>
      </c>
      <c r="B13">
        <v>1</v>
      </c>
      <c r="C13" t="s">
        <v>386</v>
      </c>
    </row>
    <row r="14" spans="1:12">
      <c r="A14">
        <v>8</v>
      </c>
      <c r="B14">
        <v>1</v>
      </c>
      <c r="C14" t="s">
        <v>386</v>
      </c>
    </row>
    <row r="15" spans="1:12">
      <c r="A15">
        <v>9</v>
      </c>
      <c r="B15">
        <v>1</v>
      </c>
      <c r="C15" t="s">
        <v>386</v>
      </c>
    </row>
    <row r="16" spans="1:12">
      <c r="A16">
        <v>10</v>
      </c>
      <c r="B16">
        <v>1</v>
      </c>
      <c r="C16" t="s">
        <v>386</v>
      </c>
    </row>
    <row r="17" spans="1:3">
      <c r="A17">
        <v>11</v>
      </c>
      <c r="B17">
        <v>1</v>
      </c>
      <c r="C17" t="s">
        <v>386</v>
      </c>
    </row>
    <row r="18" spans="1:3">
      <c r="A18">
        <v>12</v>
      </c>
      <c r="B18">
        <v>1</v>
      </c>
      <c r="C18" t="s">
        <v>386</v>
      </c>
    </row>
    <row r="19" spans="1:3">
      <c r="A19">
        <v>13</v>
      </c>
      <c r="B19">
        <v>1</v>
      </c>
      <c r="C19" t="s">
        <v>386</v>
      </c>
    </row>
    <row r="20" spans="1:3">
      <c r="A20">
        <v>14</v>
      </c>
      <c r="B20">
        <v>1</v>
      </c>
      <c r="C20" t="s">
        <v>386</v>
      </c>
    </row>
    <row r="21" spans="1:3">
      <c r="A21">
        <v>15</v>
      </c>
      <c r="B21">
        <v>1</v>
      </c>
      <c r="C21" t="s">
        <v>386</v>
      </c>
    </row>
    <row r="22" spans="1:3">
      <c r="A22">
        <v>16</v>
      </c>
      <c r="B22">
        <v>1</v>
      </c>
      <c r="C22" t="s">
        <v>386</v>
      </c>
    </row>
    <row r="23" spans="1:3">
      <c r="A23">
        <v>17</v>
      </c>
      <c r="B23">
        <v>1</v>
      </c>
      <c r="C23" t="s">
        <v>386</v>
      </c>
    </row>
    <row r="24" spans="1:3">
      <c r="A24">
        <v>18</v>
      </c>
      <c r="B24">
        <v>1</v>
      </c>
      <c r="C24" t="s">
        <v>386</v>
      </c>
    </row>
    <row r="25" spans="1:3">
      <c r="A25">
        <v>19</v>
      </c>
      <c r="B25">
        <v>1</v>
      </c>
      <c r="C25" t="s">
        <v>386</v>
      </c>
    </row>
    <row r="26" spans="1:3">
      <c r="A26">
        <v>20</v>
      </c>
      <c r="B26">
        <v>1</v>
      </c>
      <c r="C26" t="s">
        <v>386</v>
      </c>
    </row>
    <row r="27" spans="1:3">
      <c r="A27">
        <v>21</v>
      </c>
      <c r="B27">
        <v>1</v>
      </c>
      <c r="C27" t="s">
        <v>386</v>
      </c>
    </row>
    <row r="28" spans="1:3">
      <c r="A28">
        <v>22</v>
      </c>
      <c r="B28">
        <v>1</v>
      </c>
      <c r="C28" t="s">
        <v>386</v>
      </c>
    </row>
    <row r="29" spans="1:3">
      <c r="A29">
        <v>23</v>
      </c>
      <c r="B29">
        <v>1</v>
      </c>
      <c r="C29" t="s">
        <v>386</v>
      </c>
    </row>
    <row r="30" spans="1:3">
      <c r="A30">
        <v>24</v>
      </c>
      <c r="B30">
        <v>1</v>
      </c>
      <c r="C30" t="s">
        <v>386</v>
      </c>
    </row>
    <row r="31" spans="1:3">
      <c r="A31">
        <v>25</v>
      </c>
      <c r="B31">
        <v>1</v>
      </c>
      <c r="C31" t="s">
        <v>386</v>
      </c>
    </row>
    <row r="32" spans="1:3">
      <c r="A32">
        <v>26</v>
      </c>
      <c r="B32">
        <v>1</v>
      </c>
      <c r="C32" t="s">
        <v>386</v>
      </c>
    </row>
    <row r="33" spans="1:3">
      <c r="A33">
        <v>27</v>
      </c>
      <c r="B33">
        <v>1</v>
      </c>
      <c r="C33" t="s">
        <v>386</v>
      </c>
    </row>
    <row r="34" spans="1:3">
      <c r="A34">
        <v>28</v>
      </c>
      <c r="B34">
        <v>1</v>
      </c>
      <c r="C34" t="s">
        <v>386</v>
      </c>
    </row>
    <row r="35" spans="1:3">
      <c r="A35">
        <v>29</v>
      </c>
      <c r="B35">
        <v>1</v>
      </c>
      <c r="C35" t="s">
        <v>386</v>
      </c>
    </row>
    <row r="36" spans="1:3">
      <c r="A36">
        <v>30</v>
      </c>
      <c r="B36">
        <v>1</v>
      </c>
      <c r="C36" t="s">
        <v>386</v>
      </c>
    </row>
    <row r="37" spans="1:3">
      <c r="A37">
        <v>31</v>
      </c>
      <c r="B37">
        <v>1</v>
      </c>
      <c r="C37" t="s">
        <v>386</v>
      </c>
    </row>
    <row r="38" spans="1:3">
      <c r="A38">
        <v>32</v>
      </c>
      <c r="B38">
        <v>1</v>
      </c>
      <c r="C38" t="s">
        <v>386</v>
      </c>
    </row>
    <row r="39" spans="1:3">
      <c r="A39">
        <v>33</v>
      </c>
      <c r="B39">
        <v>1</v>
      </c>
      <c r="C39" t="s">
        <v>386</v>
      </c>
    </row>
    <row r="40" spans="1:3">
      <c r="A40">
        <v>34</v>
      </c>
      <c r="B40">
        <v>1</v>
      </c>
      <c r="C40" t="s">
        <v>386</v>
      </c>
    </row>
    <row r="41" spans="1:3">
      <c r="A41">
        <v>35</v>
      </c>
      <c r="B41">
        <v>1</v>
      </c>
      <c r="C41" t="s">
        <v>386</v>
      </c>
    </row>
    <row r="42" spans="1:3">
      <c r="A42">
        <v>36</v>
      </c>
      <c r="B42">
        <v>1</v>
      </c>
      <c r="C42" t="s">
        <v>386</v>
      </c>
    </row>
    <row r="43" spans="1:3">
      <c r="A43">
        <v>37</v>
      </c>
      <c r="B43">
        <v>1</v>
      </c>
      <c r="C43" t="s">
        <v>386</v>
      </c>
    </row>
    <row r="44" spans="1:3">
      <c r="A44">
        <v>38</v>
      </c>
      <c r="B44">
        <v>1</v>
      </c>
      <c r="C44" t="s">
        <v>386</v>
      </c>
    </row>
    <row r="45" spans="1:3">
      <c r="A45">
        <v>39</v>
      </c>
      <c r="B45">
        <v>1</v>
      </c>
      <c r="C45" t="s">
        <v>386</v>
      </c>
    </row>
    <row r="46" spans="1:3">
      <c r="A46">
        <v>40</v>
      </c>
      <c r="B46">
        <v>1</v>
      </c>
      <c r="C46" t="s">
        <v>386</v>
      </c>
    </row>
    <row r="47" spans="1:3">
      <c r="A47">
        <v>41</v>
      </c>
      <c r="B47">
        <v>1</v>
      </c>
      <c r="C47" t="s">
        <v>386</v>
      </c>
    </row>
    <row r="48" spans="1:3">
      <c r="A48">
        <v>42</v>
      </c>
      <c r="B48">
        <v>1</v>
      </c>
      <c r="C48" t="s">
        <v>386</v>
      </c>
    </row>
    <row r="49" spans="1:3">
      <c r="A49">
        <v>43</v>
      </c>
      <c r="B49">
        <v>1</v>
      </c>
      <c r="C49" t="s">
        <v>386</v>
      </c>
    </row>
    <row r="50" spans="1:3">
      <c r="A50">
        <v>44</v>
      </c>
      <c r="B50">
        <v>1</v>
      </c>
      <c r="C50" t="s">
        <v>386</v>
      </c>
    </row>
    <row r="51" spans="1:3">
      <c r="A51">
        <v>45</v>
      </c>
      <c r="B51">
        <v>1</v>
      </c>
      <c r="C51" t="s">
        <v>386</v>
      </c>
    </row>
    <row r="52" spans="1:3">
      <c r="A52">
        <v>46</v>
      </c>
      <c r="B52">
        <v>1</v>
      </c>
      <c r="C52" t="s">
        <v>386</v>
      </c>
    </row>
    <row r="53" spans="1:3">
      <c r="A53">
        <v>47</v>
      </c>
      <c r="B53">
        <v>1</v>
      </c>
      <c r="C53" t="s">
        <v>386</v>
      </c>
    </row>
    <row r="54" spans="1:3">
      <c r="A54">
        <v>48</v>
      </c>
      <c r="B54">
        <v>1</v>
      </c>
      <c r="C54" t="s">
        <v>386</v>
      </c>
    </row>
    <row r="55" spans="1:3">
      <c r="A55">
        <v>49</v>
      </c>
      <c r="B55">
        <v>1</v>
      </c>
      <c r="C55" t="s">
        <v>386</v>
      </c>
    </row>
    <row r="56" spans="1:3">
      <c r="A56">
        <v>50</v>
      </c>
      <c r="B56">
        <v>1</v>
      </c>
      <c r="C56" t="s">
        <v>386</v>
      </c>
    </row>
    <row r="57" spans="1:3">
      <c r="A57">
        <v>51</v>
      </c>
      <c r="B57">
        <v>1</v>
      </c>
      <c r="C57" t="s">
        <v>386</v>
      </c>
    </row>
    <row r="58" spans="1:3">
      <c r="A58">
        <v>52</v>
      </c>
      <c r="B58">
        <v>1</v>
      </c>
      <c r="C58" t="s">
        <v>386</v>
      </c>
    </row>
    <row r="59" spans="1:3">
      <c r="A59">
        <v>53</v>
      </c>
      <c r="B59">
        <v>1</v>
      </c>
      <c r="C59" t="s">
        <v>386</v>
      </c>
    </row>
    <row r="60" spans="1:3">
      <c r="A60">
        <v>54</v>
      </c>
      <c r="B60">
        <v>1</v>
      </c>
      <c r="C60" t="s">
        <v>386</v>
      </c>
    </row>
    <row r="61" spans="1:3">
      <c r="A61">
        <v>55</v>
      </c>
      <c r="B61">
        <v>1</v>
      </c>
      <c r="C61" t="s">
        <v>386</v>
      </c>
    </row>
    <row r="62" spans="1:3">
      <c r="A62">
        <v>56</v>
      </c>
      <c r="B62">
        <v>1</v>
      </c>
      <c r="C62" t="s">
        <v>386</v>
      </c>
    </row>
    <row r="63" spans="1:3">
      <c r="A63">
        <v>57</v>
      </c>
      <c r="B63">
        <v>1</v>
      </c>
      <c r="C63" t="s">
        <v>386</v>
      </c>
    </row>
    <row r="64" spans="1:3">
      <c r="A64">
        <v>58</v>
      </c>
      <c r="B64">
        <v>1</v>
      </c>
      <c r="C64" t="s">
        <v>386</v>
      </c>
    </row>
    <row r="65" spans="1:3">
      <c r="A65">
        <v>59</v>
      </c>
      <c r="B65">
        <v>1</v>
      </c>
      <c r="C65" t="s">
        <v>386</v>
      </c>
    </row>
    <row r="66" spans="1:3">
      <c r="A66">
        <v>60</v>
      </c>
      <c r="B66">
        <v>1</v>
      </c>
      <c r="C66" t="s">
        <v>386</v>
      </c>
    </row>
    <row r="67" spans="1:3">
      <c r="A67">
        <v>61</v>
      </c>
      <c r="B67">
        <v>1</v>
      </c>
      <c r="C67" t="s">
        <v>386</v>
      </c>
    </row>
    <row r="68" spans="1:3">
      <c r="A68">
        <v>62</v>
      </c>
      <c r="B68">
        <v>1</v>
      </c>
      <c r="C68" t="s">
        <v>386</v>
      </c>
    </row>
    <row r="69" spans="1:3">
      <c r="A69">
        <v>63</v>
      </c>
      <c r="B69">
        <v>1</v>
      </c>
      <c r="C69" t="s">
        <v>386</v>
      </c>
    </row>
    <row r="70" spans="1:3">
      <c r="A70">
        <v>64</v>
      </c>
      <c r="B70">
        <v>1</v>
      </c>
      <c r="C70" t="s">
        <v>386</v>
      </c>
    </row>
    <row r="71" spans="1:3">
      <c r="A71">
        <v>65</v>
      </c>
      <c r="B71">
        <v>1</v>
      </c>
      <c r="C71" t="s">
        <v>386</v>
      </c>
    </row>
    <row r="72" spans="1:3">
      <c r="A72">
        <v>66</v>
      </c>
      <c r="B72">
        <v>1</v>
      </c>
      <c r="C72" t="s">
        <v>386</v>
      </c>
    </row>
    <row r="73" spans="1:3">
      <c r="A73">
        <v>67</v>
      </c>
      <c r="B73">
        <v>1</v>
      </c>
      <c r="C73" t="s">
        <v>386</v>
      </c>
    </row>
    <row r="74" spans="1:3">
      <c r="A74">
        <v>68</v>
      </c>
      <c r="B74">
        <v>1</v>
      </c>
      <c r="C74" t="s">
        <v>386</v>
      </c>
    </row>
    <row r="75" spans="1:3">
      <c r="A75">
        <v>69</v>
      </c>
      <c r="B75">
        <v>1</v>
      </c>
      <c r="C75" t="s">
        <v>386</v>
      </c>
    </row>
    <row r="76" spans="1:3">
      <c r="A76">
        <v>70</v>
      </c>
      <c r="B76">
        <v>1</v>
      </c>
      <c r="C76" t="s">
        <v>386</v>
      </c>
    </row>
    <row r="77" spans="1:3">
      <c r="A77">
        <v>71</v>
      </c>
      <c r="B77">
        <v>1</v>
      </c>
      <c r="C77" t="s">
        <v>386</v>
      </c>
    </row>
    <row r="78" spans="1:3">
      <c r="A78">
        <v>72</v>
      </c>
      <c r="B78">
        <v>1</v>
      </c>
      <c r="C78" t="s">
        <v>386</v>
      </c>
    </row>
    <row r="79" spans="1:3">
      <c r="A79">
        <v>73</v>
      </c>
      <c r="B79">
        <v>1</v>
      </c>
      <c r="C79" t="s">
        <v>386</v>
      </c>
    </row>
    <row r="80" spans="1:3">
      <c r="A80">
        <v>74</v>
      </c>
      <c r="B80">
        <v>1</v>
      </c>
      <c r="C80" t="s">
        <v>386</v>
      </c>
    </row>
    <row r="81" spans="1:3">
      <c r="A81">
        <v>75</v>
      </c>
      <c r="B81">
        <v>1</v>
      </c>
      <c r="C81" t="s">
        <v>386</v>
      </c>
    </row>
    <row r="82" spans="1:3">
      <c r="A82">
        <v>76</v>
      </c>
      <c r="B82">
        <v>1</v>
      </c>
      <c r="C82" t="s">
        <v>386</v>
      </c>
    </row>
    <row r="83" spans="1:3">
      <c r="A83">
        <v>77</v>
      </c>
      <c r="B83">
        <v>1</v>
      </c>
      <c r="C83" t="s">
        <v>386</v>
      </c>
    </row>
    <row r="84" spans="1:3">
      <c r="A84">
        <v>78</v>
      </c>
      <c r="B84">
        <v>1</v>
      </c>
      <c r="C84" t="s">
        <v>386</v>
      </c>
    </row>
    <row r="85" spans="1:3">
      <c r="A85">
        <v>79</v>
      </c>
      <c r="B85">
        <v>1</v>
      </c>
      <c r="C85" t="s">
        <v>386</v>
      </c>
    </row>
    <row r="86" spans="1:3">
      <c r="A86">
        <v>80</v>
      </c>
      <c r="B86">
        <v>1</v>
      </c>
      <c r="C86" t="s">
        <v>386</v>
      </c>
    </row>
    <row r="87" spans="1:3">
      <c r="A87">
        <v>81</v>
      </c>
      <c r="B87">
        <v>1</v>
      </c>
      <c r="C87" t="s">
        <v>386</v>
      </c>
    </row>
    <row r="88" spans="1:3">
      <c r="A88">
        <v>82</v>
      </c>
      <c r="B88">
        <v>1</v>
      </c>
      <c r="C88" t="s">
        <v>386</v>
      </c>
    </row>
    <row r="89" spans="1:3">
      <c r="A89">
        <v>83</v>
      </c>
      <c r="B89">
        <v>1</v>
      </c>
      <c r="C89" t="s">
        <v>386</v>
      </c>
    </row>
    <row r="90" spans="1:3">
      <c r="A90">
        <v>84</v>
      </c>
      <c r="B90">
        <v>1</v>
      </c>
      <c r="C90" t="s">
        <v>386</v>
      </c>
    </row>
    <row r="91" spans="1:3">
      <c r="A91">
        <v>85</v>
      </c>
      <c r="B91">
        <v>1</v>
      </c>
      <c r="C91" t="s">
        <v>386</v>
      </c>
    </row>
    <row r="92" spans="1:3">
      <c r="A92">
        <v>86</v>
      </c>
      <c r="B92">
        <v>1</v>
      </c>
      <c r="C92" t="s">
        <v>386</v>
      </c>
    </row>
    <row r="93" spans="1:3">
      <c r="A93">
        <v>87</v>
      </c>
      <c r="B93">
        <v>1</v>
      </c>
      <c r="C93" t="s">
        <v>386</v>
      </c>
    </row>
    <row r="94" spans="1:3">
      <c r="A94">
        <v>88</v>
      </c>
      <c r="B94">
        <v>1</v>
      </c>
      <c r="C94" t="s">
        <v>386</v>
      </c>
    </row>
    <row r="95" spans="1:3">
      <c r="A95">
        <v>89</v>
      </c>
      <c r="B95">
        <v>1</v>
      </c>
      <c r="C95" t="s">
        <v>386</v>
      </c>
    </row>
    <row r="96" spans="1:3">
      <c r="A96">
        <v>90</v>
      </c>
      <c r="B96">
        <v>1</v>
      </c>
      <c r="C96" t="s">
        <v>386</v>
      </c>
    </row>
    <row r="97" spans="1:3">
      <c r="A97">
        <v>91</v>
      </c>
      <c r="B97">
        <v>1</v>
      </c>
      <c r="C97" t="s">
        <v>386</v>
      </c>
    </row>
    <row r="98" spans="1:3">
      <c r="A98">
        <v>92</v>
      </c>
      <c r="B98">
        <v>1</v>
      </c>
      <c r="C98" t="s">
        <v>386</v>
      </c>
    </row>
    <row r="99" spans="1:3">
      <c r="A99">
        <v>93</v>
      </c>
      <c r="B99">
        <v>1</v>
      </c>
      <c r="C99" t="s">
        <v>386</v>
      </c>
    </row>
    <row r="100" spans="1:3">
      <c r="A100">
        <v>94</v>
      </c>
      <c r="B100">
        <v>1</v>
      </c>
      <c r="C100" t="s">
        <v>386</v>
      </c>
    </row>
    <row r="101" spans="1:3">
      <c r="A101">
        <v>95</v>
      </c>
      <c r="B101">
        <v>1</v>
      </c>
      <c r="C101" t="s">
        <v>386</v>
      </c>
    </row>
    <row r="102" spans="1:3">
      <c r="A102">
        <v>96</v>
      </c>
      <c r="B102">
        <v>1</v>
      </c>
      <c r="C102" t="s">
        <v>386</v>
      </c>
    </row>
    <row r="103" spans="1:3">
      <c r="A103">
        <v>97</v>
      </c>
      <c r="B103">
        <v>1</v>
      </c>
      <c r="C103" t="s">
        <v>386</v>
      </c>
    </row>
    <row r="104" spans="1:3">
      <c r="A104">
        <v>98</v>
      </c>
      <c r="B104">
        <v>1</v>
      </c>
      <c r="C104" t="s">
        <v>386</v>
      </c>
    </row>
    <row r="105" spans="1:3">
      <c r="A105">
        <v>99</v>
      </c>
      <c r="B105">
        <v>1</v>
      </c>
      <c r="C105" t="s">
        <v>386</v>
      </c>
    </row>
    <row r="106" spans="1:3">
      <c r="A106">
        <v>100</v>
      </c>
      <c r="B106">
        <v>1</v>
      </c>
      <c r="C106" t="s">
        <v>386</v>
      </c>
    </row>
    <row r="107" spans="1:3">
      <c r="A107">
        <v>101</v>
      </c>
      <c r="B107">
        <v>1</v>
      </c>
      <c r="C107" t="s">
        <v>386</v>
      </c>
    </row>
    <row r="108" spans="1:3">
      <c r="A108">
        <v>102</v>
      </c>
      <c r="B108">
        <v>1</v>
      </c>
      <c r="C108" t="s">
        <v>386</v>
      </c>
    </row>
    <row r="109" spans="1:3">
      <c r="A109">
        <v>103</v>
      </c>
      <c r="B109">
        <v>1</v>
      </c>
      <c r="C109" t="s">
        <v>386</v>
      </c>
    </row>
    <row r="110" spans="1:3">
      <c r="A110">
        <v>104</v>
      </c>
      <c r="B110">
        <v>1</v>
      </c>
      <c r="C110" t="s">
        <v>386</v>
      </c>
    </row>
    <row r="111" spans="1:3">
      <c r="A111">
        <v>105</v>
      </c>
      <c r="B111">
        <v>1</v>
      </c>
      <c r="C111" t="s">
        <v>386</v>
      </c>
    </row>
    <row r="112" spans="1:3">
      <c r="A112">
        <v>106</v>
      </c>
      <c r="B112">
        <v>1</v>
      </c>
      <c r="C112" t="s">
        <v>386</v>
      </c>
    </row>
    <row r="113" spans="1:3">
      <c r="A113">
        <v>107</v>
      </c>
      <c r="B113">
        <v>1</v>
      </c>
      <c r="C113" t="s">
        <v>386</v>
      </c>
    </row>
    <row r="114" spans="1:3">
      <c r="A114">
        <v>108</v>
      </c>
      <c r="B114">
        <v>1</v>
      </c>
      <c r="C114" t="s">
        <v>386</v>
      </c>
    </row>
    <row r="115" spans="1:3">
      <c r="A115">
        <v>109</v>
      </c>
      <c r="B115">
        <v>1</v>
      </c>
      <c r="C115" t="s">
        <v>386</v>
      </c>
    </row>
    <row r="116" spans="1:3">
      <c r="A116">
        <v>110</v>
      </c>
      <c r="B116">
        <v>1</v>
      </c>
      <c r="C116" t="s">
        <v>386</v>
      </c>
    </row>
    <row r="117" spans="1:3">
      <c r="A117">
        <v>111</v>
      </c>
      <c r="B117">
        <v>1</v>
      </c>
      <c r="C117" t="s">
        <v>386</v>
      </c>
    </row>
    <row r="118" spans="1:3">
      <c r="A118">
        <v>112</v>
      </c>
      <c r="B118">
        <v>1</v>
      </c>
      <c r="C118" t="s">
        <v>386</v>
      </c>
    </row>
    <row r="119" spans="1:3">
      <c r="A119">
        <v>113</v>
      </c>
      <c r="B119">
        <v>1</v>
      </c>
      <c r="C119" t="s">
        <v>386</v>
      </c>
    </row>
    <row r="120" spans="1:3">
      <c r="A120">
        <v>114</v>
      </c>
      <c r="B120">
        <v>1</v>
      </c>
      <c r="C120" t="s">
        <v>386</v>
      </c>
    </row>
    <row r="121" spans="1:3">
      <c r="A121">
        <v>115</v>
      </c>
      <c r="B121">
        <v>1</v>
      </c>
      <c r="C121" t="s">
        <v>386</v>
      </c>
    </row>
    <row r="122" spans="1:3">
      <c r="A122">
        <v>116</v>
      </c>
      <c r="B122">
        <v>1</v>
      </c>
      <c r="C122" t="s">
        <v>386</v>
      </c>
    </row>
    <row r="123" spans="1:3">
      <c r="A123">
        <v>117</v>
      </c>
      <c r="B123">
        <v>1</v>
      </c>
      <c r="C123" t="s">
        <v>386</v>
      </c>
    </row>
    <row r="124" spans="1:3">
      <c r="A124">
        <v>118</v>
      </c>
      <c r="B124">
        <v>1</v>
      </c>
      <c r="C124" t="s">
        <v>386</v>
      </c>
    </row>
    <row r="125" spans="1:3">
      <c r="A125">
        <v>119</v>
      </c>
      <c r="B125">
        <v>1</v>
      </c>
      <c r="C125" t="s">
        <v>386</v>
      </c>
    </row>
    <row r="126" spans="1:3">
      <c r="A126">
        <v>120</v>
      </c>
      <c r="B126">
        <v>1</v>
      </c>
      <c r="C126" t="s">
        <v>386</v>
      </c>
    </row>
    <row r="127" spans="1:3">
      <c r="A127">
        <v>121</v>
      </c>
      <c r="B127">
        <v>1</v>
      </c>
      <c r="C127" t="s">
        <v>386</v>
      </c>
    </row>
    <row r="128" spans="1:3">
      <c r="A128">
        <v>122</v>
      </c>
      <c r="B128">
        <v>1</v>
      </c>
      <c r="C128" t="s">
        <v>386</v>
      </c>
    </row>
    <row r="129" spans="1:3">
      <c r="A129">
        <v>123</v>
      </c>
      <c r="B129">
        <v>1</v>
      </c>
      <c r="C129" t="s">
        <v>386</v>
      </c>
    </row>
    <row r="130" spans="1:3">
      <c r="A130">
        <v>124</v>
      </c>
      <c r="B130">
        <v>1</v>
      </c>
      <c r="C130" t="s">
        <v>386</v>
      </c>
    </row>
    <row r="131" spans="1:3">
      <c r="A131">
        <v>125</v>
      </c>
      <c r="B131">
        <v>1</v>
      </c>
      <c r="C131" t="s">
        <v>386</v>
      </c>
    </row>
    <row r="132" spans="1:3">
      <c r="A132">
        <v>126</v>
      </c>
      <c r="B132">
        <v>1</v>
      </c>
      <c r="C132" t="s">
        <v>386</v>
      </c>
    </row>
    <row r="133" spans="1:3">
      <c r="A133">
        <v>127</v>
      </c>
      <c r="B133">
        <v>1</v>
      </c>
      <c r="C133" t="s">
        <v>386</v>
      </c>
    </row>
    <row r="134" spans="1:3">
      <c r="A134">
        <v>128</v>
      </c>
      <c r="B134">
        <v>1</v>
      </c>
      <c r="C134" t="s">
        <v>386</v>
      </c>
    </row>
    <row r="135" spans="1:3">
      <c r="A135">
        <v>129</v>
      </c>
      <c r="B135">
        <v>1</v>
      </c>
      <c r="C135" t="s">
        <v>386</v>
      </c>
    </row>
    <row r="136" spans="1:3">
      <c r="A136">
        <v>130</v>
      </c>
      <c r="B136">
        <v>1</v>
      </c>
      <c r="C136" t="s">
        <v>386</v>
      </c>
    </row>
    <row r="137" spans="1:3">
      <c r="A137">
        <v>131</v>
      </c>
      <c r="B137">
        <v>1</v>
      </c>
      <c r="C137" t="s">
        <v>386</v>
      </c>
    </row>
    <row r="138" spans="1:3">
      <c r="A138">
        <v>132</v>
      </c>
      <c r="B138">
        <v>1</v>
      </c>
      <c r="C138" t="s">
        <v>386</v>
      </c>
    </row>
    <row r="139" spans="1:3">
      <c r="A139">
        <v>133</v>
      </c>
      <c r="B139">
        <v>1</v>
      </c>
      <c r="C139" t="s">
        <v>386</v>
      </c>
    </row>
    <row r="140" spans="1:3">
      <c r="A140">
        <v>134</v>
      </c>
      <c r="B140">
        <v>1</v>
      </c>
      <c r="C140" t="s">
        <v>386</v>
      </c>
    </row>
    <row r="141" spans="1:3">
      <c r="A141">
        <v>135</v>
      </c>
      <c r="B141">
        <v>1</v>
      </c>
      <c r="C141" t="s">
        <v>386</v>
      </c>
    </row>
    <row r="142" spans="1:3">
      <c r="A142">
        <v>136</v>
      </c>
      <c r="B142">
        <v>1</v>
      </c>
      <c r="C142" t="s">
        <v>386</v>
      </c>
    </row>
    <row r="143" spans="1:3">
      <c r="A143">
        <v>137</v>
      </c>
      <c r="B143">
        <v>1</v>
      </c>
      <c r="C143" t="s">
        <v>386</v>
      </c>
    </row>
    <row r="144" spans="1:3">
      <c r="A144">
        <v>138</v>
      </c>
      <c r="B144">
        <v>1</v>
      </c>
      <c r="C144" t="s">
        <v>386</v>
      </c>
    </row>
    <row r="145" spans="1:3">
      <c r="A145">
        <v>139</v>
      </c>
      <c r="B145">
        <v>1</v>
      </c>
      <c r="C145" t="s">
        <v>386</v>
      </c>
    </row>
    <row r="146" spans="1:3">
      <c r="A146">
        <v>140</v>
      </c>
      <c r="B146">
        <v>1</v>
      </c>
      <c r="C146" t="s">
        <v>386</v>
      </c>
    </row>
    <row r="147" spans="1:3">
      <c r="A147">
        <v>141</v>
      </c>
      <c r="B147">
        <v>1</v>
      </c>
      <c r="C147" t="s">
        <v>386</v>
      </c>
    </row>
    <row r="148" spans="1:3">
      <c r="A148">
        <v>142</v>
      </c>
      <c r="B148">
        <v>1</v>
      </c>
      <c r="C148" t="s">
        <v>386</v>
      </c>
    </row>
    <row r="149" spans="1:3">
      <c r="A149">
        <v>143</v>
      </c>
      <c r="B149">
        <v>1</v>
      </c>
      <c r="C149" t="s">
        <v>386</v>
      </c>
    </row>
    <row r="150" spans="1:3">
      <c r="A150">
        <v>144</v>
      </c>
      <c r="B150">
        <v>1</v>
      </c>
      <c r="C150" t="s">
        <v>386</v>
      </c>
    </row>
    <row r="151" spans="1:3">
      <c r="A151">
        <v>145</v>
      </c>
      <c r="B151">
        <v>1</v>
      </c>
      <c r="C151" t="s">
        <v>386</v>
      </c>
    </row>
    <row r="152" spans="1:3">
      <c r="A152">
        <v>146</v>
      </c>
      <c r="B152">
        <v>1</v>
      </c>
      <c r="C152" t="s">
        <v>386</v>
      </c>
    </row>
    <row r="153" spans="1:3">
      <c r="A153">
        <v>147</v>
      </c>
      <c r="B153">
        <v>1</v>
      </c>
      <c r="C153" t="s">
        <v>386</v>
      </c>
    </row>
    <row r="154" spans="1:3">
      <c r="A154">
        <v>148</v>
      </c>
      <c r="B154">
        <v>1</v>
      </c>
      <c r="C154" t="s">
        <v>386</v>
      </c>
    </row>
    <row r="155" spans="1:3">
      <c r="A155">
        <v>149</v>
      </c>
      <c r="B155">
        <v>1</v>
      </c>
      <c r="C155" t="s">
        <v>386</v>
      </c>
    </row>
    <row r="156" spans="1:3">
      <c r="A156">
        <v>150</v>
      </c>
      <c r="B156">
        <v>1</v>
      </c>
      <c r="C156" t="s">
        <v>386</v>
      </c>
    </row>
    <row r="157" spans="1:3">
      <c r="A157">
        <v>151</v>
      </c>
      <c r="B157">
        <v>1</v>
      </c>
      <c r="C157" t="s">
        <v>386</v>
      </c>
    </row>
    <row r="158" spans="1:3">
      <c r="A158">
        <v>152</v>
      </c>
      <c r="B158">
        <v>1</v>
      </c>
      <c r="C158" t="s">
        <v>386</v>
      </c>
    </row>
    <row r="159" spans="1:3">
      <c r="A159">
        <v>153</v>
      </c>
      <c r="B159">
        <v>1</v>
      </c>
      <c r="C159" t="s">
        <v>386</v>
      </c>
    </row>
    <row r="160" spans="1:3">
      <c r="A160">
        <v>154</v>
      </c>
      <c r="B160">
        <v>1</v>
      </c>
      <c r="C160" t="s">
        <v>386</v>
      </c>
    </row>
    <row r="161" spans="1:3">
      <c r="A161">
        <v>155</v>
      </c>
      <c r="B161">
        <v>1</v>
      </c>
      <c r="C161" t="s">
        <v>386</v>
      </c>
    </row>
    <row r="162" spans="1:3">
      <c r="A162">
        <v>156</v>
      </c>
      <c r="B162">
        <v>1</v>
      </c>
      <c r="C162" t="s">
        <v>386</v>
      </c>
    </row>
    <row r="163" spans="1:3">
      <c r="A163">
        <v>157</v>
      </c>
      <c r="B163">
        <v>1</v>
      </c>
      <c r="C163" t="s">
        <v>386</v>
      </c>
    </row>
    <row r="164" spans="1:3">
      <c r="A164">
        <v>158</v>
      </c>
      <c r="B164">
        <v>1</v>
      </c>
      <c r="C164" t="s">
        <v>386</v>
      </c>
    </row>
    <row r="165" spans="1:3">
      <c r="A165">
        <v>159</v>
      </c>
      <c r="B165">
        <v>1</v>
      </c>
      <c r="C165" t="s">
        <v>386</v>
      </c>
    </row>
    <row r="166" spans="1:3">
      <c r="A166">
        <v>160</v>
      </c>
      <c r="B166">
        <v>1</v>
      </c>
      <c r="C166" t="s">
        <v>386</v>
      </c>
    </row>
    <row r="167" spans="1:3">
      <c r="A167">
        <v>161</v>
      </c>
      <c r="B167">
        <v>1</v>
      </c>
      <c r="C167" t="s">
        <v>386</v>
      </c>
    </row>
    <row r="168" spans="1:3">
      <c r="A168">
        <v>162</v>
      </c>
      <c r="B168">
        <v>1</v>
      </c>
      <c r="C168" t="s">
        <v>386</v>
      </c>
    </row>
    <row r="169" spans="1:3">
      <c r="A169">
        <v>163</v>
      </c>
      <c r="B169">
        <v>1</v>
      </c>
      <c r="C169" t="s">
        <v>386</v>
      </c>
    </row>
    <row r="170" spans="1:3">
      <c r="A170">
        <v>164</v>
      </c>
      <c r="B170">
        <v>1</v>
      </c>
      <c r="C170" t="s">
        <v>386</v>
      </c>
    </row>
    <row r="171" spans="1:3">
      <c r="A171">
        <v>165</v>
      </c>
      <c r="B171">
        <v>1</v>
      </c>
      <c r="C171" t="s">
        <v>386</v>
      </c>
    </row>
    <row r="172" spans="1:3">
      <c r="A172">
        <v>166</v>
      </c>
      <c r="B172">
        <v>1</v>
      </c>
      <c r="C172" t="s">
        <v>386</v>
      </c>
    </row>
    <row r="173" spans="1:3">
      <c r="A173">
        <v>167</v>
      </c>
      <c r="B173">
        <v>1</v>
      </c>
      <c r="C173" t="s">
        <v>386</v>
      </c>
    </row>
    <row r="174" spans="1:3">
      <c r="A174">
        <v>168</v>
      </c>
      <c r="B174">
        <v>1</v>
      </c>
      <c r="C174" t="s">
        <v>386</v>
      </c>
    </row>
    <row r="175" spans="1:3">
      <c r="A175">
        <v>169</v>
      </c>
      <c r="B175">
        <v>1</v>
      </c>
      <c r="C175" t="s">
        <v>386</v>
      </c>
    </row>
    <row r="176" spans="1:3">
      <c r="A176">
        <v>170</v>
      </c>
      <c r="B176">
        <v>1</v>
      </c>
      <c r="C176" t="s">
        <v>386</v>
      </c>
    </row>
    <row r="177" spans="1:3">
      <c r="A177">
        <v>171</v>
      </c>
      <c r="B177">
        <v>1</v>
      </c>
      <c r="C177" t="s">
        <v>386</v>
      </c>
    </row>
    <row r="178" spans="1:3">
      <c r="A178">
        <v>172</v>
      </c>
      <c r="B178">
        <v>1</v>
      </c>
      <c r="C178" t="s">
        <v>386</v>
      </c>
    </row>
    <row r="179" spans="1:3">
      <c r="A179">
        <v>173</v>
      </c>
      <c r="B179">
        <v>1</v>
      </c>
      <c r="C179" t="s">
        <v>386</v>
      </c>
    </row>
    <row r="180" spans="1:3">
      <c r="A180">
        <v>174</v>
      </c>
      <c r="B180">
        <v>1</v>
      </c>
      <c r="C180" t="s">
        <v>386</v>
      </c>
    </row>
    <row r="181" spans="1:3">
      <c r="A181">
        <v>175</v>
      </c>
      <c r="B181">
        <v>1</v>
      </c>
      <c r="C181" t="s">
        <v>386</v>
      </c>
    </row>
    <row r="182" spans="1:3">
      <c r="A182">
        <v>176</v>
      </c>
      <c r="B182">
        <v>1</v>
      </c>
      <c r="C182" t="s">
        <v>386</v>
      </c>
    </row>
    <row r="183" spans="1:3">
      <c r="A183">
        <v>177</v>
      </c>
      <c r="B183">
        <v>1</v>
      </c>
      <c r="C183" t="s">
        <v>386</v>
      </c>
    </row>
    <row r="184" spans="1:3">
      <c r="A184">
        <v>178</v>
      </c>
      <c r="B184">
        <v>1</v>
      </c>
      <c r="C184" t="s">
        <v>386</v>
      </c>
    </row>
    <row r="185" spans="1:3">
      <c r="A185">
        <v>179</v>
      </c>
      <c r="B185">
        <v>1</v>
      </c>
      <c r="C185" t="s">
        <v>386</v>
      </c>
    </row>
    <row r="186" spans="1:3">
      <c r="A186">
        <v>180</v>
      </c>
      <c r="B186">
        <v>1</v>
      </c>
      <c r="C186" t="s">
        <v>386</v>
      </c>
    </row>
    <row r="187" spans="1:3">
      <c r="A187">
        <v>181</v>
      </c>
      <c r="B187">
        <v>1</v>
      </c>
      <c r="C187" t="s">
        <v>386</v>
      </c>
    </row>
    <row r="188" spans="1:3">
      <c r="A188">
        <v>182</v>
      </c>
      <c r="B188">
        <v>1</v>
      </c>
      <c r="C188" t="s">
        <v>386</v>
      </c>
    </row>
    <row r="189" spans="1:3">
      <c r="A189">
        <v>183</v>
      </c>
      <c r="B189">
        <v>1</v>
      </c>
      <c r="C189" t="s">
        <v>386</v>
      </c>
    </row>
    <row r="190" spans="1:3">
      <c r="A190">
        <v>184</v>
      </c>
      <c r="B190">
        <v>1</v>
      </c>
      <c r="C190" t="s">
        <v>386</v>
      </c>
    </row>
    <row r="191" spans="1:3">
      <c r="A191">
        <v>185</v>
      </c>
      <c r="B191">
        <v>1</v>
      </c>
      <c r="C191" t="s">
        <v>386</v>
      </c>
    </row>
    <row r="192" spans="1:3">
      <c r="A192">
        <v>186</v>
      </c>
      <c r="B192">
        <v>1</v>
      </c>
      <c r="C192" t="s">
        <v>386</v>
      </c>
    </row>
    <row r="193" spans="1:3">
      <c r="A193">
        <v>187</v>
      </c>
      <c r="B193">
        <v>1</v>
      </c>
      <c r="C193" t="s">
        <v>386</v>
      </c>
    </row>
    <row r="194" spans="1:3">
      <c r="A194">
        <v>188</v>
      </c>
      <c r="B194">
        <v>1</v>
      </c>
      <c r="C194" t="s">
        <v>386</v>
      </c>
    </row>
    <row r="195" spans="1:3">
      <c r="A195">
        <v>189</v>
      </c>
      <c r="B195">
        <v>1</v>
      </c>
      <c r="C195" t="s">
        <v>386</v>
      </c>
    </row>
    <row r="196" spans="1:3">
      <c r="A196">
        <v>190</v>
      </c>
      <c r="B196">
        <v>1</v>
      </c>
      <c r="C196" t="s">
        <v>386</v>
      </c>
    </row>
    <row r="197" spans="1:3">
      <c r="A197">
        <v>191</v>
      </c>
      <c r="B197">
        <v>1</v>
      </c>
      <c r="C197" t="s">
        <v>386</v>
      </c>
    </row>
    <row r="198" spans="1:3">
      <c r="A198">
        <v>192</v>
      </c>
      <c r="B198">
        <v>1</v>
      </c>
      <c r="C198" t="s">
        <v>386</v>
      </c>
    </row>
    <row r="199" spans="1:3">
      <c r="A199">
        <v>193</v>
      </c>
      <c r="B199">
        <v>1</v>
      </c>
      <c r="C199" t="s">
        <v>386</v>
      </c>
    </row>
    <row r="200" spans="1:3">
      <c r="A200">
        <v>194</v>
      </c>
      <c r="B200">
        <v>1</v>
      </c>
      <c r="C200" t="s">
        <v>386</v>
      </c>
    </row>
    <row r="201" spans="1:3">
      <c r="A201">
        <v>195</v>
      </c>
      <c r="B201">
        <v>1</v>
      </c>
      <c r="C201" t="s">
        <v>386</v>
      </c>
    </row>
    <row r="202" spans="1:3">
      <c r="A202">
        <v>196</v>
      </c>
      <c r="B202">
        <v>1</v>
      </c>
      <c r="C202" t="s">
        <v>386</v>
      </c>
    </row>
    <row r="203" spans="1:3">
      <c r="A203">
        <v>197</v>
      </c>
      <c r="B203">
        <v>1</v>
      </c>
      <c r="C203" t="s">
        <v>386</v>
      </c>
    </row>
    <row r="204" spans="1:3">
      <c r="A204">
        <v>198</v>
      </c>
      <c r="B204">
        <v>1</v>
      </c>
      <c r="C204" t="s">
        <v>386</v>
      </c>
    </row>
    <row r="205" spans="1:3">
      <c r="A205">
        <v>199</v>
      </c>
      <c r="B205">
        <v>1</v>
      </c>
      <c r="C205" t="s">
        <v>386</v>
      </c>
    </row>
    <row r="206" spans="1:3">
      <c r="A206">
        <v>200</v>
      </c>
      <c r="B206">
        <v>1</v>
      </c>
      <c r="C206" t="s">
        <v>386</v>
      </c>
    </row>
    <row r="207" spans="1:3">
      <c r="A207">
        <v>201</v>
      </c>
      <c r="B207">
        <v>1</v>
      </c>
      <c r="C207" t="s">
        <v>386</v>
      </c>
    </row>
    <row r="208" spans="1:3">
      <c r="A208">
        <v>202</v>
      </c>
      <c r="B208">
        <v>1</v>
      </c>
      <c r="C208" t="s">
        <v>386</v>
      </c>
    </row>
    <row r="209" spans="1:3">
      <c r="A209">
        <v>203</v>
      </c>
      <c r="B209">
        <v>1</v>
      </c>
      <c r="C209" t="s">
        <v>386</v>
      </c>
    </row>
    <row r="210" spans="1:3">
      <c r="A210">
        <v>204</v>
      </c>
      <c r="B210">
        <v>1</v>
      </c>
      <c r="C210" t="s">
        <v>386</v>
      </c>
    </row>
    <row r="211" spans="1:3">
      <c r="A211">
        <v>205</v>
      </c>
      <c r="B211">
        <v>1</v>
      </c>
      <c r="C211" t="s">
        <v>386</v>
      </c>
    </row>
    <row r="212" spans="1:3">
      <c r="A212">
        <v>206</v>
      </c>
      <c r="B212">
        <v>1</v>
      </c>
      <c r="C212" t="s">
        <v>386</v>
      </c>
    </row>
    <row r="213" spans="1:3">
      <c r="A213">
        <v>207</v>
      </c>
      <c r="B213">
        <v>1</v>
      </c>
      <c r="C213" t="s">
        <v>386</v>
      </c>
    </row>
    <row r="214" spans="1:3">
      <c r="A214">
        <v>208</v>
      </c>
      <c r="B214">
        <v>1</v>
      </c>
      <c r="C214" t="s">
        <v>386</v>
      </c>
    </row>
    <row r="215" spans="1:3">
      <c r="A215">
        <v>209</v>
      </c>
      <c r="B215">
        <v>1</v>
      </c>
      <c r="C215" t="s">
        <v>386</v>
      </c>
    </row>
    <row r="216" spans="1:3">
      <c r="A216">
        <v>210</v>
      </c>
      <c r="B216">
        <v>1</v>
      </c>
      <c r="C216" t="s">
        <v>386</v>
      </c>
    </row>
    <row r="217" spans="1:3">
      <c r="A217">
        <v>211</v>
      </c>
      <c r="B217">
        <v>1</v>
      </c>
      <c r="C217" t="s">
        <v>386</v>
      </c>
    </row>
    <row r="218" spans="1:3">
      <c r="A218">
        <v>212</v>
      </c>
      <c r="B218">
        <v>1</v>
      </c>
      <c r="C218" t="s">
        <v>386</v>
      </c>
    </row>
    <row r="219" spans="1:3">
      <c r="A219">
        <v>213</v>
      </c>
      <c r="B219">
        <v>1</v>
      </c>
      <c r="C219" t="s">
        <v>386</v>
      </c>
    </row>
    <row r="220" spans="1:3">
      <c r="A220">
        <v>214</v>
      </c>
      <c r="B220">
        <v>1</v>
      </c>
      <c r="C220" t="s">
        <v>386</v>
      </c>
    </row>
    <row r="221" spans="1:3">
      <c r="A221">
        <v>215</v>
      </c>
      <c r="B221">
        <v>1</v>
      </c>
      <c r="C221" t="s">
        <v>386</v>
      </c>
    </row>
    <row r="222" spans="1:3">
      <c r="A222">
        <v>216</v>
      </c>
      <c r="B222">
        <v>1</v>
      </c>
      <c r="C222" t="s">
        <v>386</v>
      </c>
    </row>
    <row r="223" spans="1:3">
      <c r="A223">
        <v>217</v>
      </c>
      <c r="B223">
        <v>1</v>
      </c>
      <c r="C223" t="s">
        <v>386</v>
      </c>
    </row>
    <row r="224" spans="1:3">
      <c r="A224">
        <v>218</v>
      </c>
      <c r="B224">
        <v>1</v>
      </c>
      <c r="C224" t="s">
        <v>386</v>
      </c>
    </row>
    <row r="225" spans="1:3">
      <c r="A225">
        <v>219</v>
      </c>
      <c r="B225">
        <v>1</v>
      </c>
      <c r="C225" t="s">
        <v>386</v>
      </c>
    </row>
    <row r="226" spans="1:3">
      <c r="A226">
        <v>220</v>
      </c>
      <c r="B226">
        <v>1</v>
      </c>
      <c r="C226" t="s">
        <v>386</v>
      </c>
    </row>
    <row r="227" spans="1:3">
      <c r="A227">
        <v>221</v>
      </c>
      <c r="B227">
        <v>1</v>
      </c>
      <c r="C227" t="s">
        <v>386</v>
      </c>
    </row>
    <row r="228" spans="1:3">
      <c r="A228">
        <v>222</v>
      </c>
      <c r="B228">
        <v>1</v>
      </c>
      <c r="C228" t="s">
        <v>386</v>
      </c>
    </row>
    <row r="229" spans="1:3">
      <c r="A229">
        <v>223</v>
      </c>
      <c r="B229">
        <v>1</v>
      </c>
      <c r="C229" t="s">
        <v>386</v>
      </c>
    </row>
    <row r="230" spans="1:3">
      <c r="A230">
        <v>224</v>
      </c>
      <c r="B230">
        <v>1</v>
      </c>
      <c r="C230" t="s">
        <v>386</v>
      </c>
    </row>
    <row r="231" spans="1:3">
      <c r="A231">
        <v>225</v>
      </c>
      <c r="B231">
        <v>1</v>
      </c>
      <c r="C231" t="s">
        <v>386</v>
      </c>
    </row>
    <row r="232" spans="1:3">
      <c r="A232">
        <v>226</v>
      </c>
      <c r="B232">
        <v>1</v>
      </c>
      <c r="C232" t="s">
        <v>386</v>
      </c>
    </row>
    <row r="233" spans="1:3">
      <c r="A233">
        <v>227</v>
      </c>
      <c r="B233">
        <v>1</v>
      </c>
      <c r="C233" t="s">
        <v>386</v>
      </c>
    </row>
    <row r="234" spans="1:3">
      <c r="A234">
        <v>228</v>
      </c>
      <c r="B234">
        <v>1</v>
      </c>
      <c r="C234" t="s">
        <v>386</v>
      </c>
    </row>
    <row r="235" spans="1:3">
      <c r="A235">
        <v>229</v>
      </c>
      <c r="B235">
        <v>1</v>
      </c>
      <c r="C235" t="s">
        <v>386</v>
      </c>
    </row>
    <row r="236" spans="1:3">
      <c r="A236">
        <v>230</v>
      </c>
      <c r="B236">
        <v>1</v>
      </c>
      <c r="C236" t="s">
        <v>386</v>
      </c>
    </row>
    <row r="237" spans="1:3">
      <c r="A237">
        <v>231</v>
      </c>
      <c r="B237">
        <v>1</v>
      </c>
      <c r="C237" t="s">
        <v>386</v>
      </c>
    </row>
    <row r="238" spans="1:3">
      <c r="A238">
        <v>232</v>
      </c>
      <c r="B238">
        <v>1</v>
      </c>
      <c r="C238" t="s">
        <v>386</v>
      </c>
    </row>
    <row r="239" spans="1:3">
      <c r="A239">
        <v>233</v>
      </c>
      <c r="B239">
        <v>1</v>
      </c>
      <c r="C239" t="s">
        <v>386</v>
      </c>
    </row>
    <row r="240" spans="1:3">
      <c r="A240">
        <v>234</v>
      </c>
      <c r="B240">
        <v>1</v>
      </c>
      <c r="C240" t="s">
        <v>386</v>
      </c>
    </row>
    <row r="241" spans="1:3">
      <c r="A241">
        <v>235</v>
      </c>
      <c r="B241">
        <v>1</v>
      </c>
      <c r="C241" t="s">
        <v>386</v>
      </c>
    </row>
    <row r="242" spans="1:3">
      <c r="A242">
        <v>236</v>
      </c>
      <c r="B242">
        <v>1</v>
      </c>
      <c r="C242" t="s">
        <v>386</v>
      </c>
    </row>
    <row r="243" spans="1:3">
      <c r="A243">
        <v>237</v>
      </c>
      <c r="B243">
        <v>1</v>
      </c>
      <c r="C243" t="s">
        <v>386</v>
      </c>
    </row>
    <row r="244" spans="1:3">
      <c r="A244">
        <v>238</v>
      </c>
      <c r="B244">
        <v>1</v>
      </c>
      <c r="C244" t="s">
        <v>386</v>
      </c>
    </row>
    <row r="245" spans="1:3">
      <c r="A245">
        <v>239</v>
      </c>
      <c r="B245">
        <v>1</v>
      </c>
      <c r="C245" t="s">
        <v>386</v>
      </c>
    </row>
    <row r="246" spans="1:3">
      <c r="A246">
        <v>240</v>
      </c>
      <c r="B246">
        <v>1</v>
      </c>
      <c r="C246" t="s">
        <v>386</v>
      </c>
    </row>
    <row r="247" spans="1:3">
      <c r="A247">
        <v>241</v>
      </c>
      <c r="B247">
        <v>1</v>
      </c>
      <c r="C247" t="s">
        <v>386</v>
      </c>
    </row>
    <row r="248" spans="1:3">
      <c r="A248">
        <v>242</v>
      </c>
      <c r="B248">
        <v>1</v>
      </c>
      <c r="C248" t="s">
        <v>386</v>
      </c>
    </row>
    <row r="249" spans="1:3">
      <c r="A249">
        <v>243</v>
      </c>
      <c r="B249">
        <v>1</v>
      </c>
      <c r="C249" t="s">
        <v>386</v>
      </c>
    </row>
    <row r="250" spans="1:3">
      <c r="A250">
        <v>244</v>
      </c>
      <c r="B250">
        <v>1</v>
      </c>
      <c r="C250" t="s">
        <v>386</v>
      </c>
    </row>
    <row r="251" spans="1:3">
      <c r="A251">
        <v>245</v>
      </c>
      <c r="B251">
        <v>1</v>
      </c>
      <c r="C251" t="s">
        <v>386</v>
      </c>
    </row>
    <row r="252" spans="1:3">
      <c r="A252">
        <v>246</v>
      </c>
      <c r="B252">
        <v>1</v>
      </c>
      <c r="C252" t="s">
        <v>386</v>
      </c>
    </row>
    <row r="253" spans="1:3">
      <c r="A253">
        <v>247</v>
      </c>
      <c r="B253">
        <v>1</v>
      </c>
      <c r="C253" t="s">
        <v>386</v>
      </c>
    </row>
    <row r="254" spans="1:3">
      <c r="A254">
        <v>248</v>
      </c>
      <c r="B254">
        <v>1</v>
      </c>
      <c r="C254" t="s">
        <v>386</v>
      </c>
    </row>
    <row r="255" spans="1:3">
      <c r="A255">
        <v>249</v>
      </c>
      <c r="B255">
        <v>1</v>
      </c>
      <c r="C255" t="s">
        <v>386</v>
      </c>
    </row>
    <row r="256" spans="1:3">
      <c r="A256">
        <v>250</v>
      </c>
      <c r="B256">
        <v>1</v>
      </c>
      <c r="C256" t="s">
        <v>386</v>
      </c>
    </row>
    <row r="257" spans="1:3">
      <c r="A257">
        <v>251</v>
      </c>
      <c r="B257">
        <v>1</v>
      </c>
      <c r="C257" t="s">
        <v>386</v>
      </c>
    </row>
    <row r="258" spans="1:3">
      <c r="A258">
        <v>252</v>
      </c>
      <c r="B258">
        <v>1</v>
      </c>
      <c r="C258" t="s">
        <v>386</v>
      </c>
    </row>
    <row r="259" spans="1:3">
      <c r="A259">
        <v>253</v>
      </c>
      <c r="B259">
        <v>1</v>
      </c>
      <c r="C259" t="s">
        <v>386</v>
      </c>
    </row>
    <row r="260" spans="1:3">
      <c r="A260">
        <v>254</v>
      </c>
      <c r="B260">
        <v>1</v>
      </c>
      <c r="C260" t="s">
        <v>386</v>
      </c>
    </row>
    <row r="261" spans="1:3">
      <c r="A261">
        <v>255</v>
      </c>
      <c r="B261">
        <v>1</v>
      </c>
      <c r="C261" t="s">
        <v>386</v>
      </c>
    </row>
    <row r="262" spans="1:3">
      <c r="A262">
        <v>256</v>
      </c>
      <c r="B262">
        <v>1</v>
      </c>
      <c r="C262" t="s">
        <v>386</v>
      </c>
    </row>
    <row r="263" spans="1:3">
      <c r="A263">
        <v>257</v>
      </c>
      <c r="B263">
        <v>1</v>
      </c>
      <c r="C263" t="s">
        <v>386</v>
      </c>
    </row>
    <row r="264" spans="1:3">
      <c r="A264">
        <v>258</v>
      </c>
      <c r="B264">
        <v>1</v>
      </c>
      <c r="C264" t="s">
        <v>386</v>
      </c>
    </row>
    <row r="265" spans="1:3">
      <c r="A265">
        <v>259</v>
      </c>
      <c r="B265">
        <v>1</v>
      </c>
      <c r="C265" t="s">
        <v>386</v>
      </c>
    </row>
    <row r="266" spans="1:3">
      <c r="A266">
        <v>260</v>
      </c>
      <c r="B266">
        <v>1</v>
      </c>
      <c r="C266" t="s">
        <v>386</v>
      </c>
    </row>
    <row r="267" spans="1:3">
      <c r="A267">
        <v>261</v>
      </c>
      <c r="B267">
        <v>1</v>
      </c>
      <c r="C267" t="s">
        <v>386</v>
      </c>
    </row>
    <row r="268" spans="1:3">
      <c r="A268">
        <v>262</v>
      </c>
      <c r="B268">
        <v>1</v>
      </c>
      <c r="C268" t="s">
        <v>386</v>
      </c>
    </row>
    <row r="269" spans="1:3">
      <c r="A269">
        <v>263</v>
      </c>
      <c r="B269">
        <v>1</v>
      </c>
      <c r="C269" t="s">
        <v>386</v>
      </c>
    </row>
    <row r="270" spans="1:3">
      <c r="A270">
        <v>264</v>
      </c>
      <c r="B270">
        <v>1</v>
      </c>
      <c r="C270" t="s">
        <v>386</v>
      </c>
    </row>
    <row r="271" spans="1:3">
      <c r="A271">
        <v>265</v>
      </c>
      <c r="B271">
        <v>1</v>
      </c>
      <c r="C271" t="s">
        <v>386</v>
      </c>
    </row>
    <row r="272" spans="1:3">
      <c r="A272">
        <v>266</v>
      </c>
      <c r="B272">
        <v>1</v>
      </c>
      <c r="C272" t="s">
        <v>386</v>
      </c>
    </row>
    <row r="273" spans="1:3">
      <c r="A273">
        <v>267</v>
      </c>
      <c r="B273">
        <v>1</v>
      </c>
      <c r="C273" t="s">
        <v>386</v>
      </c>
    </row>
    <row r="274" spans="1:3">
      <c r="A274">
        <v>268</v>
      </c>
      <c r="B274">
        <v>1</v>
      </c>
      <c r="C274" t="s">
        <v>386</v>
      </c>
    </row>
    <row r="275" spans="1:3">
      <c r="A275">
        <v>269</v>
      </c>
      <c r="B275">
        <v>1</v>
      </c>
      <c r="C275" t="s">
        <v>386</v>
      </c>
    </row>
    <row r="276" spans="1:3">
      <c r="A276">
        <v>270</v>
      </c>
      <c r="B276">
        <v>1</v>
      </c>
      <c r="C276" t="s">
        <v>386</v>
      </c>
    </row>
    <row r="277" spans="1:3">
      <c r="A277">
        <v>271</v>
      </c>
      <c r="B277">
        <v>1</v>
      </c>
      <c r="C277" t="s">
        <v>386</v>
      </c>
    </row>
    <row r="278" spans="1:3">
      <c r="A278">
        <v>272</v>
      </c>
      <c r="B278">
        <v>1</v>
      </c>
      <c r="C278" t="s">
        <v>386</v>
      </c>
    </row>
    <row r="279" spans="1:3">
      <c r="A279">
        <v>273</v>
      </c>
      <c r="B279">
        <v>1</v>
      </c>
      <c r="C279" t="s">
        <v>386</v>
      </c>
    </row>
    <row r="280" spans="1:3">
      <c r="A280">
        <v>274</v>
      </c>
      <c r="B280">
        <v>1</v>
      </c>
      <c r="C280" t="s">
        <v>386</v>
      </c>
    </row>
    <row r="281" spans="1:3">
      <c r="A281">
        <v>275</v>
      </c>
      <c r="B281">
        <v>1</v>
      </c>
      <c r="C281" t="s">
        <v>386</v>
      </c>
    </row>
    <row r="282" spans="1:3">
      <c r="A282">
        <v>276</v>
      </c>
      <c r="B282">
        <v>1</v>
      </c>
      <c r="C282" t="s">
        <v>386</v>
      </c>
    </row>
    <row r="283" spans="1:3">
      <c r="A283">
        <v>277</v>
      </c>
      <c r="B283">
        <v>1</v>
      </c>
      <c r="C283" t="s">
        <v>386</v>
      </c>
    </row>
    <row r="284" spans="1:3">
      <c r="A284">
        <v>278</v>
      </c>
      <c r="B284">
        <v>1</v>
      </c>
      <c r="C284" t="s">
        <v>386</v>
      </c>
    </row>
    <row r="285" spans="1:3">
      <c r="A285">
        <v>279</v>
      </c>
      <c r="B285">
        <v>1</v>
      </c>
      <c r="C285" t="s">
        <v>386</v>
      </c>
    </row>
    <row r="286" spans="1:3">
      <c r="A286">
        <v>280</v>
      </c>
      <c r="B286">
        <v>1</v>
      </c>
      <c r="C286" t="s">
        <v>386</v>
      </c>
    </row>
    <row r="287" spans="1:3">
      <c r="A287">
        <v>281</v>
      </c>
      <c r="B287">
        <v>1</v>
      </c>
      <c r="C287" t="s">
        <v>386</v>
      </c>
    </row>
    <row r="288" spans="1:3">
      <c r="A288">
        <v>282</v>
      </c>
      <c r="B288">
        <v>1</v>
      </c>
      <c r="C288" t="s">
        <v>386</v>
      </c>
    </row>
    <row r="289" spans="1:3">
      <c r="A289">
        <v>283</v>
      </c>
      <c r="B289">
        <v>1</v>
      </c>
      <c r="C289" t="s">
        <v>386</v>
      </c>
    </row>
    <row r="290" spans="1:3">
      <c r="A290">
        <v>284</v>
      </c>
      <c r="B290">
        <v>1</v>
      </c>
      <c r="C290" t="s">
        <v>386</v>
      </c>
    </row>
    <row r="291" spans="1:3">
      <c r="A291">
        <v>285</v>
      </c>
      <c r="B291">
        <v>1</v>
      </c>
      <c r="C291" t="s">
        <v>386</v>
      </c>
    </row>
    <row r="292" spans="1:3">
      <c r="A292">
        <v>286</v>
      </c>
      <c r="B292">
        <v>1</v>
      </c>
      <c r="C292" t="s">
        <v>386</v>
      </c>
    </row>
    <row r="293" spans="1:3">
      <c r="A293">
        <v>287</v>
      </c>
      <c r="B293">
        <v>1</v>
      </c>
      <c r="C293" t="s">
        <v>386</v>
      </c>
    </row>
    <row r="294" spans="1:3">
      <c r="A294">
        <v>288</v>
      </c>
      <c r="B294">
        <v>1</v>
      </c>
      <c r="C294" t="s">
        <v>386</v>
      </c>
    </row>
    <row r="295" spans="1:3">
      <c r="A295">
        <v>289</v>
      </c>
      <c r="B295">
        <v>1</v>
      </c>
      <c r="C295" t="s">
        <v>386</v>
      </c>
    </row>
    <row r="296" spans="1:3">
      <c r="A296">
        <v>290</v>
      </c>
      <c r="B296">
        <v>1</v>
      </c>
      <c r="C296" t="s">
        <v>386</v>
      </c>
    </row>
    <row r="297" spans="1:3">
      <c r="A297">
        <v>291</v>
      </c>
      <c r="B297">
        <v>1</v>
      </c>
      <c r="C297" t="s">
        <v>386</v>
      </c>
    </row>
    <row r="298" spans="1:3">
      <c r="A298">
        <v>292</v>
      </c>
      <c r="B298">
        <v>1</v>
      </c>
      <c r="C298" t="s">
        <v>386</v>
      </c>
    </row>
    <row r="299" spans="1:3">
      <c r="A299">
        <v>293</v>
      </c>
      <c r="B299">
        <v>1</v>
      </c>
      <c r="C299" t="s">
        <v>386</v>
      </c>
    </row>
    <row r="300" spans="1:3">
      <c r="A300">
        <v>294</v>
      </c>
      <c r="B300">
        <v>1</v>
      </c>
      <c r="C300" t="s">
        <v>386</v>
      </c>
    </row>
    <row r="301" spans="1:3">
      <c r="A301">
        <v>295</v>
      </c>
      <c r="B301">
        <v>1</v>
      </c>
      <c r="C301" t="s">
        <v>386</v>
      </c>
    </row>
    <row r="302" spans="1:3">
      <c r="A302">
        <v>296</v>
      </c>
      <c r="B302">
        <v>1</v>
      </c>
      <c r="C302" t="s">
        <v>386</v>
      </c>
    </row>
    <row r="303" spans="1:3">
      <c r="A303">
        <v>297</v>
      </c>
      <c r="B303">
        <v>1</v>
      </c>
      <c r="C303" t="s">
        <v>386</v>
      </c>
    </row>
    <row r="304" spans="1:3">
      <c r="A304">
        <v>298</v>
      </c>
      <c r="B304">
        <v>1</v>
      </c>
      <c r="C304" t="s">
        <v>386</v>
      </c>
    </row>
    <row r="305" spans="1:3">
      <c r="A305">
        <v>299</v>
      </c>
      <c r="B305">
        <v>1</v>
      </c>
      <c r="C305" t="s">
        <v>386</v>
      </c>
    </row>
    <row r="306" spans="1:3">
      <c r="A306">
        <v>300</v>
      </c>
      <c r="B306">
        <v>1</v>
      </c>
      <c r="C306" t="s">
        <v>386</v>
      </c>
    </row>
    <row r="307" spans="1:3">
      <c r="A307">
        <v>301</v>
      </c>
      <c r="B307">
        <v>1</v>
      </c>
      <c r="C307" t="s">
        <v>386</v>
      </c>
    </row>
    <row r="308" spans="1:3">
      <c r="A308">
        <v>302</v>
      </c>
      <c r="B308">
        <v>1</v>
      </c>
      <c r="C308" t="s">
        <v>386</v>
      </c>
    </row>
    <row r="309" spans="1:3">
      <c r="A309">
        <v>303</v>
      </c>
      <c r="B309">
        <v>1</v>
      </c>
      <c r="C309" t="s">
        <v>386</v>
      </c>
    </row>
    <row r="310" spans="1:3">
      <c r="A310">
        <v>304</v>
      </c>
      <c r="B310">
        <v>1</v>
      </c>
      <c r="C310" t="s">
        <v>386</v>
      </c>
    </row>
    <row r="311" spans="1:3">
      <c r="A311">
        <v>305</v>
      </c>
      <c r="B311">
        <v>1</v>
      </c>
      <c r="C311" t="s">
        <v>386</v>
      </c>
    </row>
    <row r="312" spans="1:3">
      <c r="A312">
        <v>306</v>
      </c>
      <c r="B312">
        <v>1</v>
      </c>
      <c r="C312" t="s">
        <v>386</v>
      </c>
    </row>
    <row r="313" spans="1:3">
      <c r="A313">
        <v>307</v>
      </c>
      <c r="B313">
        <v>1</v>
      </c>
      <c r="C313" t="s">
        <v>386</v>
      </c>
    </row>
    <row r="314" spans="1:3">
      <c r="A314">
        <v>308</v>
      </c>
      <c r="B314">
        <v>1</v>
      </c>
      <c r="C314" t="s">
        <v>386</v>
      </c>
    </row>
    <row r="315" spans="1:3">
      <c r="A315">
        <v>309</v>
      </c>
      <c r="B315">
        <v>1</v>
      </c>
      <c r="C315" t="s">
        <v>386</v>
      </c>
    </row>
    <row r="316" spans="1:3">
      <c r="A316">
        <v>310</v>
      </c>
      <c r="B316">
        <v>1</v>
      </c>
      <c r="C316" t="s">
        <v>386</v>
      </c>
    </row>
    <row r="317" spans="1:3">
      <c r="A317">
        <v>311</v>
      </c>
      <c r="B317">
        <v>1</v>
      </c>
      <c r="C317" t="s">
        <v>386</v>
      </c>
    </row>
    <row r="318" spans="1:3">
      <c r="A318">
        <v>312</v>
      </c>
      <c r="B318">
        <v>1</v>
      </c>
      <c r="C318" t="s">
        <v>386</v>
      </c>
    </row>
    <row r="319" spans="1:3">
      <c r="A319">
        <v>313</v>
      </c>
      <c r="B319">
        <v>1</v>
      </c>
      <c r="C319" t="s">
        <v>386</v>
      </c>
    </row>
    <row r="320" spans="1:3">
      <c r="A320">
        <v>314</v>
      </c>
      <c r="B320">
        <v>1</v>
      </c>
      <c r="C320" t="s">
        <v>386</v>
      </c>
    </row>
    <row r="321" spans="1:3">
      <c r="A321">
        <v>315</v>
      </c>
      <c r="B321">
        <v>1</v>
      </c>
      <c r="C321" t="s">
        <v>386</v>
      </c>
    </row>
    <row r="322" spans="1:3">
      <c r="A322">
        <v>316</v>
      </c>
      <c r="B322">
        <v>1</v>
      </c>
      <c r="C322" t="s">
        <v>386</v>
      </c>
    </row>
    <row r="323" spans="1:3">
      <c r="A323">
        <v>317</v>
      </c>
      <c r="B323">
        <v>1</v>
      </c>
      <c r="C323" t="s">
        <v>386</v>
      </c>
    </row>
    <row r="324" spans="1:3">
      <c r="A324">
        <v>318</v>
      </c>
      <c r="B324">
        <v>1</v>
      </c>
      <c r="C324" t="s">
        <v>386</v>
      </c>
    </row>
    <row r="325" spans="1:3">
      <c r="A325">
        <v>319</v>
      </c>
      <c r="B325">
        <v>1</v>
      </c>
      <c r="C325" t="s">
        <v>386</v>
      </c>
    </row>
    <row r="326" spans="1:3">
      <c r="A326">
        <v>320</v>
      </c>
      <c r="B326">
        <v>1</v>
      </c>
      <c r="C326" t="s">
        <v>386</v>
      </c>
    </row>
    <row r="327" spans="1:3">
      <c r="A327">
        <v>321</v>
      </c>
      <c r="B327">
        <v>1</v>
      </c>
      <c r="C327" t="s">
        <v>386</v>
      </c>
    </row>
    <row r="328" spans="1:3">
      <c r="A328">
        <v>322</v>
      </c>
      <c r="B328">
        <v>1</v>
      </c>
      <c r="C328" t="s">
        <v>386</v>
      </c>
    </row>
    <row r="329" spans="1:3">
      <c r="A329">
        <v>323</v>
      </c>
      <c r="B329">
        <v>1</v>
      </c>
      <c r="C329" t="s">
        <v>386</v>
      </c>
    </row>
    <row r="330" spans="1:3">
      <c r="A330">
        <v>324</v>
      </c>
      <c r="B330">
        <v>1</v>
      </c>
      <c r="C330" t="s">
        <v>386</v>
      </c>
    </row>
    <row r="331" spans="1:3">
      <c r="A331">
        <v>325</v>
      </c>
      <c r="B331">
        <v>1</v>
      </c>
      <c r="C331" t="s">
        <v>386</v>
      </c>
    </row>
    <row r="332" spans="1:3">
      <c r="A332">
        <v>326</v>
      </c>
      <c r="B332">
        <v>1</v>
      </c>
      <c r="C332" t="s">
        <v>386</v>
      </c>
    </row>
    <row r="333" spans="1:3">
      <c r="A333">
        <v>327</v>
      </c>
      <c r="B333">
        <v>1</v>
      </c>
      <c r="C333" t="s">
        <v>386</v>
      </c>
    </row>
    <row r="334" spans="1:3">
      <c r="A334">
        <v>328</v>
      </c>
      <c r="B334">
        <v>1</v>
      </c>
      <c r="C334" t="s">
        <v>386</v>
      </c>
    </row>
    <row r="335" spans="1:3">
      <c r="A335">
        <v>329</v>
      </c>
      <c r="B335">
        <v>1</v>
      </c>
      <c r="C335" t="s">
        <v>386</v>
      </c>
    </row>
    <row r="336" spans="1:3">
      <c r="A336">
        <v>330</v>
      </c>
      <c r="B336">
        <v>1</v>
      </c>
      <c r="C336" t="s">
        <v>386</v>
      </c>
    </row>
    <row r="337" spans="1:3">
      <c r="A337">
        <v>331</v>
      </c>
      <c r="B337">
        <v>1</v>
      </c>
      <c r="C337" t="s">
        <v>386</v>
      </c>
    </row>
    <row r="338" spans="1:3">
      <c r="A338">
        <v>332</v>
      </c>
      <c r="B338">
        <v>1</v>
      </c>
      <c r="C338" t="s">
        <v>386</v>
      </c>
    </row>
    <row r="339" spans="1:3">
      <c r="A339">
        <v>333</v>
      </c>
      <c r="B339">
        <v>1</v>
      </c>
      <c r="C339" t="s">
        <v>386</v>
      </c>
    </row>
    <row r="340" spans="1:3">
      <c r="A340">
        <v>334</v>
      </c>
      <c r="B340">
        <v>1</v>
      </c>
      <c r="C340" t="s">
        <v>386</v>
      </c>
    </row>
    <row r="341" spans="1:3">
      <c r="A341">
        <v>335</v>
      </c>
      <c r="B341">
        <v>1</v>
      </c>
      <c r="C341" t="s">
        <v>386</v>
      </c>
    </row>
    <row r="342" spans="1:3">
      <c r="A342">
        <v>336</v>
      </c>
      <c r="B342">
        <v>1</v>
      </c>
      <c r="C342" t="s">
        <v>386</v>
      </c>
    </row>
    <row r="343" spans="1:3">
      <c r="A343">
        <v>337</v>
      </c>
      <c r="B343">
        <v>1</v>
      </c>
      <c r="C343" t="s">
        <v>386</v>
      </c>
    </row>
    <row r="344" spans="1:3">
      <c r="A344">
        <v>338</v>
      </c>
      <c r="B344">
        <v>1</v>
      </c>
      <c r="C344" t="s">
        <v>386</v>
      </c>
    </row>
    <row r="345" spans="1:3">
      <c r="A345">
        <v>339</v>
      </c>
      <c r="B345">
        <v>1</v>
      </c>
      <c r="C345" t="s">
        <v>386</v>
      </c>
    </row>
    <row r="346" spans="1:3">
      <c r="A346">
        <v>340</v>
      </c>
      <c r="B346">
        <v>1</v>
      </c>
      <c r="C346" t="s">
        <v>386</v>
      </c>
    </row>
    <row r="347" spans="1:3">
      <c r="A347">
        <v>341</v>
      </c>
      <c r="B347">
        <v>1</v>
      </c>
      <c r="C347" t="s">
        <v>386</v>
      </c>
    </row>
    <row r="348" spans="1:3">
      <c r="A348">
        <v>342</v>
      </c>
      <c r="B348">
        <v>1</v>
      </c>
      <c r="C348" t="s">
        <v>386</v>
      </c>
    </row>
    <row r="349" spans="1:3">
      <c r="A349">
        <v>343</v>
      </c>
      <c r="B349">
        <v>1</v>
      </c>
      <c r="C349" t="s">
        <v>386</v>
      </c>
    </row>
    <row r="350" spans="1:3">
      <c r="A350">
        <v>344</v>
      </c>
      <c r="B350">
        <v>1</v>
      </c>
      <c r="C350" t="s">
        <v>386</v>
      </c>
    </row>
    <row r="351" spans="1:3">
      <c r="A351">
        <v>345</v>
      </c>
      <c r="B351">
        <v>1</v>
      </c>
      <c r="C351" t="s">
        <v>386</v>
      </c>
    </row>
    <row r="352" spans="1:3">
      <c r="A352">
        <v>346</v>
      </c>
      <c r="B352">
        <v>1</v>
      </c>
      <c r="C352" t="s">
        <v>386</v>
      </c>
    </row>
    <row r="353" spans="1:3">
      <c r="A353">
        <v>347</v>
      </c>
      <c r="B353">
        <v>1</v>
      </c>
      <c r="C353" t="s">
        <v>386</v>
      </c>
    </row>
    <row r="354" spans="1:3">
      <c r="A354">
        <v>348</v>
      </c>
      <c r="B354">
        <v>1</v>
      </c>
      <c r="C354" t="s">
        <v>386</v>
      </c>
    </row>
    <row r="355" spans="1:3">
      <c r="A355">
        <v>349</v>
      </c>
      <c r="B355">
        <v>1</v>
      </c>
      <c r="C355" t="s">
        <v>386</v>
      </c>
    </row>
    <row r="356" spans="1:3">
      <c r="A356">
        <v>350</v>
      </c>
      <c r="B356">
        <v>1</v>
      </c>
      <c r="C356" t="s">
        <v>386</v>
      </c>
    </row>
    <row r="357" spans="1:3">
      <c r="A357">
        <v>351</v>
      </c>
      <c r="B357">
        <v>1</v>
      </c>
      <c r="C357" t="s">
        <v>386</v>
      </c>
    </row>
    <row r="358" spans="1:3">
      <c r="A358">
        <v>352</v>
      </c>
      <c r="B358">
        <v>1</v>
      </c>
      <c r="C358" t="s">
        <v>386</v>
      </c>
    </row>
    <row r="359" spans="1:3">
      <c r="A359">
        <v>353</v>
      </c>
      <c r="B359">
        <v>1</v>
      </c>
      <c r="C359" t="s">
        <v>386</v>
      </c>
    </row>
    <row r="360" spans="1:3">
      <c r="A360">
        <v>354</v>
      </c>
      <c r="B360">
        <v>1</v>
      </c>
      <c r="C360" t="s">
        <v>386</v>
      </c>
    </row>
    <row r="361" spans="1:3">
      <c r="A361">
        <v>355</v>
      </c>
      <c r="B361">
        <v>1</v>
      </c>
      <c r="C361" t="s">
        <v>386</v>
      </c>
    </row>
    <row r="362" spans="1:3">
      <c r="A362">
        <v>356</v>
      </c>
      <c r="B362">
        <v>1</v>
      </c>
      <c r="C362" t="s">
        <v>386</v>
      </c>
    </row>
    <row r="363" spans="1:3">
      <c r="A363">
        <v>357</v>
      </c>
      <c r="B363">
        <v>1</v>
      </c>
      <c r="C363" t="s">
        <v>386</v>
      </c>
    </row>
    <row r="364" spans="1:3">
      <c r="A364">
        <v>358</v>
      </c>
      <c r="B364">
        <v>1</v>
      </c>
      <c r="C364" t="s">
        <v>386</v>
      </c>
    </row>
    <row r="365" spans="1:3">
      <c r="A365">
        <v>359</v>
      </c>
      <c r="B365">
        <v>1</v>
      </c>
      <c r="C365" t="s">
        <v>386</v>
      </c>
    </row>
    <row r="366" spans="1:3">
      <c r="A366">
        <v>360</v>
      </c>
      <c r="B366">
        <v>1</v>
      </c>
      <c r="C366" t="s">
        <v>386</v>
      </c>
    </row>
    <row r="367" spans="1:3">
      <c r="A367">
        <v>361</v>
      </c>
      <c r="B367">
        <v>1</v>
      </c>
      <c r="C367" t="s">
        <v>386</v>
      </c>
    </row>
    <row r="368" spans="1:3">
      <c r="A368">
        <v>362</v>
      </c>
      <c r="B368">
        <v>1</v>
      </c>
      <c r="C368" t="s">
        <v>386</v>
      </c>
    </row>
    <row r="369" spans="1:3">
      <c r="A369">
        <v>363</v>
      </c>
      <c r="B369">
        <v>1</v>
      </c>
      <c r="C369" t="s">
        <v>386</v>
      </c>
    </row>
    <row r="370" spans="1:3">
      <c r="A370">
        <v>364</v>
      </c>
      <c r="B370">
        <v>1</v>
      </c>
      <c r="C370" t="s">
        <v>386</v>
      </c>
    </row>
    <row r="371" spans="1:3">
      <c r="A371">
        <v>365</v>
      </c>
      <c r="B371">
        <v>1</v>
      </c>
      <c r="C371" t="s">
        <v>386</v>
      </c>
    </row>
    <row r="372" spans="1:3">
      <c r="A372">
        <v>366</v>
      </c>
      <c r="B372">
        <v>1</v>
      </c>
      <c r="C372" t="s">
        <v>386</v>
      </c>
    </row>
    <row r="373" spans="1:3">
      <c r="A373">
        <v>367</v>
      </c>
      <c r="B373">
        <v>1</v>
      </c>
      <c r="C373" t="s">
        <v>386</v>
      </c>
    </row>
    <row r="374" spans="1:3">
      <c r="A374">
        <v>368</v>
      </c>
      <c r="B374">
        <v>1</v>
      </c>
      <c r="C374" t="s">
        <v>386</v>
      </c>
    </row>
    <row r="375" spans="1:3">
      <c r="A375">
        <v>369</v>
      </c>
      <c r="B375">
        <v>1</v>
      </c>
      <c r="C375" t="s">
        <v>386</v>
      </c>
    </row>
    <row r="376" spans="1:3">
      <c r="A376">
        <v>370</v>
      </c>
      <c r="B376">
        <v>1</v>
      </c>
      <c r="C376" t="s">
        <v>386</v>
      </c>
    </row>
    <row r="377" spans="1:3">
      <c r="A377">
        <v>371</v>
      </c>
      <c r="B377">
        <v>1</v>
      </c>
      <c r="C377" t="s">
        <v>386</v>
      </c>
    </row>
    <row r="378" spans="1:3">
      <c r="A378">
        <v>372</v>
      </c>
      <c r="B378">
        <v>1</v>
      </c>
      <c r="C378" t="s">
        <v>386</v>
      </c>
    </row>
    <row r="379" spans="1:3">
      <c r="A379">
        <v>373</v>
      </c>
      <c r="B379">
        <v>1</v>
      </c>
      <c r="C379" t="s">
        <v>386</v>
      </c>
    </row>
    <row r="380" spans="1:3">
      <c r="A380">
        <v>374</v>
      </c>
      <c r="B380">
        <v>1</v>
      </c>
      <c r="C380" t="s">
        <v>386</v>
      </c>
    </row>
    <row r="381" spans="1:3">
      <c r="A381">
        <v>375</v>
      </c>
      <c r="B381">
        <v>1</v>
      </c>
      <c r="C381" t="s">
        <v>386</v>
      </c>
    </row>
    <row r="382" spans="1:3">
      <c r="A382">
        <v>376</v>
      </c>
      <c r="B382">
        <v>1</v>
      </c>
      <c r="C382" t="s">
        <v>386</v>
      </c>
    </row>
    <row r="383" spans="1:3">
      <c r="A383">
        <v>377</v>
      </c>
      <c r="B383">
        <v>1</v>
      </c>
      <c r="C383" t="s">
        <v>386</v>
      </c>
    </row>
    <row r="384" spans="1:3">
      <c r="A384">
        <v>378</v>
      </c>
      <c r="B384">
        <v>1</v>
      </c>
      <c r="C384" t="s">
        <v>386</v>
      </c>
    </row>
    <row r="385" spans="1:3">
      <c r="A385">
        <v>379</v>
      </c>
      <c r="B385">
        <v>1</v>
      </c>
      <c r="C385" t="s">
        <v>386</v>
      </c>
    </row>
    <row r="386" spans="1:3">
      <c r="A386">
        <v>380</v>
      </c>
      <c r="B386">
        <v>1</v>
      </c>
      <c r="C386" t="s">
        <v>386</v>
      </c>
    </row>
    <row r="387" spans="1:3">
      <c r="A387">
        <v>381</v>
      </c>
      <c r="B387">
        <v>1</v>
      </c>
      <c r="C387" t="s">
        <v>386</v>
      </c>
    </row>
    <row r="388" spans="1:3">
      <c r="A388">
        <v>382</v>
      </c>
      <c r="B388">
        <v>1</v>
      </c>
      <c r="C388" t="s">
        <v>386</v>
      </c>
    </row>
    <row r="389" spans="1:3">
      <c r="A389">
        <v>383</v>
      </c>
      <c r="B389">
        <v>1</v>
      </c>
      <c r="C389" t="s">
        <v>386</v>
      </c>
    </row>
    <row r="390" spans="1:3">
      <c r="A390">
        <v>384</v>
      </c>
      <c r="B390">
        <v>1</v>
      </c>
      <c r="C390" t="s">
        <v>386</v>
      </c>
    </row>
    <row r="391" spans="1:3">
      <c r="A391">
        <v>385</v>
      </c>
      <c r="B391">
        <v>1</v>
      </c>
      <c r="C391" t="s">
        <v>386</v>
      </c>
    </row>
    <row r="392" spans="1:3">
      <c r="A392">
        <v>386</v>
      </c>
      <c r="B392">
        <v>1</v>
      </c>
      <c r="C392" t="s">
        <v>386</v>
      </c>
    </row>
    <row r="393" spans="1:3">
      <c r="A393">
        <v>387</v>
      </c>
      <c r="B393">
        <v>1</v>
      </c>
      <c r="C393" t="s">
        <v>386</v>
      </c>
    </row>
    <row r="394" spans="1:3">
      <c r="A394">
        <v>388</v>
      </c>
      <c r="B394">
        <v>1</v>
      </c>
      <c r="C394" t="s">
        <v>386</v>
      </c>
    </row>
    <row r="395" spans="1:3">
      <c r="A395">
        <v>389</v>
      </c>
      <c r="B395">
        <v>1</v>
      </c>
      <c r="C395" t="s">
        <v>386</v>
      </c>
    </row>
    <row r="396" spans="1:3">
      <c r="A396">
        <v>390</v>
      </c>
      <c r="B396">
        <v>1</v>
      </c>
      <c r="C396" t="s">
        <v>386</v>
      </c>
    </row>
    <row r="397" spans="1:3">
      <c r="A397">
        <v>391</v>
      </c>
      <c r="B397">
        <v>1</v>
      </c>
      <c r="C397" t="s">
        <v>386</v>
      </c>
    </row>
    <row r="398" spans="1:3">
      <c r="A398">
        <v>392</v>
      </c>
      <c r="B398">
        <v>1</v>
      </c>
      <c r="C398" t="s">
        <v>386</v>
      </c>
    </row>
    <row r="399" spans="1:3">
      <c r="A399">
        <v>393</v>
      </c>
      <c r="B399">
        <v>1</v>
      </c>
      <c r="C399" t="s">
        <v>386</v>
      </c>
    </row>
    <row r="400" spans="1:3">
      <c r="A400">
        <v>394</v>
      </c>
      <c r="B400">
        <v>1</v>
      </c>
      <c r="C400" t="s">
        <v>386</v>
      </c>
    </row>
    <row r="401" spans="1:3">
      <c r="A401">
        <v>395</v>
      </c>
      <c r="B401">
        <v>1</v>
      </c>
      <c r="C401" t="s">
        <v>386</v>
      </c>
    </row>
    <row r="402" spans="1:3">
      <c r="A402">
        <v>396</v>
      </c>
      <c r="B402">
        <v>1</v>
      </c>
      <c r="C402" t="s">
        <v>386</v>
      </c>
    </row>
    <row r="403" spans="1:3">
      <c r="A403">
        <v>397</v>
      </c>
      <c r="B403">
        <v>1</v>
      </c>
      <c r="C403" t="s">
        <v>386</v>
      </c>
    </row>
    <row r="404" spans="1:3">
      <c r="A404">
        <v>398</v>
      </c>
      <c r="B404">
        <v>1</v>
      </c>
      <c r="C404" t="s">
        <v>386</v>
      </c>
    </row>
    <row r="405" spans="1:3">
      <c r="A405">
        <v>399</v>
      </c>
      <c r="B405">
        <v>1</v>
      </c>
      <c r="C405" t="s">
        <v>386</v>
      </c>
    </row>
    <row r="406" spans="1:3">
      <c r="A406">
        <v>400</v>
      </c>
      <c r="B406">
        <v>1</v>
      </c>
      <c r="C406" t="s">
        <v>386</v>
      </c>
    </row>
    <row r="407" spans="1:3">
      <c r="A407">
        <v>401</v>
      </c>
      <c r="B407">
        <v>1</v>
      </c>
      <c r="C407" t="s">
        <v>386</v>
      </c>
    </row>
    <row r="408" spans="1:3">
      <c r="A408">
        <v>402</v>
      </c>
      <c r="B408">
        <v>1</v>
      </c>
      <c r="C408" t="s">
        <v>386</v>
      </c>
    </row>
    <row r="409" spans="1:3">
      <c r="A409">
        <v>403</v>
      </c>
      <c r="B409">
        <v>1</v>
      </c>
      <c r="C409" t="s">
        <v>386</v>
      </c>
    </row>
    <row r="410" spans="1:3">
      <c r="A410">
        <v>404</v>
      </c>
      <c r="B410">
        <v>1</v>
      </c>
      <c r="C410" t="s">
        <v>386</v>
      </c>
    </row>
    <row r="411" spans="1:3">
      <c r="A411">
        <v>405</v>
      </c>
      <c r="B411">
        <v>1</v>
      </c>
      <c r="C411" t="s">
        <v>386</v>
      </c>
    </row>
    <row r="412" spans="1:3">
      <c r="A412">
        <v>406</v>
      </c>
      <c r="B412">
        <v>1</v>
      </c>
      <c r="C412" t="s">
        <v>386</v>
      </c>
    </row>
    <row r="413" spans="1:3">
      <c r="A413">
        <v>407</v>
      </c>
      <c r="B413">
        <v>1</v>
      </c>
      <c r="C413" t="s">
        <v>386</v>
      </c>
    </row>
    <row r="414" spans="1:3">
      <c r="A414">
        <v>408</v>
      </c>
      <c r="B414">
        <v>1</v>
      </c>
      <c r="C414" t="s">
        <v>386</v>
      </c>
    </row>
    <row r="415" spans="1:3">
      <c r="A415">
        <v>409</v>
      </c>
      <c r="B415">
        <v>1</v>
      </c>
      <c r="C415" t="s">
        <v>386</v>
      </c>
    </row>
    <row r="416" spans="1:3">
      <c r="A416">
        <v>410</v>
      </c>
      <c r="B416">
        <v>1</v>
      </c>
      <c r="C416" t="s">
        <v>386</v>
      </c>
    </row>
    <row r="417" spans="1:3">
      <c r="A417">
        <v>411</v>
      </c>
      <c r="B417">
        <v>1</v>
      </c>
      <c r="C417" t="s">
        <v>386</v>
      </c>
    </row>
    <row r="418" spans="1:3">
      <c r="A418">
        <v>412</v>
      </c>
      <c r="B418">
        <v>1</v>
      </c>
      <c r="C418" t="s">
        <v>386</v>
      </c>
    </row>
    <row r="419" spans="1:3">
      <c r="A419">
        <v>413</v>
      </c>
      <c r="B419">
        <v>1</v>
      </c>
      <c r="C419" t="s">
        <v>386</v>
      </c>
    </row>
    <row r="420" spans="1:3">
      <c r="A420">
        <v>414</v>
      </c>
      <c r="B420">
        <v>1</v>
      </c>
      <c r="C420" t="s">
        <v>386</v>
      </c>
    </row>
    <row r="421" spans="1:3">
      <c r="A421">
        <v>415</v>
      </c>
      <c r="B421">
        <v>1</v>
      </c>
      <c r="C421" t="s">
        <v>386</v>
      </c>
    </row>
    <row r="422" spans="1:3">
      <c r="A422">
        <v>416</v>
      </c>
      <c r="B422">
        <v>1</v>
      </c>
      <c r="C422" t="s">
        <v>386</v>
      </c>
    </row>
    <row r="423" spans="1:3">
      <c r="A423">
        <v>417</v>
      </c>
      <c r="B423">
        <v>1</v>
      </c>
      <c r="C423" t="s">
        <v>386</v>
      </c>
    </row>
    <row r="424" spans="1:3">
      <c r="A424">
        <v>418</v>
      </c>
      <c r="B424">
        <v>1</v>
      </c>
      <c r="C424" t="s">
        <v>386</v>
      </c>
    </row>
    <row r="425" spans="1:3">
      <c r="A425">
        <v>419</v>
      </c>
      <c r="B425">
        <v>1</v>
      </c>
      <c r="C425" t="s">
        <v>386</v>
      </c>
    </row>
    <row r="426" spans="1:3">
      <c r="A426">
        <v>420</v>
      </c>
      <c r="B426">
        <v>1</v>
      </c>
      <c r="C426" t="s">
        <v>386</v>
      </c>
    </row>
    <row r="427" spans="1:3">
      <c r="A427">
        <v>421</v>
      </c>
      <c r="B427">
        <v>1</v>
      </c>
      <c r="C427" t="s">
        <v>386</v>
      </c>
    </row>
    <row r="428" spans="1:3">
      <c r="A428">
        <v>422</v>
      </c>
      <c r="B428">
        <v>1</v>
      </c>
      <c r="C428" t="s">
        <v>386</v>
      </c>
    </row>
    <row r="429" spans="1:3">
      <c r="A429">
        <v>423</v>
      </c>
      <c r="B429">
        <v>1</v>
      </c>
      <c r="C429" t="s">
        <v>386</v>
      </c>
    </row>
    <row r="430" spans="1:3">
      <c r="A430">
        <v>424</v>
      </c>
      <c r="B430">
        <v>1</v>
      </c>
      <c r="C430" t="s">
        <v>386</v>
      </c>
    </row>
    <row r="431" spans="1:3">
      <c r="A431">
        <v>425</v>
      </c>
      <c r="B431">
        <v>1</v>
      </c>
      <c r="C431" t="s">
        <v>386</v>
      </c>
    </row>
    <row r="432" spans="1:3">
      <c r="A432">
        <v>426</v>
      </c>
      <c r="B432">
        <v>1</v>
      </c>
      <c r="C432" t="s">
        <v>386</v>
      </c>
    </row>
    <row r="433" spans="1:3">
      <c r="A433">
        <v>427</v>
      </c>
      <c r="B433">
        <v>1</v>
      </c>
      <c r="C433" t="s">
        <v>386</v>
      </c>
    </row>
    <row r="434" spans="1:3">
      <c r="A434">
        <v>428</v>
      </c>
      <c r="B434">
        <v>1</v>
      </c>
      <c r="C434" t="s">
        <v>386</v>
      </c>
    </row>
    <row r="435" spans="1:3">
      <c r="A435">
        <v>429</v>
      </c>
      <c r="B435">
        <v>1</v>
      </c>
      <c r="C435" t="s">
        <v>386</v>
      </c>
    </row>
    <row r="436" spans="1:3">
      <c r="A436">
        <v>430</v>
      </c>
      <c r="B436">
        <v>1</v>
      </c>
      <c r="C436" t="s">
        <v>386</v>
      </c>
    </row>
    <row r="437" spans="1:3">
      <c r="A437">
        <v>431</v>
      </c>
      <c r="B437">
        <v>1</v>
      </c>
      <c r="C437" t="s">
        <v>386</v>
      </c>
    </row>
    <row r="438" spans="1:3">
      <c r="A438">
        <v>432</v>
      </c>
      <c r="B438">
        <v>1</v>
      </c>
      <c r="C438" t="s">
        <v>386</v>
      </c>
    </row>
    <row r="439" spans="1:3">
      <c r="A439">
        <v>433</v>
      </c>
      <c r="B439">
        <v>1</v>
      </c>
      <c r="C439" t="s">
        <v>386</v>
      </c>
    </row>
    <row r="440" spans="1:3">
      <c r="A440">
        <v>434</v>
      </c>
      <c r="B440">
        <v>1</v>
      </c>
      <c r="C440" t="s">
        <v>386</v>
      </c>
    </row>
    <row r="441" spans="1:3">
      <c r="A441">
        <v>435</v>
      </c>
      <c r="B441">
        <v>1</v>
      </c>
      <c r="C441" t="s">
        <v>386</v>
      </c>
    </row>
    <row r="442" spans="1:3">
      <c r="A442">
        <v>436</v>
      </c>
      <c r="B442">
        <v>1</v>
      </c>
      <c r="C442" t="s">
        <v>386</v>
      </c>
    </row>
    <row r="443" spans="1:3">
      <c r="A443">
        <v>437</v>
      </c>
      <c r="B443">
        <v>1</v>
      </c>
      <c r="C443" t="s">
        <v>386</v>
      </c>
    </row>
    <row r="444" spans="1:3">
      <c r="A444">
        <v>438</v>
      </c>
      <c r="B444">
        <v>1</v>
      </c>
      <c r="C444" t="s">
        <v>386</v>
      </c>
    </row>
    <row r="445" spans="1:3">
      <c r="A445">
        <v>439</v>
      </c>
      <c r="B445">
        <v>1</v>
      </c>
      <c r="C445" t="s">
        <v>386</v>
      </c>
    </row>
    <row r="446" spans="1:3">
      <c r="A446">
        <v>440</v>
      </c>
      <c r="B446">
        <v>1</v>
      </c>
      <c r="C446" t="s">
        <v>386</v>
      </c>
    </row>
    <row r="447" spans="1:3">
      <c r="A447">
        <v>441</v>
      </c>
      <c r="B447">
        <v>1</v>
      </c>
      <c r="C447" t="s">
        <v>386</v>
      </c>
    </row>
    <row r="448" spans="1:3">
      <c r="A448">
        <v>442</v>
      </c>
      <c r="B448">
        <v>1</v>
      </c>
      <c r="C448" t="s">
        <v>386</v>
      </c>
    </row>
    <row r="449" spans="1:3">
      <c r="A449">
        <v>443</v>
      </c>
      <c r="B449">
        <v>1</v>
      </c>
      <c r="C449" t="s">
        <v>386</v>
      </c>
    </row>
    <row r="450" spans="1:3">
      <c r="A450">
        <v>444</v>
      </c>
      <c r="B450">
        <v>1</v>
      </c>
      <c r="C450" t="s">
        <v>386</v>
      </c>
    </row>
    <row r="451" spans="1:3">
      <c r="A451">
        <v>445</v>
      </c>
      <c r="B451">
        <v>1</v>
      </c>
      <c r="C451" t="s">
        <v>386</v>
      </c>
    </row>
    <row r="452" spans="1:3">
      <c r="A452">
        <v>446</v>
      </c>
      <c r="B452">
        <v>1</v>
      </c>
      <c r="C452" t="s">
        <v>386</v>
      </c>
    </row>
    <row r="453" spans="1:3">
      <c r="A453">
        <v>447</v>
      </c>
      <c r="B453">
        <v>1</v>
      </c>
      <c r="C453" t="s">
        <v>386</v>
      </c>
    </row>
    <row r="454" spans="1:3">
      <c r="A454">
        <v>448</v>
      </c>
      <c r="B454">
        <v>1</v>
      </c>
      <c r="C454" t="s">
        <v>386</v>
      </c>
    </row>
    <row r="455" spans="1:3">
      <c r="A455">
        <v>449</v>
      </c>
      <c r="B455">
        <v>1</v>
      </c>
      <c r="C455" t="s">
        <v>386</v>
      </c>
    </row>
    <row r="456" spans="1:3">
      <c r="A456">
        <v>450</v>
      </c>
      <c r="B456">
        <v>1</v>
      </c>
      <c r="C456" t="s">
        <v>386</v>
      </c>
    </row>
    <row r="457" spans="1:3">
      <c r="A457">
        <v>451</v>
      </c>
      <c r="B457">
        <v>1</v>
      </c>
      <c r="C457" t="s">
        <v>386</v>
      </c>
    </row>
    <row r="458" spans="1:3">
      <c r="A458">
        <v>452</v>
      </c>
      <c r="B458">
        <v>1</v>
      </c>
      <c r="C458" t="s">
        <v>386</v>
      </c>
    </row>
    <row r="459" spans="1:3">
      <c r="A459">
        <v>453</v>
      </c>
      <c r="B459">
        <v>1</v>
      </c>
      <c r="C459" t="s">
        <v>386</v>
      </c>
    </row>
    <row r="460" spans="1:3">
      <c r="A460">
        <v>454</v>
      </c>
      <c r="B460">
        <v>1</v>
      </c>
      <c r="C460" t="s">
        <v>386</v>
      </c>
    </row>
    <row r="461" spans="1:3">
      <c r="A461">
        <v>455</v>
      </c>
      <c r="B461">
        <v>1</v>
      </c>
      <c r="C461" t="s">
        <v>386</v>
      </c>
    </row>
    <row r="462" spans="1:3">
      <c r="A462">
        <v>456</v>
      </c>
      <c r="B462">
        <v>1</v>
      </c>
      <c r="C462" t="s">
        <v>386</v>
      </c>
    </row>
    <row r="463" spans="1:3">
      <c r="A463">
        <v>457</v>
      </c>
      <c r="B463">
        <v>1</v>
      </c>
      <c r="C463" t="s">
        <v>386</v>
      </c>
    </row>
    <row r="464" spans="1:3">
      <c r="A464">
        <v>458</v>
      </c>
      <c r="B464">
        <v>1</v>
      </c>
      <c r="C464" t="s">
        <v>386</v>
      </c>
    </row>
    <row r="465" spans="1:3">
      <c r="A465">
        <v>459</v>
      </c>
      <c r="B465">
        <v>1</v>
      </c>
      <c r="C465" t="s">
        <v>386</v>
      </c>
    </row>
    <row r="466" spans="1:3">
      <c r="A466">
        <v>460</v>
      </c>
      <c r="B466">
        <v>1</v>
      </c>
      <c r="C466" t="s">
        <v>386</v>
      </c>
    </row>
    <row r="467" spans="1:3">
      <c r="A467">
        <v>461</v>
      </c>
      <c r="B467">
        <v>1</v>
      </c>
      <c r="C467" t="s">
        <v>386</v>
      </c>
    </row>
    <row r="468" spans="1:3">
      <c r="A468">
        <v>462</v>
      </c>
      <c r="B468">
        <v>1</v>
      </c>
      <c r="C468" t="s">
        <v>386</v>
      </c>
    </row>
    <row r="469" spans="1:3">
      <c r="A469">
        <v>463</v>
      </c>
      <c r="B469">
        <v>1</v>
      </c>
      <c r="C469" t="s">
        <v>386</v>
      </c>
    </row>
    <row r="470" spans="1:3">
      <c r="A470">
        <v>464</v>
      </c>
      <c r="B470">
        <v>1</v>
      </c>
      <c r="C470" t="s">
        <v>386</v>
      </c>
    </row>
    <row r="471" spans="1:3">
      <c r="A471">
        <v>465</v>
      </c>
      <c r="B471">
        <v>1</v>
      </c>
      <c r="C471" t="s">
        <v>386</v>
      </c>
    </row>
    <row r="472" spans="1:3">
      <c r="A472">
        <v>466</v>
      </c>
      <c r="B472">
        <v>1</v>
      </c>
      <c r="C472" t="s">
        <v>386</v>
      </c>
    </row>
    <row r="473" spans="1:3">
      <c r="A473">
        <v>467</v>
      </c>
      <c r="B473">
        <v>1</v>
      </c>
      <c r="C473" t="s">
        <v>386</v>
      </c>
    </row>
    <row r="474" spans="1:3">
      <c r="A474">
        <v>468</v>
      </c>
      <c r="B474">
        <v>1</v>
      </c>
      <c r="C474" t="s">
        <v>386</v>
      </c>
    </row>
    <row r="475" spans="1:3">
      <c r="A475">
        <v>469</v>
      </c>
      <c r="B475">
        <v>1</v>
      </c>
      <c r="C475" t="s">
        <v>386</v>
      </c>
    </row>
    <row r="476" spans="1:3">
      <c r="A476">
        <v>470</v>
      </c>
      <c r="B476">
        <v>1</v>
      </c>
      <c r="C476" t="s">
        <v>386</v>
      </c>
    </row>
    <row r="477" spans="1:3">
      <c r="A477">
        <v>471</v>
      </c>
      <c r="B477">
        <v>1</v>
      </c>
      <c r="C477" t="s">
        <v>386</v>
      </c>
    </row>
    <row r="478" spans="1:3">
      <c r="A478">
        <v>472</v>
      </c>
      <c r="B478">
        <v>1</v>
      </c>
      <c r="C478" t="s">
        <v>386</v>
      </c>
    </row>
    <row r="479" spans="1:3">
      <c r="A479">
        <v>473</v>
      </c>
      <c r="B479">
        <v>1</v>
      </c>
      <c r="C479" t="s">
        <v>386</v>
      </c>
    </row>
    <row r="480" spans="1:3">
      <c r="A480">
        <v>474</v>
      </c>
      <c r="B480">
        <v>1</v>
      </c>
      <c r="C480" t="s">
        <v>386</v>
      </c>
    </row>
    <row r="481" spans="1:3">
      <c r="A481">
        <v>475</v>
      </c>
      <c r="B481">
        <v>1</v>
      </c>
      <c r="C481" t="s">
        <v>386</v>
      </c>
    </row>
    <row r="482" spans="1:3">
      <c r="A482">
        <v>476</v>
      </c>
      <c r="B482">
        <v>1</v>
      </c>
      <c r="C482" t="s">
        <v>386</v>
      </c>
    </row>
    <row r="483" spans="1:3">
      <c r="A483">
        <v>477</v>
      </c>
      <c r="B483">
        <v>1</v>
      </c>
      <c r="C483" t="s">
        <v>386</v>
      </c>
    </row>
    <row r="484" spans="1:3">
      <c r="A484">
        <v>478</v>
      </c>
      <c r="B484">
        <v>1</v>
      </c>
      <c r="C484" t="s">
        <v>386</v>
      </c>
    </row>
    <row r="485" spans="1:3">
      <c r="A485">
        <v>479</v>
      </c>
      <c r="B485">
        <v>1</v>
      </c>
      <c r="C485" t="s">
        <v>386</v>
      </c>
    </row>
    <row r="486" spans="1:3">
      <c r="A486">
        <v>480</v>
      </c>
      <c r="B486">
        <v>1</v>
      </c>
      <c r="C486" t="s">
        <v>386</v>
      </c>
    </row>
    <row r="487" spans="1:3">
      <c r="A487">
        <v>481</v>
      </c>
      <c r="B487">
        <v>1</v>
      </c>
      <c r="C487" t="s">
        <v>386</v>
      </c>
    </row>
    <row r="488" spans="1:3">
      <c r="A488">
        <v>482</v>
      </c>
      <c r="B488">
        <v>1</v>
      </c>
      <c r="C488" t="s">
        <v>386</v>
      </c>
    </row>
    <row r="489" spans="1:3">
      <c r="A489">
        <v>483</v>
      </c>
      <c r="B489">
        <v>1</v>
      </c>
      <c r="C489" t="s">
        <v>386</v>
      </c>
    </row>
    <row r="490" spans="1:3">
      <c r="A490">
        <v>484</v>
      </c>
      <c r="B490">
        <v>1</v>
      </c>
      <c r="C490" t="s">
        <v>386</v>
      </c>
    </row>
    <row r="491" spans="1:3">
      <c r="A491">
        <v>485</v>
      </c>
      <c r="B491">
        <v>1</v>
      </c>
      <c r="C491" t="s">
        <v>386</v>
      </c>
    </row>
    <row r="492" spans="1:3">
      <c r="A492">
        <v>486</v>
      </c>
      <c r="B492">
        <v>1</v>
      </c>
      <c r="C492" t="s">
        <v>386</v>
      </c>
    </row>
    <row r="493" spans="1:3">
      <c r="A493">
        <v>487</v>
      </c>
      <c r="B493">
        <v>1</v>
      </c>
      <c r="C493" t="s">
        <v>386</v>
      </c>
    </row>
    <row r="494" spans="1:3">
      <c r="A494">
        <v>488</v>
      </c>
      <c r="B494">
        <v>1</v>
      </c>
      <c r="C494" t="s">
        <v>386</v>
      </c>
    </row>
    <row r="495" spans="1:3">
      <c r="A495">
        <v>489</v>
      </c>
      <c r="B495">
        <v>1</v>
      </c>
      <c r="C495" t="s">
        <v>386</v>
      </c>
    </row>
    <row r="496" spans="1:3">
      <c r="A496">
        <v>490</v>
      </c>
      <c r="B496">
        <v>1</v>
      </c>
      <c r="C496" t="s">
        <v>386</v>
      </c>
    </row>
    <row r="497" spans="1:3">
      <c r="A497">
        <v>491</v>
      </c>
      <c r="B497">
        <v>1</v>
      </c>
      <c r="C497" t="s">
        <v>386</v>
      </c>
    </row>
    <row r="498" spans="1:3">
      <c r="A498">
        <v>492</v>
      </c>
      <c r="B498">
        <v>1</v>
      </c>
      <c r="C498" t="s">
        <v>386</v>
      </c>
    </row>
    <row r="499" spans="1:3">
      <c r="A499">
        <v>493</v>
      </c>
      <c r="B499">
        <v>1</v>
      </c>
      <c r="C499" t="s">
        <v>386</v>
      </c>
    </row>
    <row r="500" spans="1:3">
      <c r="A500">
        <v>494</v>
      </c>
      <c r="B500">
        <v>1</v>
      </c>
      <c r="C500" t="s">
        <v>386</v>
      </c>
    </row>
    <row r="501" spans="1:3">
      <c r="A501">
        <v>495</v>
      </c>
      <c r="B501">
        <v>1</v>
      </c>
      <c r="C501" t="s">
        <v>386</v>
      </c>
    </row>
    <row r="502" spans="1:3">
      <c r="A502">
        <v>496</v>
      </c>
      <c r="B502">
        <v>1</v>
      </c>
      <c r="C502" t="s">
        <v>386</v>
      </c>
    </row>
    <row r="503" spans="1:3">
      <c r="A503">
        <v>497</v>
      </c>
      <c r="B503">
        <v>1</v>
      </c>
      <c r="C503" t="s">
        <v>386</v>
      </c>
    </row>
    <row r="504" spans="1:3">
      <c r="A504">
        <v>498</v>
      </c>
      <c r="B504">
        <v>1</v>
      </c>
      <c r="C504" t="s">
        <v>386</v>
      </c>
    </row>
    <row r="505" spans="1:3">
      <c r="A505">
        <v>499</v>
      </c>
      <c r="B505">
        <v>1</v>
      </c>
      <c r="C505" t="s">
        <v>386</v>
      </c>
    </row>
    <row r="506" spans="1:3">
      <c r="A506">
        <v>500</v>
      </c>
      <c r="B506">
        <v>1</v>
      </c>
      <c r="C506" t="s">
        <v>386</v>
      </c>
    </row>
    <row r="507" spans="1:3">
      <c r="A507">
        <v>501</v>
      </c>
      <c r="B507">
        <v>1</v>
      </c>
      <c r="C507" t="s">
        <v>386</v>
      </c>
    </row>
    <row r="508" spans="1:3">
      <c r="A508">
        <v>502</v>
      </c>
      <c r="B508">
        <v>1</v>
      </c>
      <c r="C508" t="s">
        <v>386</v>
      </c>
    </row>
    <row r="509" spans="1:3">
      <c r="A509">
        <v>503</v>
      </c>
      <c r="B509">
        <v>1</v>
      </c>
      <c r="C509" t="s">
        <v>386</v>
      </c>
    </row>
    <row r="510" spans="1:3">
      <c r="A510">
        <v>504</v>
      </c>
      <c r="B510">
        <v>1</v>
      </c>
      <c r="C510" t="s">
        <v>386</v>
      </c>
    </row>
    <row r="511" spans="1:3">
      <c r="A511">
        <v>505</v>
      </c>
      <c r="B511">
        <v>1</v>
      </c>
      <c r="C511" t="s">
        <v>386</v>
      </c>
    </row>
    <row r="512" spans="1:3">
      <c r="A512">
        <v>506</v>
      </c>
      <c r="B512">
        <v>1</v>
      </c>
      <c r="C512" t="s">
        <v>386</v>
      </c>
    </row>
    <row r="513" spans="1:3">
      <c r="A513">
        <v>507</v>
      </c>
      <c r="B513">
        <v>1</v>
      </c>
      <c r="C513" t="s">
        <v>386</v>
      </c>
    </row>
    <row r="514" spans="1:3">
      <c r="A514">
        <v>508</v>
      </c>
      <c r="B514">
        <v>1</v>
      </c>
      <c r="C514" t="s">
        <v>386</v>
      </c>
    </row>
    <row r="515" spans="1:3">
      <c r="A515">
        <v>509</v>
      </c>
      <c r="B515">
        <v>1</v>
      </c>
      <c r="C515" t="s">
        <v>386</v>
      </c>
    </row>
    <row r="516" spans="1:3">
      <c r="A516">
        <v>510</v>
      </c>
      <c r="B516">
        <v>1</v>
      </c>
      <c r="C516" t="s">
        <v>386</v>
      </c>
    </row>
    <row r="517" spans="1:3">
      <c r="A517">
        <v>511</v>
      </c>
      <c r="B517">
        <v>1</v>
      </c>
      <c r="C517" t="s">
        <v>386</v>
      </c>
    </row>
    <row r="518" spans="1:3">
      <c r="A518">
        <v>512</v>
      </c>
      <c r="B518">
        <v>1</v>
      </c>
      <c r="C518" t="s">
        <v>386</v>
      </c>
    </row>
    <row r="519" spans="1:3">
      <c r="A519">
        <v>513</v>
      </c>
      <c r="B519">
        <v>1</v>
      </c>
      <c r="C519" t="s">
        <v>386</v>
      </c>
    </row>
    <row r="520" spans="1:3">
      <c r="A520">
        <v>514</v>
      </c>
      <c r="B520">
        <v>1</v>
      </c>
      <c r="C520" t="s">
        <v>386</v>
      </c>
    </row>
    <row r="521" spans="1:3">
      <c r="A521">
        <v>515</v>
      </c>
      <c r="B521">
        <v>1</v>
      </c>
      <c r="C521" t="s">
        <v>386</v>
      </c>
    </row>
    <row r="522" spans="1:3">
      <c r="A522">
        <v>516</v>
      </c>
      <c r="B522">
        <v>1</v>
      </c>
      <c r="C522" t="s">
        <v>386</v>
      </c>
    </row>
    <row r="523" spans="1:3">
      <c r="A523">
        <v>517</v>
      </c>
      <c r="B523">
        <v>1</v>
      </c>
      <c r="C523" t="s">
        <v>386</v>
      </c>
    </row>
    <row r="524" spans="1:3">
      <c r="A524">
        <v>518</v>
      </c>
      <c r="B524">
        <v>1</v>
      </c>
      <c r="C524" t="s">
        <v>386</v>
      </c>
    </row>
    <row r="525" spans="1:3">
      <c r="A525">
        <v>519</v>
      </c>
      <c r="B525">
        <v>1</v>
      </c>
      <c r="C525" t="s">
        <v>386</v>
      </c>
    </row>
    <row r="526" spans="1:3">
      <c r="A526">
        <v>520</v>
      </c>
      <c r="B526">
        <v>1</v>
      </c>
      <c r="C526" t="s">
        <v>386</v>
      </c>
    </row>
    <row r="527" spans="1:3">
      <c r="A527">
        <v>521</v>
      </c>
      <c r="B527">
        <v>1</v>
      </c>
      <c r="C527" t="s">
        <v>386</v>
      </c>
    </row>
    <row r="528" spans="1:3">
      <c r="A528">
        <v>522</v>
      </c>
      <c r="B528">
        <v>1</v>
      </c>
      <c r="C528" t="s">
        <v>386</v>
      </c>
    </row>
    <row r="529" spans="1:3">
      <c r="A529">
        <v>523</v>
      </c>
      <c r="B529">
        <v>1</v>
      </c>
      <c r="C529" t="s">
        <v>386</v>
      </c>
    </row>
    <row r="530" spans="1:3">
      <c r="A530">
        <v>524</v>
      </c>
      <c r="B530">
        <v>1</v>
      </c>
      <c r="C530" t="s">
        <v>386</v>
      </c>
    </row>
    <row r="531" spans="1:3">
      <c r="A531">
        <v>525</v>
      </c>
      <c r="B531">
        <v>1</v>
      </c>
      <c r="C531" t="s">
        <v>386</v>
      </c>
    </row>
    <row r="532" spans="1:3">
      <c r="A532">
        <v>526</v>
      </c>
      <c r="B532">
        <v>1</v>
      </c>
      <c r="C532" t="s">
        <v>386</v>
      </c>
    </row>
    <row r="533" spans="1:3">
      <c r="A533">
        <v>527</v>
      </c>
      <c r="B533">
        <v>1</v>
      </c>
      <c r="C533" t="s">
        <v>386</v>
      </c>
    </row>
    <row r="534" spans="1:3">
      <c r="A534">
        <v>528</v>
      </c>
      <c r="B534">
        <v>1</v>
      </c>
      <c r="C534" t="s">
        <v>386</v>
      </c>
    </row>
    <row r="535" spans="1:3">
      <c r="A535">
        <v>529</v>
      </c>
      <c r="B535">
        <v>1</v>
      </c>
      <c r="C535" t="s">
        <v>386</v>
      </c>
    </row>
    <row r="536" spans="1:3">
      <c r="A536">
        <v>530</v>
      </c>
      <c r="B536">
        <v>1</v>
      </c>
      <c r="C536" t="s">
        <v>386</v>
      </c>
    </row>
    <row r="537" spans="1:3">
      <c r="A537">
        <v>531</v>
      </c>
      <c r="B537">
        <v>1</v>
      </c>
      <c r="C537" t="s">
        <v>386</v>
      </c>
    </row>
    <row r="538" spans="1:3">
      <c r="A538">
        <v>532</v>
      </c>
      <c r="B538">
        <v>1</v>
      </c>
      <c r="C538" t="s">
        <v>386</v>
      </c>
    </row>
    <row r="539" spans="1:3">
      <c r="A539">
        <v>533</v>
      </c>
      <c r="B539">
        <v>1</v>
      </c>
      <c r="C539" t="s">
        <v>386</v>
      </c>
    </row>
    <row r="540" spans="1:3">
      <c r="A540">
        <v>534</v>
      </c>
      <c r="B540">
        <v>1</v>
      </c>
      <c r="C540" t="s">
        <v>386</v>
      </c>
    </row>
    <row r="541" spans="1:3">
      <c r="A541">
        <v>535</v>
      </c>
      <c r="B541">
        <v>1</v>
      </c>
      <c r="C541" t="s">
        <v>386</v>
      </c>
    </row>
    <row r="542" spans="1:3">
      <c r="A542">
        <v>536</v>
      </c>
      <c r="B542">
        <v>1</v>
      </c>
      <c r="C542" t="s">
        <v>386</v>
      </c>
    </row>
    <row r="543" spans="1:3">
      <c r="A543">
        <v>537</v>
      </c>
      <c r="B543">
        <v>1</v>
      </c>
      <c r="C543" t="s">
        <v>386</v>
      </c>
    </row>
    <row r="544" spans="1:3">
      <c r="A544">
        <v>538</v>
      </c>
      <c r="B544">
        <v>1</v>
      </c>
      <c r="C544" t="s">
        <v>386</v>
      </c>
    </row>
    <row r="545" spans="1:3">
      <c r="A545">
        <v>539</v>
      </c>
      <c r="B545">
        <v>1</v>
      </c>
      <c r="C545" t="s">
        <v>386</v>
      </c>
    </row>
    <row r="546" spans="1:3">
      <c r="A546">
        <v>540</v>
      </c>
      <c r="B546">
        <v>1</v>
      </c>
      <c r="C546" t="s">
        <v>386</v>
      </c>
    </row>
    <row r="547" spans="1:3">
      <c r="A547">
        <v>541</v>
      </c>
      <c r="B547">
        <v>1</v>
      </c>
      <c r="C547" t="s">
        <v>386</v>
      </c>
    </row>
    <row r="548" spans="1:3">
      <c r="A548">
        <v>542</v>
      </c>
      <c r="B548">
        <v>1</v>
      </c>
      <c r="C548" t="s">
        <v>386</v>
      </c>
    </row>
    <row r="549" spans="1:3">
      <c r="A549">
        <v>543</v>
      </c>
      <c r="B549">
        <v>1</v>
      </c>
      <c r="C549" t="s">
        <v>386</v>
      </c>
    </row>
    <row r="550" spans="1:3">
      <c r="A550">
        <v>544</v>
      </c>
      <c r="B550">
        <v>1</v>
      </c>
      <c r="C550" t="s">
        <v>386</v>
      </c>
    </row>
    <row r="551" spans="1:3">
      <c r="A551">
        <v>545</v>
      </c>
      <c r="B551">
        <v>1</v>
      </c>
      <c r="C551" t="s">
        <v>386</v>
      </c>
    </row>
    <row r="552" spans="1:3">
      <c r="A552">
        <v>546</v>
      </c>
      <c r="B552">
        <v>1</v>
      </c>
      <c r="C552" t="s">
        <v>386</v>
      </c>
    </row>
    <row r="553" spans="1:3">
      <c r="A553">
        <v>547</v>
      </c>
      <c r="B553">
        <v>1</v>
      </c>
      <c r="C553" t="s">
        <v>386</v>
      </c>
    </row>
    <row r="554" spans="1:3">
      <c r="A554">
        <v>548</v>
      </c>
      <c r="B554">
        <v>1</v>
      </c>
      <c r="C554" t="s">
        <v>386</v>
      </c>
    </row>
    <row r="555" spans="1:3">
      <c r="A555">
        <v>549</v>
      </c>
      <c r="B555">
        <v>1</v>
      </c>
      <c r="C555" t="s">
        <v>386</v>
      </c>
    </row>
    <row r="556" spans="1:3">
      <c r="A556">
        <v>550</v>
      </c>
      <c r="B556">
        <v>1</v>
      </c>
      <c r="C556" t="s">
        <v>386</v>
      </c>
    </row>
    <row r="557" spans="1:3">
      <c r="A557">
        <v>551</v>
      </c>
      <c r="B557">
        <v>1</v>
      </c>
      <c r="C557" t="s">
        <v>386</v>
      </c>
    </row>
    <row r="558" spans="1:3">
      <c r="A558">
        <v>552</v>
      </c>
      <c r="B558">
        <v>1</v>
      </c>
      <c r="C558" t="s">
        <v>386</v>
      </c>
    </row>
    <row r="559" spans="1:3">
      <c r="A559">
        <v>553</v>
      </c>
      <c r="B559">
        <v>1</v>
      </c>
      <c r="C559" t="s">
        <v>386</v>
      </c>
    </row>
    <row r="560" spans="1:3">
      <c r="A560">
        <v>554</v>
      </c>
      <c r="B560">
        <v>1</v>
      </c>
      <c r="C560" t="s">
        <v>386</v>
      </c>
    </row>
    <row r="561" spans="1:3">
      <c r="A561">
        <v>555</v>
      </c>
      <c r="B561">
        <v>1</v>
      </c>
      <c r="C561" t="s">
        <v>386</v>
      </c>
    </row>
    <row r="562" spans="1:3">
      <c r="A562">
        <v>556</v>
      </c>
      <c r="B562">
        <v>1</v>
      </c>
      <c r="C562" t="s">
        <v>386</v>
      </c>
    </row>
    <row r="563" spans="1:3">
      <c r="A563">
        <v>557</v>
      </c>
      <c r="B563">
        <v>1</v>
      </c>
      <c r="C563" t="s">
        <v>386</v>
      </c>
    </row>
    <row r="564" spans="1:3">
      <c r="A564">
        <v>558</v>
      </c>
      <c r="B564">
        <v>1</v>
      </c>
      <c r="C564" t="s">
        <v>386</v>
      </c>
    </row>
    <row r="565" spans="1:3">
      <c r="A565">
        <v>559</v>
      </c>
      <c r="B565">
        <v>1</v>
      </c>
      <c r="C565" t="s">
        <v>386</v>
      </c>
    </row>
    <row r="566" spans="1:3">
      <c r="A566">
        <v>560</v>
      </c>
      <c r="B566">
        <v>1</v>
      </c>
      <c r="C566" t="s">
        <v>386</v>
      </c>
    </row>
    <row r="567" spans="1:3">
      <c r="A567">
        <v>561</v>
      </c>
      <c r="B567">
        <v>1</v>
      </c>
      <c r="C567" t="s">
        <v>386</v>
      </c>
    </row>
    <row r="568" spans="1:3">
      <c r="A568">
        <v>562</v>
      </c>
      <c r="B568">
        <v>1</v>
      </c>
      <c r="C568" t="s">
        <v>386</v>
      </c>
    </row>
    <row r="569" spans="1:3">
      <c r="A569">
        <v>563</v>
      </c>
      <c r="B569">
        <v>1</v>
      </c>
      <c r="C569" t="s">
        <v>386</v>
      </c>
    </row>
    <row r="570" spans="1:3">
      <c r="A570">
        <v>564</v>
      </c>
      <c r="B570">
        <v>1</v>
      </c>
      <c r="C570" t="s">
        <v>386</v>
      </c>
    </row>
    <row r="571" spans="1:3">
      <c r="A571">
        <v>565</v>
      </c>
      <c r="B571">
        <v>1</v>
      </c>
      <c r="C571" t="s">
        <v>386</v>
      </c>
    </row>
    <row r="572" spans="1:3">
      <c r="A572">
        <v>566</v>
      </c>
      <c r="B572">
        <v>1</v>
      </c>
      <c r="C572" t="s">
        <v>386</v>
      </c>
    </row>
    <row r="573" spans="1:3">
      <c r="A573">
        <v>567</v>
      </c>
      <c r="B573">
        <v>1</v>
      </c>
      <c r="C573" t="s">
        <v>386</v>
      </c>
    </row>
    <row r="574" spans="1:3">
      <c r="A574">
        <v>568</v>
      </c>
      <c r="B574">
        <v>1</v>
      </c>
      <c r="C574" t="s">
        <v>386</v>
      </c>
    </row>
    <row r="575" spans="1:3">
      <c r="A575">
        <v>569</v>
      </c>
      <c r="B575">
        <v>1</v>
      </c>
      <c r="C575" t="s">
        <v>386</v>
      </c>
    </row>
    <row r="576" spans="1:3">
      <c r="A576">
        <v>570</v>
      </c>
      <c r="B576">
        <v>1</v>
      </c>
      <c r="C576" t="s">
        <v>386</v>
      </c>
    </row>
    <row r="577" spans="1:3">
      <c r="A577">
        <v>571</v>
      </c>
      <c r="B577">
        <v>1</v>
      </c>
      <c r="C577" t="s">
        <v>386</v>
      </c>
    </row>
    <row r="578" spans="1:3">
      <c r="A578">
        <v>572</v>
      </c>
      <c r="B578">
        <v>1</v>
      </c>
      <c r="C578" t="s">
        <v>386</v>
      </c>
    </row>
    <row r="579" spans="1:3">
      <c r="A579">
        <v>573</v>
      </c>
      <c r="B579">
        <v>1</v>
      </c>
      <c r="C579" t="s">
        <v>386</v>
      </c>
    </row>
    <row r="580" spans="1:3">
      <c r="A580">
        <v>574</v>
      </c>
      <c r="B580">
        <v>1</v>
      </c>
      <c r="C580" t="s">
        <v>386</v>
      </c>
    </row>
    <row r="581" spans="1:3">
      <c r="A581">
        <v>575</v>
      </c>
      <c r="B581">
        <v>1</v>
      </c>
      <c r="C581" t="s">
        <v>386</v>
      </c>
    </row>
    <row r="582" spans="1:3">
      <c r="A582">
        <v>576</v>
      </c>
      <c r="B582">
        <v>1</v>
      </c>
      <c r="C582" t="s">
        <v>386</v>
      </c>
    </row>
    <row r="583" spans="1:3">
      <c r="A583">
        <v>577</v>
      </c>
      <c r="B583">
        <v>1</v>
      </c>
      <c r="C583" t="s">
        <v>386</v>
      </c>
    </row>
    <row r="584" spans="1:3">
      <c r="A584">
        <v>578</v>
      </c>
      <c r="B584">
        <v>1</v>
      </c>
      <c r="C584" t="s">
        <v>386</v>
      </c>
    </row>
    <row r="585" spans="1:3">
      <c r="A585">
        <v>579</v>
      </c>
      <c r="B585">
        <v>1</v>
      </c>
      <c r="C585" t="s">
        <v>386</v>
      </c>
    </row>
    <row r="586" spans="1:3">
      <c r="A586">
        <v>580</v>
      </c>
      <c r="B586">
        <v>1</v>
      </c>
      <c r="C586" t="s">
        <v>386</v>
      </c>
    </row>
    <row r="587" spans="1:3">
      <c r="A587">
        <v>581</v>
      </c>
      <c r="B587">
        <v>1</v>
      </c>
      <c r="C587" t="s">
        <v>386</v>
      </c>
    </row>
    <row r="588" spans="1:3">
      <c r="A588">
        <v>582</v>
      </c>
      <c r="B588">
        <v>1</v>
      </c>
      <c r="C588" t="s">
        <v>386</v>
      </c>
    </row>
    <row r="589" spans="1:3">
      <c r="A589">
        <v>583</v>
      </c>
      <c r="B589">
        <v>1</v>
      </c>
      <c r="C589" t="s">
        <v>386</v>
      </c>
    </row>
    <row r="590" spans="1:3">
      <c r="A590">
        <v>584</v>
      </c>
      <c r="B590">
        <v>1</v>
      </c>
      <c r="C590" t="s">
        <v>386</v>
      </c>
    </row>
    <row r="591" spans="1:3">
      <c r="A591">
        <v>585</v>
      </c>
      <c r="B591">
        <v>1</v>
      </c>
      <c r="C591" t="s">
        <v>386</v>
      </c>
    </row>
    <row r="592" spans="1:3">
      <c r="A592">
        <v>586</v>
      </c>
      <c r="B592">
        <v>1</v>
      </c>
      <c r="C592" t="s">
        <v>386</v>
      </c>
    </row>
    <row r="593" spans="1:3">
      <c r="A593">
        <v>587</v>
      </c>
      <c r="B593">
        <v>1</v>
      </c>
      <c r="C593" t="s">
        <v>386</v>
      </c>
    </row>
    <row r="594" spans="1:3">
      <c r="A594">
        <v>588</v>
      </c>
      <c r="B594">
        <v>1</v>
      </c>
      <c r="C594" t="s">
        <v>386</v>
      </c>
    </row>
    <row r="595" spans="1:3">
      <c r="A595">
        <v>589</v>
      </c>
      <c r="B595">
        <v>1</v>
      </c>
      <c r="C595" t="s">
        <v>386</v>
      </c>
    </row>
    <row r="596" spans="1:3">
      <c r="A596">
        <v>590</v>
      </c>
      <c r="B596">
        <v>1</v>
      </c>
      <c r="C596" t="s">
        <v>386</v>
      </c>
    </row>
    <row r="597" spans="1:3">
      <c r="A597">
        <v>591</v>
      </c>
      <c r="B597">
        <v>1</v>
      </c>
      <c r="C597" t="s">
        <v>386</v>
      </c>
    </row>
    <row r="598" spans="1:3">
      <c r="A598">
        <v>592</v>
      </c>
      <c r="B598">
        <v>1</v>
      </c>
      <c r="C598" t="s">
        <v>386</v>
      </c>
    </row>
    <row r="599" spans="1:3">
      <c r="A599">
        <v>593</v>
      </c>
      <c r="B599">
        <v>1</v>
      </c>
      <c r="C599" t="s">
        <v>386</v>
      </c>
    </row>
    <row r="600" spans="1:3">
      <c r="A600">
        <v>594</v>
      </c>
      <c r="B600">
        <v>1</v>
      </c>
      <c r="C600" t="s">
        <v>386</v>
      </c>
    </row>
    <row r="601" spans="1:3">
      <c r="A601">
        <v>595</v>
      </c>
      <c r="B601">
        <v>1</v>
      </c>
      <c r="C601" t="s">
        <v>386</v>
      </c>
    </row>
    <row r="602" spans="1:3">
      <c r="A602">
        <v>596</v>
      </c>
      <c r="B602">
        <v>1</v>
      </c>
      <c r="C602" t="s">
        <v>386</v>
      </c>
    </row>
    <row r="603" spans="1:3">
      <c r="A603">
        <v>597</v>
      </c>
      <c r="B603">
        <v>1</v>
      </c>
      <c r="C603" t="s">
        <v>386</v>
      </c>
    </row>
    <row r="604" spans="1:3">
      <c r="A604">
        <v>598</v>
      </c>
      <c r="B604">
        <v>1</v>
      </c>
      <c r="C604" t="s">
        <v>386</v>
      </c>
    </row>
    <row r="605" spans="1:3">
      <c r="A605">
        <v>599</v>
      </c>
      <c r="B605">
        <v>1</v>
      </c>
      <c r="C605" t="s">
        <v>386</v>
      </c>
    </row>
    <row r="606" spans="1:3">
      <c r="A606">
        <v>600</v>
      </c>
      <c r="B606">
        <v>1</v>
      </c>
      <c r="C606" t="s">
        <v>386</v>
      </c>
    </row>
    <row r="607" spans="1:3">
      <c r="A607">
        <v>601</v>
      </c>
      <c r="B607">
        <v>1</v>
      </c>
      <c r="C607" t="s">
        <v>386</v>
      </c>
    </row>
    <row r="608" spans="1:3">
      <c r="A608">
        <v>602</v>
      </c>
      <c r="B608">
        <v>1</v>
      </c>
      <c r="C608" t="s">
        <v>386</v>
      </c>
    </row>
    <row r="609" spans="1:3">
      <c r="A609">
        <v>603</v>
      </c>
      <c r="B609">
        <v>1</v>
      </c>
      <c r="C609" t="s">
        <v>386</v>
      </c>
    </row>
    <row r="610" spans="1:3">
      <c r="A610">
        <v>604</v>
      </c>
      <c r="B610">
        <v>1</v>
      </c>
      <c r="C610" t="s">
        <v>386</v>
      </c>
    </row>
    <row r="611" spans="1:3">
      <c r="A611">
        <v>605</v>
      </c>
      <c r="B611">
        <v>1</v>
      </c>
      <c r="C611" t="s">
        <v>386</v>
      </c>
    </row>
    <row r="612" spans="1:3">
      <c r="A612">
        <v>606</v>
      </c>
      <c r="B612">
        <v>1</v>
      </c>
      <c r="C612" t="s">
        <v>386</v>
      </c>
    </row>
    <row r="613" spans="1:3">
      <c r="A613">
        <v>607</v>
      </c>
      <c r="B613">
        <v>1</v>
      </c>
      <c r="C613" t="s">
        <v>386</v>
      </c>
    </row>
    <row r="614" spans="1:3">
      <c r="A614">
        <v>608</v>
      </c>
      <c r="B614">
        <v>1</v>
      </c>
      <c r="C614" t="s">
        <v>386</v>
      </c>
    </row>
    <row r="615" spans="1:3">
      <c r="A615">
        <v>609</v>
      </c>
      <c r="B615">
        <v>1</v>
      </c>
      <c r="C615" t="s">
        <v>386</v>
      </c>
    </row>
    <row r="616" spans="1:3">
      <c r="A616">
        <v>610</v>
      </c>
      <c r="B616">
        <v>1</v>
      </c>
      <c r="C616" t="s">
        <v>386</v>
      </c>
    </row>
    <row r="617" spans="1:3">
      <c r="A617">
        <v>611</v>
      </c>
      <c r="B617">
        <v>1</v>
      </c>
      <c r="C617" t="s">
        <v>386</v>
      </c>
    </row>
    <row r="618" spans="1:3">
      <c r="A618">
        <v>612</v>
      </c>
      <c r="B618">
        <v>1</v>
      </c>
      <c r="C618" t="s">
        <v>386</v>
      </c>
    </row>
    <row r="619" spans="1:3">
      <c r="A619">
        <v>613</v>
      </c>
      <c r="B619">
        <v>1</v>
      </c>
      <c r="C619" t="s">
        <v>386</v>
      </c>
    </row>
    <row r="620" spans="1:3">
      <c r="A620">
        <v>614</v>
      </c>
      <c r="B620">
        <v>1</v>
      </c>
      <c r="C620" t="s">
        <v>386</v>
      </c>
    </row>
    <row r="621" spans="1:3">
      <c r="A621">
        <v>615</v>
      </c>
      <c r="B621">
        <v>1</v>
      </c>
      <c r="C621" t="s">
        <v>386</v>
      </c>
    </row>
    <row r="622" spans="1:3">
      <c r="A622">
        <v>616</v>
      </c>
      <c r="B622">
        <v>1</v>
      </c>
      <c r="C622" t="s">
        <v>386</v>
      </c>
    </row>
    <row r="623" spans="1:3">
      <c r="A623">
        <v>617</v>
      </c>
      <c r="B623">
        <v>1</v>
      </c>
      <c r="C623" t="s">
        <v>386</v>
      </c>
    </row>
    <row r="624" spans="1:3">
      <c r="A624">
        <v>618</v>
      </c>
      <c r="B624">
        <v>1</v>
      </c>
      <c r="C624" t="s">
        <v>386</v>
      </c>
    </row>
    <row r="625" spans="1:3">
      <c r="A625">
        <v>619</v>
      </c>
      <c r="B625">
        <v>1</v>
      </c>
      <c r="C625" t="s">
        <v>386</v>
      </c>
    </row>
    <row r="626" spans="1:3">
      <c r="A626">
        <v>620</v>
      </c>
      <c r="B626">
        <v>1</v>
      </c>
      <c r="C626" t="s">
        <v>386</v>
      </c>
    </row>
    <row r="627" spans="1:3">
      <c r="A627">
        <v>621</v>
      </c>
      <c r="B627">
        <v>1</v>
      </c>
      <c r="C627" t="s">
        <v>386</v>
      </c>
    </row>
    <row r="628" spans="1:3">
      <c r="A628">
        <v>622</v>
      </c>
      <c r="B628">
        <v>1</v>
      </c>
      <c r="C628" t="s">
        <v>386</v>
      </c>
    </row>
    <row r="629" spans="1:3">
      <c r="A629">
        <v>623</v>
      </c>
      <c r="B629">
        <v>1</v>
      </c>
      <c r="C629" t="s">
        <v>386</v>
      </c>
    </row>
    <row r="630" spans="1:3">
      <c r="A630">
        <v>624</v>
      </c>
      <c r="B630">
        <v>1</v>
      </c>
      <c r="C630" t="s">
        <v>386</v>
      </c>
    </row>
    <row r="631" spans="1:3">
      <c r="A631">
        <v>625</v>
      </c>
      <c r="B631">
        <v>1</v>
      </c>
      <c r="C631" t="s">
        <v>386</v>
      </c>
    </row>
    <row r="632" spans="1:3">
      <c r="A632">
        <v>626</v>
      </c>
      <c r="B632">
        <v>1</v>
      </c>
      <c r="C632" t="s">
        <v>386</v>
      </c>
    </row>
    <row r="633" spans="1:3">
      <c r="A633">
        <v>627</v>
      </c>
      <c r="B633">
        <v>1</v>
      </c>
      <c r="C633" t="s">
        <v>386</v>
      </c>
    </row>
    <row r="634" spans="1:3">
      <c r="A634">
        <v>628</v>
      </c>
      <c r="B634">
        <v>1</v>
      </c>
      <c r="C634" t="s">
        <v>386</v>
      </c>
    </row>
    <row r="635" spans="1:3">
      <c r="A635">
        <v>629</v>
      </c>
      <c r="B635">
        <v>1</v>
      </c>
      <c r="C635" t="s">
        <v>386</v>
      </c>
    </row>
    <row r="636" spans="1:3">
      <c r="A636">
        <v>630</v>
      </c>
      <c r="B636">
        <v>1</v>
      </c>
      <c r="C636" t="s">
        <v>386</v>
      </c>
    </row>
    <row r="637" spans="1:3">
      <c r="A637">
        <v>631</v>
      </c>
      <c r="B637">
        <v>1</v>
      </c>
      <c r="C637" t="s">
        <v>386</v>
      </c>
    </row>
    <row r="638" spans="1:3">
      <c r="A638">
        <v>632</v>
      </c>
      <c r="B638">
        <v>1</v>
      </c>
      <c r="C638" t="s">
        <v>386</v>
      </c>
    </row>
    <row r="639" spans="1:3">
      <c r="A639">
        <v>633</v>
      </c>
      <c r="B639">
        <v>1</v>
      </c>
      <c r="C639" t="s">
        <v>386</v>
      </c>
    </row>
    <row r="640" spans="1:3">
      <c r="A640">
        <v>634</v>
      </c>
      <c r="B640">
        <v>1</v>
      </c>
      <c r="C640" t="s">
        <v>386</v>
      </c>
    </row>
    <row r="641" spans="1:3">
      <c r="A641">
        <v>635</v>
      </c>
      <c r="B641">
        <v>1</v>
      </c>
      <c r="C641" t="s">
        <v>386</v>
      </c>
    </row>
    <row r="642" spans="1:3">
      <c r="A642">
        <v>636</v>
      </c>
      <c r="B642">
        <v>1</v>
      </c>
      <c r="C642" t="s">
        <v>386</v>
      </c>
    </row>
    <row r="643" spans="1:3">
      <c r="A643">
        <v>637</v>
      </c>
      <c r="B643">
        <v>1</v>
      </c>
      <c r="C643" t="s">
        <v>386</v>
      </c>
    </row>
    <row r="644" spans="1:3">
      <c r="A644">
        <v>638</v>
      </c>
      <c r="B644">
        <v>1</v>
      </c>
      <c r="C644" t="s">
        <v>386</v>
      </c>
    </row>
    <row r="645" spans="1:3">
      <c r="A645">
        <v>639</v>
      </c>
      <c r="B645">
        <v>1</v>
      </c>
      <c r="C645" t="s">
        <v>386</v>
      </c>
    </row>
    <row r="646" spans="1:3">
      <c r="A646">
        <v>640</v>
      </c>
      <c r="B646">
        <v>1</v>
      </c>
      <c r="C646" t="s">
        <v>386</v>
      </c>
    </row>
    <row r="647" spans="1:3">
      <c r="A647">
        <v>641</v>
      </c>
      <c r="B647">
        <v>1</v>
      </c>
      <c r="C647" t="s">
        <v>386</v>
      </c>
    </row>
    <row r="648" spans="1:3">
      <c r="A648">
        <v>642</v>
      </c>
      <c r="B648">
        <v>1</v>
      </c>
      <c r="C648" t="s">
        <v>386</v>
      </c>
    </row>
    <row r="649" spans="1:3">
      <c r="A649">
        <v>643</v>
      </c>
      <c r="B649">
        <v>1</v>
      </c>
      <c r="C649" t="s">
        <v>386</v>
      </c>
    </row>
    <row r="650" spans="1:3">
      <c r="A650">
        <v>644</v>
      </c>
      <c r="B650">
        <v>1</v>
      </c>
      <c r="C650" t="s">
        <v>386</v>
      </c>
    </row>
    <row r="651" spans="1:3">
      <c r="A651">
        <v>645</v>
      </c>
      <c r="B651">
        <v>1</v>
      </c>
      <c r="C651" t="s">
        <v>386</v>
      </c>
    </row>
    <row r="652" spans="1:3">
      <c r="A652">
        <v>646</v>
      </c>
      <c r="B652">
        <v>1</v>
      </c>
      <c r="C652" t="s">
        <v>386</v>
      </c>
    </row>
    <row r="653" spans="1:3">
      <c r="A653">
        <v>647</v>
      </c>
      <c r="B653">
        <v>1</v>
      </c>
      <c r="C653" t="s">
        <v>386</v>
      </c>
    </row>
    <row r="654" spans="1:3">
      <c r="A654">
        <v>648</v>
      </c>
      <c r="B654">
        <v>1</v>
      </c>
      <c r="C654" t="s">
        <v>386</v>
      </c>
    </row>
    <row r="655" spans="1:3">
      <c r="A655">
        <v>649</v>
      </c>
      <c r="B655">
        <v>1</v>
      </c>
      <c r="C655" t="s">
        <v>386</v>
      </c>
    </row>
    <row r="656" spans="1:3">
      <c r="A656">
        <v>650</v>
      </c>
      <c r="B656">
        <v>1</v>
      </c>
      <c r="C656" t="s">
        <v>386</v>
      </c>
    </row>
    <row r="657" spans="1:3">
      <c r="A657">
        <v>651</v>
      </c>
      <c r="B657">
        <v>1</v>
      </c>
      <c r="C657" t="s">
        <v>386</v>
      </c>
    </row>
    <row r="658" spans="1:3">
      <c r="A658">
        <v>652</v>
      </c>
      <c r="B658">
        <v>1</v>
      </c>
      <c r="C658" t="s">
        <v>386</v>
      </c>
    </row>
    <row r="659" spans="1:3">
      <c r="A659">
        <v>653</v>
      </c>
      <c r="B659">
        <v>1</v>
      </c>
      <c r="C659" t="s">
        <v>386</v>
      </c>
    </row>
    <row r="660" spans="1:3">
      <c r="A660">
        <v>654</v>
      </c>
      <c r="B660">
        <v>1</v>
      </c>
      <c r="C660" t="s">
        <v>386</v>
      </c>
    </row>
    <row r="661" spans="1:3">
      <c r="A661">
        <v>655</v>
      </c>
      <c r="B661">
        <v>1</v>
      </c>
      <c r="C661" t="s">
        <v>386</v>
      </c>
    </row>
    <row r="662" spans="1:3">
      <c r="A662">
        <v>656</v>
      </c>
      <c r="B662">
        <v>1</v>
      </c>
      <c r="C662" t="s">
        <v>386</v>
      </c>
    </row>
    <row r="663" spans="1:3">
      <c r="A663">
        <v>657</v>
      </c>
      <c r="B663">
        <v>1</v>
      </c>
      <c r="C663" t="s">
        <v>386</v>
      </c>
    </row>
    <row r="664" spans="1:3">
      <c r="A664">
        <v>658</v>
      </c>
      <c r="B664">
        <v>1</v>
      </c>
      <c r="C664" t="s">
        <v>386</v>
      </c>
    </row>
    <row r="665" spans="1:3">
      <c r="A665">
        <v>659</v>
      </c>
      <c r="B665">
        <v>1</v>
      </c>
      <c r="C665" t="s">
        <v>386</v>
      </c>
    </row>
    <row r="666" spans="1:3">
      <c r="A666">
        <v>660</v>
      </c>
      <c r="B666">
        <v>1</v>
      </c>
      <c r="C666" t="s">
        <v>386</v>
      </c>
    </row>
    <row r="667" spans="1:3">
      <c r="A667">
        <v>661</v>
      </c>
      <c r="B667">
        <v>1</v>
      </c>
      <c r="C667" t="s">
        <v>386</v>
      </c>
    </row>
    <row r="668" spans="1:3">
      <c r="A668">
        <v>662</v>
      </c>
      <c r="B668">
        <v>1</v>
      </c>
      <c r="C668" t="s">
        <v>386</v>
      </c>
    </row>
    <row r="669" spans="1:3">
      <c r="A669">
        <v>663</v>
      </c>
      <c r="B669">
        <v>1</v>
      </c>
      <c r="C669" t="s">
        <v>386</v>
      </c>
    </row>
    <row r="670" spans="1:3">
      <c r="A670">
        <v>664</v>
      </c>
      <c r="B670">
        <v>1</v>
      </c>
      <c r="C670" t="s">
        <v>386</v>
      </c>
    </row>
    <row r="671" spans="1:3">
      <c r="A671">
        <v>665</v>
      </c>
      <c r="B671">
        <v>1</v>
      </c>
      <c r="C671" t="s">
        <v>386</v>
      </c>
    </row>
    <row r="672" spans="1:3">
      <c r="A672">
        <v>666</v>
      </c>
      <c r="B672">
        <v>1</v>
      </c>
      <c r="C672" t="s">
        <v>386</v>
      </c>
    </row>
    <row r="673" spans="1:3">
      <c r="A673">
        <v>667</v>
      </c>
      <c r="B673">
        <v>1</v>
      </c>
      <c r="C673" t="s">
        <v>386</v>
      </c>
    </row>
    <row r="674" spans="1:3">
      <c r="A674">
        <v>668</v>
      </c>
      <c r="B674">
        <v>1</v>
      </c>
      <c r="C674" t="s">
        <v>386</v>
      </c>
    </row>
    <row r="675" spans="1:3">
      <c r="A675">
        <v>669</v>
      </c>
      <c r="B675">
        <v>1</v>
      </c>
      <c r="C675" t="s">
        <v>386</v>
      </c>
    </row>
    <row r="676" spans="1:3">
      <c r="A676">
        <v>670</v>
      </c>
      <c r="B676">
        <v>1</v>
      </c>
      <c r="C676" t="s">
        <v>386</v>
      </c>
    </row>
    <row r="677" spans="1:3">
      <c r="A677">
        <v>671</v>
      </c>
      <c r="B677">
        <v>1</v>
      </c>
      <c r="C677" t="s">
        <v>386</v>
      </c>
    </row>
    <row r="678" spans="1:3">
      <c r="A678">
        <v>672</v>
      </c>
      <c r="B678">
        <v>1</v>
      </c>
      <c r="C678" t="s">
        <v>386</v>
      </c>
    </row>
    <row r="679" spans="1:3">
      <c r="A679">
        <v>673</v>
      </c>
      <c r="B679">
        <v>1</v>
      </c>
      <c r="C679" t="s">
        <v>386</v>
      </c>
    </row>
    <row r="680" spans="1:3">
      <c r="A680">
        <v>674</v>
      </c>
      <c r="B680">
        <v>1</v>
      </c>
      <c r="C680" t="s">
        <v>386</v>
      </c>
    </row>
    <row r="681" spans="1:3">
      <c r="A681">
        <v>675</v>
      </c>
      <c r="B681">
        <v>1</v>
      </c>
      <c r="C681" t="s">
        <v>386</v>
      </c>
    </row>
    <row r="682" spans="1:3">
      <c r="A682">
        <v>676</v>
      </c>
      <c r="B682">
        <v>1</v>
      </c>
      <c r="C682" t="s">
        <v>386</v>
      </c>
    </row>
    <row r="683" spans="1:3">
      <c r="A683">
        <v>677</v>
      </c>
      <c r="B683">
        <v>1</v>
      </c>
      <c r="C683" t="s">
        <v>386</v>
      </c>
    </row>
    <row r="684" spans="1:3">
      <c r="A684">
        <v>678</v>
      </c>
      <c r="B684">
        <v>1</v>
      </c>
      <c r="C684" t="s">
        <v>386</v>
      </c>
    </row>
    <row r="685" spans="1:3">
      <c r="A685">
        <v>679</v>
      </c>
      <c r="B685">
        <v>1</v>
      </c>
      <c r="C685" t="s">
        <v>386</v>
      </c>
    </row>
    <row r="686" spans="1:3">
      <c r="A686">
        <v>680</v>
      </c>
      <c r="B686">
        <v>1</v>
      </c>
      <c r="C686" t="s">
        <v>386</v>
      </c>
    </row>
    <row r="687" spans="1:3">
      <c r="A687">
        <v>681</v>
      </c>
      <c r="B687">
        <v>1</v>
      </c>
      <c r="C687" t="s">
        <v>386</v>
      </c>
    </row>
    <row r="688" spans="1:3">
      <c r="A688">
        <v>682</v>
      </c>
      <c r="B688">
        <v>1</v>
      </c>
      <c r="C688" t="s">
        <v>386</v>
      </c>
    </row>
    <row r="689" spans="1:3">
      <c r="A689">
        <v>683</v>
      </c>
      <c r="B689">
        <v>1</v>
      </c>
      <c r="C689" t="s">
        <v>386</v>
      </c>
    </row>
    <row r="690" spans="1:3">
      <c r="A690">
        <v>684</v>
      </c>
      <c r="B690">
        <v>1</v>
      </c>
      <c r="C690" t="s">
        <v>386</v>
      </c>
    </row>
    <row r="691" spans="1:3">
      <c r="A691">
        <v>685</v>
      </c>
      <c r="B691">
        <v>1</v>
      </c>
      <c r="C691" t="s">
        <v>386</v>
      </c>
    </row>
    <row r="692" spans="1:3">
      <c r="A692">
        <v>686</v>
      </c>
      <c r="B692">
        <v>1</v>
      </c>
      <c r="C692" t="s">
        <v>386</v>
      </c>
    </row>
    <row r="693" spans="1:3">
      <c r="A693">
        <v>687</v>
      </c>
      <c r="B693">
        <v>1</v>
      </c>
      <c r="C693" t="s">
        <v>386</v>
      </c>
    </row>
    <row r="694" spans="1:3">
      <c r="A694">
        <v>688</v>
      </c>
      <c r="B694">
        <v>1</v>
      </c>
      <c r="C694" t="s">
        <v>386</v>
      </c>
    </row>
    <row r="695" spans="1:3">
      <c r="A695">
        <v>689</v>
      </c>
      <c r="B695">
        <v>1</v>
      </c>
      <c r="C695" t="s">
        <v>386</v>
      </c>
    </row>
    <row r="696" spans="1:3">
      <c r="A696">
        <v>690</v>
      </c>
      <c r="B696">
        <v>1</v>
      </c>
      <c r="C696" t="s">
        <v>386</v>
      </c>
    </row>
    <row r="697" spans="1:3">
      <c r="A697">
        <v>691</v>
      </c>
      <c r="B697">
        <v>1</v>
      </c>
      <c r="C697" t="s">
        <v>386</v>
      </c>
    </row>
    <row r="698" spans="1:3">
      <c r="A698">
        <v>692</v>
      </c>
      <c r="B698">
        <v>1</v>
      </c>
      <c r="C698" t="s">
        <v>386</v>
      </c>
    </row>
    <row r="699" spans="1:3">
      <c r="A699">
        <v>693</v>
      </c>
      <c r="B699">
        <v>1</v>
      </c>
      <c r="C699" t="s">
        <v>386</v>
      </c>
    </row>
    <row r="700" spans="1:3">
      <c r="A700">
        <v>694</v>
      </c>
      <c r="B700">
        <v>1</v>
      </c>
      <c r="C700" t="s">
        <v>386</v>
      </c>
    </row>
    <row r="701" spans="1:3">
      <c r="A701">
        <v>695</v>
      </c>
      <c r="B701">
        <v>1</v>
      </c>
      <c r="C701" t="s">
        <v>386</v>
      </c>
    </row>
    <row r="702" spans="1:3">
      <c r="A702">
        <v>696</v>
      </c>
      <c r="B702">
        <v>1</v>
      </c>
      <c r="C702" t="s">
        <v>386</v>
      </c>
    </row>
    <row r="703" spans="1:3">
      <c r="A703">
        <v>697</v>
      </c>
      <c r="B703">
        <v>1</v>
      </c>
      <c r="C703" t="s">
        <v>386</v>
      </c>
    </row>
    <row r="704" spans="1:3">
      <c r="A704">
        <v>698</v>
      </c>
      <c r="B704">
        <v>1</v>
      </c>
      <c r="C704" t="s">
        <v>386</v>
      </c>
    </row>
    <row r="705" spans="1:3">
      <c r="A705">
        <v>699</v>
      </c>
      <c r="B705">
        <v>1</v>
      </c>
      <c r="C705" t="s">
        <v>386</v>
      </c>
    </row>
    <row r="706" spans="1:3">
      <c r="A706">
        <v>700</v>
      </c>
      <c r="B706">
        <v>1</v>
      </c>
      <c r="C706" t="s">
        <v>386</v>
      </c>
    </row>
    <row r="707" spans="1:3">
      <c r="A707">
        <v>701</v>
      </c>
      <c r="B707">
        <v>1</v>
      </c>
      <c r="C707" t="s">
        <v>386</v>
      </c>
    </row>
    <row r="708" spans="1:3">
      <c r="A708">
        <v>702</v>
      </c>
      <c r="B708">
        <v>1</v>
      </c>
      <c r="C708" t="s">
        <v>386</v>
      </c>
    </row>
    <row r="709" spans="1:3">
      <c r="A709">
        <v>703</v>
      </c>
      <c r="B709">
        <v>1</v>
      </c>
      <c r="C709" t="s">
        <v>386</v>
      </c>
    </row>
    <row r="710" spans="1:3">
      <c r="A710">
        <v>704</v>
      </c>
      <c r="B710">
        <v>1</v>
      </c>
      <c r="C710" t="s">
        <v>386</v>
      </c>
    </row>
    <row r="711" spans="1:3">
      <c r="A711">
        <v>705</v>
      </c>
      <c r="B711">
        <v>1</v>
      </c>
      <c r="C711" t="s">
        <v>386</v>
      </c>
    </row>
    <row r="712" spans="1:3">
      <c r="A712">
        <v>706</v>
      </c>
      <c r="B712">
        <v>1</v>
      </c>
      <c r="C712" t="s">
        <v>386</v>
      </c>
    </row>
    <row r="713" spans="1:3">
      <c r="A713">
        <v>707</v>
      </c>
      <c r="B713">
        <v>1</v>
      </c>
      <c r="C713" t="s">
        <v>386</v>
      </c>
    </row>
    <row r="714" spans="1:3">
      <c r="A714">
        <v>708</v>
      </c>
      <c r="B714">
        <v>1</v>
      </c>
      <c r="C714" t="s">
        <v>386</v>
      </c>
    </row>
    <row r="715" spans="1:3">
      <c r="A715">
        <v>709</v>
      </c>
      <c r="B715">
        <v>1</v>
      </c>
      <c r="C715" t="s">
        <v>386</v>
      </c>
    </row>
    <row r="716" spans="1:3">
      <c r="A716">
        <v>710</v>
      </c>
      <c r="B716">
        <v>1</v>
      </c>
      <c r="C716" t="s">
        <v>386</v>
      </c>
    </row>
    <row r="717" spans="1:3">
      <c r="A717">
        <v>711</v>
      </c>
      <c r="B717">
        <v>1</v>
      </c>
      <c r="C717" t="s">
        <v>386</v>
      </c>
    </row>
    <row r="718" spans="1:3">
      <c r="A718">
        <v>712</v>
      </c>
      <c r="B718">
        <v>1</v>
      </c>
      <c r="C718" t="s">
        <v>386</v>
      </c>
    </row>
    <row r="719" spans="1:3">
      <c r="A719">
        <v>713</v>
      </c>
      <c r="B719">
        <v>1</v>
      </c>
      <c r="C719" t="s">
        <v>386</v>
      </c>
    </row>
    <row r="720" spans="1:3">
      <c r="A720">
        <v>714</v>
      </c>
      <c r="B720">
        <v>1</v>
      </c>
      <c r="C720" t="s">
        <v>386</v>
      </c>
    </row>
    <row r="721" spans="1:3">
      <c r="A721">
        <v>715</v>
      </c>
      <c r="B721">
        <v>1</v>
      </c>
      <c r="C721" t="s">
        <v>386</v>
      </c>
    </row>
    <row r="722" spans="1:3">
      <c r="A722">
        <v>716</v>
      </c>
      <c r="B722">
        <v>1</v>
      </c>
      <c r="C722" t="s">
        <v>386</v>
      </c>
    </row>
    <row r="723" spans="1:3">
      <c r="A723">
        <v>717</v>
      </c>
      <c r="B723">
        <v>1</v>
      </c>
      <c r="C723" t="s">
        <v>386</v>
      </c>
    </row>
    <row r="724" spans="1:3">
      <c r="A724">
        <v>718</v>
      </c>
      <c r="B724">
        <v>1</v>
      </c>
      <c r="C724" t="s">
        <v>386</v>
      </c>
    </row>
    <row r="725" spans="1:3">
      <c r="A725">
        <v>719</v>
      </c>
      <c r="B725">
        <v>1</v>
      </c>
      <c r="C725" t="s">
        <v>386</v>
      </c>
    </row>
    <row r="726" spans="1:3">
      <c r="A726">
        <v>720</v>
      </c>
      <c r="B726">
        <v>1</v>
      </c>
      <c r="C726" t="s">
        <v>386</v>
      </c>
    </row>
    <row r="727" spans="1:3">
      <c r="A727">
        <v>721</v>
      </c>
      <c r="B727">
        <v>1</v>
      </c>
      <c r="C727" t="s">
        <v>386</v>
      </c>
    </row>
    <row r="728" spans="1:3">
      <c r="A728">
        <v>722</v>
      </c>
      <c r="B728">
        <v>1</v>
      </c>
      <c r="C728" t="s">
        <v>386</v>
      </c>
    </row>
    <row r="729" spans="1:3">
      <c r="A729">
        <v>723</v>
      </c>
      <c r="B729">
        <v>1</v>
      </c>
      <c r="C729" t="s">
        <v>386</v>
      </c>
    </row>
    <row r="730" spans="1:3">
      <c r="A730">
        <v>724</v>
      </c>
      <c r="B730">
        <v>1</v>
      </c>
      <c r="C730" t="s">
        <v>386</v>
      </c>
    </row>
    <row r="731" spans="1:3">
      <c r="A731">
        <v>725</v>
      </c>
      <c r="B731">
        <v>1</v>
      </c>
      <c r="C731" t="s">
        <v>386</v>
      </c>
    </row>
    <row r="732" spans="1:3">
      <c r="A732">
        <v>726</v>
      </c>
      <c r="B732">
        <v>1</v>
      </c>
      <c r="C732" t="s">
        <v>386</v>
      </c>
    </row>
    <row r="733" spans="1:3">
      <c r="A733">
        <v>727</v>
      </c>
      <c r="B733">
        <v>1</v>
      </c>
      <c r="C733" t="s">
        <v>386</v>
      </c>
    </row>
    <row r="734" spans="1:3">
      <c r="A734">
        <v>728</v>
      </c>
      <c r="B734">
        <v>1</v>
      </c>
      <c r="C734" t="s">
        <v>386</v>
      </c>
    </row>
    <row r="735" spans="1:3">
      <c r="A735">
        <v>729</v>
      </c>
      <c r="B735">
        <v>1</v>
      </c>
      <c r="C735" t="s">
        <v>386</v>
      </c>
    </row>
    <row r="736" spans="1:3">
      <c r="A736">
        <v>730</v>
      </c>
      <c r="B736">
        <v>1</v>
      </c>
      <c r="C736" t="s">
        <v>386</v>
      </c>
    </row>
    <row r="737" spans="1:3">
      <c r="A737">
        <v>731</v>
      </c>
      <c r="B737">
        <v>1</v>
      </c>
      <c r="C737" t="s">
        <v>386</v>
      </c>
    </row>
    <row r="738" spans="1:3">
      <c r="A738">
        <v>732</v>
      </c>
      <c r="B738">
        <v>1</v>
      </c>
      <c r="C738" t="s">
        <v>386</v>
      </c>
    </row>
    <row r="739" spans="1:3">
      <c r="A739">
        <v>733</v>
      </c>
      <c r="B739">
        <v>1</v>
      </c>
      <c r="C739" t="s">
        <v>386</v>
      </c>
    </row>
    <row r="740" spans="1:3">
      <c r="A740">
        <v>734</v>
      </c>
      <c r="B740">
        <v>1</v>
      </c>
      <c r="C740" t="s">
        <v>386</v>
      </c>
    </row>
    <row r="741" spans="1:3">
      <c r="A741">
        <v>735</v>
      </c>
      <c r="B741">
        <v>1</v>
      </c>
      <c r="C741" t="s">
        <v>386</v>
      </c>
    </row>
    <row r="742" spans="1:3">
      <c r="A742">
        <v>736</v>
      </c>
      <c r="B742">
        <v>1</v>
      </c>
      <c r="C742" t="s">
        <v>386</v>
      </c>
    </row>
    <row r="743" spans="1:3">
      <c r="A743">
        <v>737</v>
      </c>
      <c r="B743">
        <v>1</v>
      </c>
      <c r="C743" t="s">
        <v>386</v>
      </c>
    </row>
    <row r="744" spans="1:3">
      <c r="A744">
        <v>738</v>
      </c>
      <c r="B744">
        <v>1</v>
      </c>
      <c r="C744" t="s">
        <v>386</v>
      </c>
    </row>
    <row r="745" spans="1:3">
      <c r="A745">
        <v>739</v>
      </c>
      <c r="B745">
        <v>1</v>
      </c>
      <c r="C745" t="s">
        <v>386</v>
      </c>
    </row>
    <row r="746" spans="1:3">
      <c r="A746">
        <v>740</v>
      </c>
      <c r="B746">
        <v>1</v>
      </c>
      <c r="C746" t="s">
        <v>386</v>
      </c>
    </row>
    <row r="747" spans="1:3">
      <c r="A747">
        <v>741</v>
      </c>
      <c r="B747">
        <v>1</v>
      </c>
      <c r="C747" t="s">
        <v>386</v>
      </c>
    </row>
    <row r="748" spans="1:3">
      <c r="A748">
        <v>742</v>
      </c>
      <c r="B748">
        <v>1</v>
      </c>
      <c r="C748" t="s">
        <v>386</v>
      </c>
    </row>
    <row r="749" spans="1:3">
      <c r="A749">
        <v>743</v>
      </c>
      <c r="B749">
        <v>1</v>
      </c>
      <c r="C749" t="s">
        <v>386</v>
      </c>
    </row>
    <row r="750" spans="1:3">
      <c r="A750">
        <v>744</v>
      </c>
      <c r="B750">
        <v>1</v>
      </c>
      <c r="C750" t="s">
        <v>386</v>
      </c>
    </row>
    <row r="751" spans="1:3">
      <c r="A751">
        <v>745</v>
      </c>
      <c r="B751">
        <v>1</v>
      </c>
      <c r="C751" t="s">
        <v>386</v>
      </c>
    </row>
    <row r="752" spans="1:3">
      <c r="A752">
        <v>746</v>
      </c>
      <c r="B752">
        <v>1</v>
      </c>
      <c r="C752" t="s">
        <v>386</v>
      </c>
    </row>
    <row r="753" spans="1:3">
      <c r="A753">
        <v>747</v>
      </c>
      <c r="B753">
        <v>1</v>
      </c>
      <c r="C753" t="s">
        <v>386</v>
      </c>
    </row>
    <row r="754" spans="1:3">
      <c r="A754">
        <v>748</v>
      </c>
      <c r="B754">
        <v>1</v>
      </c>
      <c r="C754" t="s">
        <v>386</v>
      </c>
    </row>
    <row r="755" spans="1:3">
      <c r="A755">
        <v>749</v>
      </c>
      <c r="B755">
        <v>1</v>
      </c>
      <c r="C755" t="s">
        <v>386</v>
      </c>
    </row>
    <row r="756" spans="1:3">
      <c r="A756">
        <v>750</v>
      </c>
      <c r="B756">
        <v>1</v>
      </c>
      <c r="C756" t="s">
        <v>386</v>
      </c>
    </row>
    <row r="757" spans="1:3">
      <c r="A757">
        <v>751</v>
      </c>
      <c r="B757">
        <v>1</v>
      </c>
      <c r="C757" t="s">
        <v>386</v>
      </c>
    </row>
    <row r="758" spans="1:3">
      <c r="A758">
        <v>752</v>
      </c>
      <c r="B758">
        <v>1</v>
      </c>
      <c r="C758" t="s">
        <v>386</v>
      </c>
    </row>
    <row r="759" spans="1:3">
      <c r="A759">
        <v>753</v>
      </c>
      <c r="B759">
        <v>1</v>
      </c>
      <c r="C759" t="s">
        <v>386</v>
      </c>
    </row>
    <row r="760" spans="1:3">
      <c r="A760">
        <v>754</v>
      </c>
      <c r="B760">
        <v>1</v>
      </c>
      <c r="C760" t="s">
        <v>386</v>
      </c>
    </row>
    <row r="761" spans="1:3">
      <c r="A761">
        <v>755</v>
      </c>
      <c r="B761">
        <v>1</v>
      </c>
      <c r="C761" t="s">
        <v>386</v>
      </c>
    </row>
    <row r="762" spans="1:3">
      <c r="A762">
        <v>756</v>
      </c>
      <c r="B762">
        <v>1</v>
      </c>
      <c r="C762" t="s">
        <v>386</v>
      </c>
    </row>
    <row r="763" spans="1:3">
      <c r="A763">
        <v>757</v>
      </c>
      <c r="B763">
        <v>1</v>
      </c>
      <c r="C763" t="s">
        <v>386</v>
      </c>
    </row>
    <row r="764" spans="1:3">
      <c r="A764">
        <v>758</v>
      </c>
      <c r="B764">
        <v>1</v>
      </c>
      <c r="C764" t="s">
        <v>386</v>
      </c>
    </row>
    <row r="765" spans="1:3">
      <c r="A765">
        <v>759</v>
      </c>
      <c r="B765">
        <v>1</v>
      </c>
      <c r="C765" t="s">
        <v>386</v>
      </c>
    </row>
    <row r="766" spans="1:3">
      <c r="A766">
        <v>760</v>
      </c>
      <c r="B766">
        <v>1</v>
      </c>
      <c r="C766" t="s">
        <v>386</v>
      </c>
    </row>
    <row r="767" spans="1:3">
      <c r="A767">
        <v>761</v>
      </c>
      <c r="B767">
        <v>1</v>
      </c>
      <c r="C767" t="s">
        <v>386</v>
      </c>
    </row>
    <row r="768" spans="1:3">
      <c r="A768">
        <v>762</v>
      </c>
      <c r="B768">
        <v>1</v>
      </c>
      <c r="C768" t="s">
        <v>386</v>
      </c>
    </row>
    <row r="769" spans="1:3">
      <c r="A769">
        <v>763</v>
      </c>
      <c r="B769">
        <v>1</v>
      </c>
      <c r="C769" t="s">
        <v>386</v>
      </c>
    </row>
    <row r="770" spans="1:3">
      <c r="A770">
        <v>764</v>
      </c>
      <c r="B770">
        <v>1</v>
      </c>
      <c r="C770" t="s">
        <v>386</v>
      </c>
    </row>
    <row r="771" spans="1:3">
      <c r="A771">
        <v>765</v>
      </c>
      <c r="B771">
        <v>1</v>
      </c>
      <c r="C771" t="s">
        <v>386</v>
      </c>
    </row>
    <row r="772" spans="1:3">
      <c r="A772">
        <v>766</v>
      </c>
      <c r="B772">
        <v>1</v>
      </c>
      <c r="C772" t="s">
        <v>386</v>
      </c>
    </row>
    <row r="773" spans="1:3">
      <c r="A773">
        <v>767</v>
      </c>
      <c r="B773">
        <v>1</v>
      </c>
      <c r="C773" t="s">
        <v>386</v>
      </c>
    </row>
    <row r="774" spans="1:3">
      <c r="A774">
        <v>768</v>
      </c>
      <c r="B774">
        <v>1</v>
      </c>
      <c r="C774" t="s">
        <v>386</v>
      </c>
    </row>
    <row r="775" spans="1:3">
      <c r="A775">
        <v>769</v>
      </c>
      <c r="B775">
        <v>1</v>
      </c>
      <c r="C775" t="s">
        <v>386</v>
      </c>
    </row>
    <row r="776" spans="1:3">
      <c r="A776">
        <v>770</v>
      </c>
      <c r="B776">
        <v>1</v>
      </c>
      <c r="C776" t="s">
        <v>386</v>
      </c>
    </row>
    <row r="777" spans="1:3">
      <c r="A777">
        <v>771</v>
      </c>
      <c r="B777">
        <v>1</v>
      </c>
      <c r="C777" t="s">
        <v>386</v>
      </c>
    </row>
    <row r="778" spans="1:3">
      <c r="A778">
        <v>772</v>
      </c>
      <c r="B778">
        <v>1</v>
      </c>
      <c r="C778" t="s">
        <v>386</v>
      </c>
    </row>
    <row r="779" spans="1:3">
      <c r="A779">
        <v>773</v>
      </c>
      <c r="B779">
        <v>1</v>
      </c>
      <c r="C779" t="s">
        <v>386</v>
      </c>
    </row>
    <row r="780" spans="1:3">
      <c r="A780">
        <v>774</v>
      </c>
      <c r="B780">
        <v>1</v>
      </c>
      <c r="C780" t="s">
        <v>386</v>
      </c>
    </row>
    <row r="781" spans="1:3">
      <c r="A781">
        <v>775</v>
      </c>
      <c r="B781">
        <v>1</v>
      </c>
      <c r="C781" t="s">
        <v>386</v>
      </c>
    </row>
    <row r="782" spans="1:3">
      <c r="A782">
        <v>776</v>
      </c>
      <c r="B782">
        <v>1</v>
      </c>
      <c r="C782" t="s">
        <v>386</v>
      </c>
    </row>
    <row r="783" spans="1:3">
      <c r="A783">
        <v>777</v>
      </c>
      <c r="B783">
        <v>1</v>
      </c>
      <c r="C783" t="s">
        <v>386</v>
      </c>
    </row>
    <row r="784" spans="1:3">
      <c r="A784">
        <v>778</v>
      </c>
      <c r="B784">
        <v>1</v>
      </c>
      <c r="C784" t="s">
        <v>386</v>
      </c>
    </row>
    <row r="785" spans="1:3">
      <c r="A785">
        <v>779</v>
      </c>
      <c r="B785">
        <v>1</v>
      </c>
      <c r="C785" t="s">
        <v>386</v>
      </c>
    </row>
    <row r="786" spans="1:3">
      <c r="A786">
        <v>780</v>
      </c>
      <c r="B786">
        <v>1</v>
      </c>
      <c r="C786" t="s">
        <v>386</v>
      </c>
    </row>
    <row r="787" spans="1:3">
      <c r="A787">
        <v>781</v>
      </c>
      <c r="B787">
        <v>1</v>
      </c>
      <c r="C787" t="s">
        <v>386</v>
      </c>
    </row>
    <row r="788" spans="1:3">
      <c r="A788">
        <v>782</v>
      </c>
      <c r="B788">
        <v>1</v>
      </c>
      <c r="C788" t="s">
        <v>386</v>
      </c>
    </row>
    <row r="789" spans="1:3">
      <c r="A789">
        <v>783</v>
      </c>
      <c r="B789">
        <v>1</v>
      </c>
      <c r="C789" t="s">
        <v>386</v>
      </c>
    </row>
    <row r="790" spans="1:3">
      <c r="A790">
        <v>784</v>
      </c>
      <c r="B790">
        <v>1</v>
      </c>
      <c r="C790" t="s">
        <v>386</v>
      </c>
    </row>
    <row r="791" spans="1:3">
      <c r="A791">
        <v>785</v>
      </c>
      <c r="B791">
        <v>1</v>
      </c>
      <c r="C791" t="s">
        <v>386</v>
      </c>
    </row>
    <row r="792" spans="1:3">
      <c r="A792">
        <v>786</v>
      </c>
      <c r="B792">
        <v>1</v>
      </c>
      <c r="C792" t="s">
        <v>386</v>
      </c>
    </row>
    <row r="793" spans="1:3">
      <c r="A793">
        <v>787</v>
      </c>
      <c r="B793">
        <v>1</v>
      </c>
      <c r="C793" t="s">
        <v>386</v>
      </c>
    </row>
    <row r="794" spans="1:3">
      <c r="A794">
        <v>788</v>
      </c>
      <c r="B794">
        <v>1</v>
      </c>
      <c r="C794" t="s">
        <v>386</v>
      </c>
    </row>
    <row r="795" spans="1:3">
      <c r="A795">
        <v>789</v>
      </c>
      <c r="B795">
        <v>1</v>
      </c>
      <c r="C795" t="s">
        <v>386</v>
      </c>
    </row>
    <row r="796" spans="1:3">
      <c r="A796">
        <v>790</v>
      </c>
      <c r="B796">
        <v>1</v>
      </c>
      <c r="C796" t="s">
        <v>386</v>
      </c>
    </row>
    <row r="797" spans="1:3">
      <c r="A797">
        <v>791</v>
      </c>
      <c r="B797">
        <v>1</v>
      </c>
      <c r="C797" t="s">
        <v>386</v>
      </c>
    </row>
    <row r="798" spans="1:3">
      <c r="A798">
        <v>792</v>
      </c>
      <c r="B798">
        <v>1</v>
      </c>
      <c r="C798" t="s">
        <v>386</v>
      </c>
    </row>
    <row r="799" spans="1:3">
      <c r="A799">
        <v>793</v>
      </c>
      <c r="B799">
        <v>1</v>
      </c>
      <c r="C799" t="s">
        <v>386</v>
      </c>
    </row>
    <row r="800" spans="1:3">
      <c r="A800">
        <v>794</v>
      </c>
      <c r="B800">
        <v>1</v>
      </c>
      <c r="C800" t="s">
        <v>386</v>
      </c>
    </row>
    <row r="801" spans="1:3">
      <c r="A801">
        <v>795</v>
      </c>
      <c r="B801">
        <v>1</v>
      </c>
      <c r="C801" t="s">
        <v>386</v>
      </c>
    </row>
    <row r="802" spans="1:3">
      <c r="A802">
        <v>796</v>
      </c>
      <c r="B802">
        <v>1</v>
      </c>
      <c r="C802" t="s">
        <v>386</v>
      </c>
    </row>
    <row r="803" spans="1:3">
      <c r="A803">
        <v>797</v>
      </c>
      <c r="B803">
        <v>1</v>
      </c>
      <c r="C803" t="s">
        <v>386</v>
      </c>
    </row>
    <row r="804" spans="1:3">
      <c r="A804">
        <v>798</v>
      </c>
      <c r="B804">
        <v>1</v>
      </c>
      <c r="C804" t="s">
        <v>386</v>
      </c>
    </row>
    <row r="805" spans="1:3">
      <c r="A805">
        <v>799</v>
      </c>
      <c r="B805">
        <v>1</v>
      </c>
      <c r="C805" t="s">
        <v>386</v>
      </c>
    </row>
    <row r="806" spans="1:3">
      <c r="A806">
        <v>800</v>
      </c>
      <c r="B806">
        <v>1</v>
      </c>
      <c r="C806" t="s">
        <v>386</v>
      </c>
    </row>
    <row r="807" spans="1:3">
      <c r="A807">
        <v>801</v>
      </c>
      <c r="B807">
        <v>1</v>
      </c>
      <c r="C807" t="s">
        <v>386</v>
      </c>
    </row>
    <row r="808" spans="1:3">
      <c r="A808">
        <v>802</v>
      </c>
      <c r="B808">
        <v>1</v>
      </c>
      <c r="C808" t="s">
        <v>386</v>
      </c>
    </row>
    <row r="809" spans="1:3">
      <c r="A809">
        <v>803</v>
      </c>
      <c r="B809">
        <v>1</v>
      </c>
      <c r="C809" t="s">
        <v>386</v>
      </c>
    </row>
    <row r="810" spans="1:3">
      <c r="A810">
        <v>804</v>
      </c>
      <c r="B810">
        <v>1</v>
      </c>
      <c r="C810" t="s">
        <v>386</v>
      </c>
    </row>
    <row r="811" spans="1:3">
      <c r="A811">
        <v>805</v>
      </c>
      <c r="B811">
        <v>1</v>
      </c>
      <c r="C811" t="s">
        <v>386</v>
      </c>
    </row>
    <row r="812" spans="1:3">
      <c r="A812">
        <v>806</v>
      </c>
      <c r="B812">
        <v>1</v>
      </c>
      <c r="C812" t="s">
        <v>386</v>
      </c>
    </row>
    <row r="813" spans="1:3">
      <c r="A813">
        <v>807</v>
      </c>
      <c r="B813">
        <v>1</v>
      </c>
      <c r="C813" t="s">
        <v>386</v>
      </c>
    </row>
    <row r="814" spans="1:3">
      <c r="A814">
        <v>808</v>
      </c>
      <c r="B814">
        <v>1</v>
      </c>
      <c r="C814" t="s">
        <v>386</v>
      </c>
    </row>
    <row r="815" spans="1:3">
      <c r="A815">
        <v>809</v>
      </c>
      <c r="B815">
        <v>1</v>
      </c>
      <c r="C815" t="s">
        <v>386</v>
      </c>
    </row>
    <row r="816" spans="1:3">
      <c r="A816">
        <v>810</v>
      </c>
      <c r="B816">
        <v>1</v>
      </c>
      <c r="C816" t="s">
        <v>386</v>
      </c>
    </row>
    <row r="817" spans="1:3">
      <c r="A817">
        <v>811</v>
      </c>
      <c r="B817">
        <v>1</v>
      </c>
      <c r="C817" t="s">
        <v>386</v>
      </c>
    </row>
    <row r="818" spans="1:3">
      <c r="A818">
        <v>812</v>
      </c>
      <c r="B818">
        <v>1</v>
      </c>
      <c r="C818" t="s">
        <v>386</v>
      </c>
    </row>
    <row r="819" spans="1:3">
      <c r="A819">
        <v>813</v>
      </c>
      <c r="B819">
        <v>1</v>
      </c>
      <c r="C819" t="s">
        <v>386</v>
      </c>
    </row>
    <row r="820" spans="1:3">
      <c r="A820">
        <v>814</v>
      </c>
      <c r="B820">
        <v>1</v>
      </c>
      <c r="C820" t="s">
        <v>386</v>
      </c>
    </row>
    <row r="821" spans="1:3">
      <c r="A821">
        <v>815</v>
      </c>
      <c r="B821">
        <v>1</v>
      </c>
      <c r="C821" t="s">
        <v>386</v>
      </c>
    </row>
    <row r="822" spans="1:3">
      <c r="A822">
        <v>816</v>
      </c>
      <c r="B822">
        <v>1</v>
      </c>
      <c r="C822" t="s">
        <v>386</v>
      </c>
    </row>
    <row r="823" spans="1:3">
      <c r="A823">
        <v>817</v>
      </c>
      <c r="B823">
        <v>1</v>
      </c>
      <c r="C823" t="s">
        <v>386</v>
      </c>
    </row>
    <row r="824" spans="1:3">
      <c r="A824">
        <v>818</v>
      </c>
      <c r="B824">
        <v>1</v>
      </c>
      <c r="C824" t="s">
        <v>386</v>
      </c>
    </row>
    <row r="825" spans="1:3">
      <c r="A825">
        <v>819</v>
      </c>
      <c r="B825">
        <v>1</v>
      </c>
      <c r="C825" t="s">
        <v>386</v>
      </c>
    </row>
    <row r="826" spans="1:3">
      <c r="A826">
        <v>820</v>
      </c>
      <c r="B826">
        <v>1</v>
      </c>
      <c r="C826" t="s">
        <v>386</v>
      </c>
    </row>
    <row r="827" spans="1:3">
      <c r="A827">
        <v>821</v>
      </c>
      <c r="B827">
        <v>1</v>
      </c>
      <c r="C827" t="s">
        <v>386</v>
      </c>
    </row>
    <row r="828" spans="1:3">
      <c r="A828">
        <v>822</v>
      </c>
      <c r="B828">
        <v>1</v>
      </c>
      <c r="C828" t="s">
        <v>386</v>
      </c>
    </row>
    <row r="829" spans="1:3">
      <c r="A829">
        <v>823</v>
      </c>
      <c r="B829">
        <v>1</v>
      </c>
      <c r="C829" t="s">
        <v>386</v>
      </c>
    </row>
    <row r="830" spans="1:3">
      <c r="A830">
        <v>824</v>
      </c>
      <c r="B830">
        <v>1</v>
      </c>
      <c r="C830" t="s">
        <v>386</v>
      </c>
    </row>
    <row r="831" spans="1:3">
      <c r="A831">
        <v>825</v>
      </c>
      <c r="B831">
        <v>1</v>
      </c>
      <c r="C831" t="s">
        <v>386</v>
      </c>
    </row>
    <row r="832" spans="1:3">
      <c r="A832">
        <v>826</v>
      </c>
      <c r="B832">
        <v>1</v>
      </c>
      <c r="C832" t="s">
        <v>386</v>
      </c>
    </row>
    <row r="833" spans="1:3">
      <c r="A833">
        <v>827</v>
      </c>
      <c r="B833">
        <v>1</v>
      </c>
      <c r="C833" t="s">
        <v>386</v>
      </c>
    </row>
    <row r="834" spans="1:3">
      <c r="A834">
        <v>828</v>
      </c>
      <c r="B834">
        <v>1</v>
      </c>
      <c r="C834" t="s">
        <v>386</v>
      </c>
    </row>
    <row r="835" spans="1:3">
      <c r="A835">
        <v>829</v>
      </c>
      <c r="B835">
        <v>1</v>
      </c>
      <c r="C835" t="s">
        <v>386</v>
      </c>
    </row>
    <row r="836" spans="1:3">
      <c r="A836">
        <v>830</v>
      </c>
      <c r="B836">
        <v>1</v>
      </c>
      <c r="C836" t="s">
        <v>386</v>
      </c>
    </row>
    <row r="837" spans="1:3">
      <c r="A837">
        <v>831</v>
      </c>
      <c r="B837">
        <v>1</v>
      </c>
      <c r="C837" t="s">
        <v>386</v>
      </c>
    </row>
    <row r="838" spans="1:3">
      <c r="A838">
        <v>832</v>
      </c>
      <c r="B838">
        <v>1</v>
      </c>
      <c r="C838" t="s">
        <v>386</v>
      </c>
    </row>
    <row r="839" spans="1:3">
      <c r="A839">
        <v>833</v>
      </c>
      <c r="B839">
        <v>1</v>
      </c>
      <c r="C839" t="s">
        <v>386</v>
      </c>
    </row>
    <row r="840" spans="1:3">
      <c r="A840">
        <v>834</v>
      </c>
      <c r="B840">
        <v>1</v>
      </c>
      <c r="C840" t="s">
        <v>386</v>
      </c>
    </row>
    <row r="841" spans="1:3">
      <c r="A841">
        <v>835</v>
      </c>
      <c r="B841">
        <v>1</v>
      </c>
      <c r="C841" t="s">
        <v>386</v>
      </c>
    </row>
    <row r="842" spans="1:3">
      <c r="A842">
        <v>836</v>
      </c>
      <c r="B842">
        <v>1</v>
      </c>
      <c r="C842" t="s">
        <v>386</v>
      </c>
    </row>
    <row r="843" spans="1:3">
      <c r="A843">
        <v>837</v>
      </c>
      <c r="B843">
        <v>1</v>
      </c>
      <c r="C843" t="s">
        <v>386</v>
      </c>
    </row>
    <row r="844" spans="1:3">
      <c r="A844">
        <v>838</v>
      </c>
      <c r="B844">
        <v>1</v>
      </c>
      <c r="C844" t="s">
        <v>386</v>
      </c>
    </row>
    <row r="845" spans="1:3">
      <c r="A845">
        <v>839</v>
      </c>
      <c r="B845">
        <v>1</v>
      </c>
      <c r="C845" t="s">
        <v>386</v>
      </c>
    </row>
    <row r="846" spans="1:3">
      <c r="A846">
        <v>840</v>
      </c>
      <c r="B846">
        <v>1</v>
      </c>
      <c r="C846" t="s">
        <v>386</v>
      </c>
    </row>
    <row r="847" spans="1:3">
      <c r="A847">
        <v>841</v>
      </c>
      <c r="B847">
        <v>1</v>
      </c>
      <c r="C847" t="s">
        <v>386</v>
      </c>
    </row>
    <row r="848" spans="1:3">
      <c r="A848">
        <v>842</v>
      </c>
      <c r="B848">
        <v>1</v>
      </c>
      <c r="C848" t="s">
        <v>386</v>
      </c>
    </row>
    <row r="849" spans="1:3">
      <c r="A849">
        <v>843</v>
      </c>
      <c r="B849">
        <v>1</v>
      </c>
      <c r="C849" t="s">
        <v>386</v>
      </c>
    </row>
    <row r="850" spans="1:3">
      <c r="A850">
        <v>844</v>
      </c>
      <c r="B850">
        <v>1</v>
      </c>
      <c r="C850" t="s">
        <v>386</v>
      </c>
    </row>
    <row r="851" spans="1:3">
      <c r="A851">
        <v>845</v>
      </c>
      <c r="B851">
        <v>1</v>
      </c>
      <c r="C851" t="s">
        <v>386</v>
      </c>
    </row>
    <row r="852" spans="1:3">
      <c r="A852">
        <v>846</v>
      </c>
      <c r="B852">
        <v>1</v>
      </c>
      <c r="C852" t="s">
        <v>386</v>
      </c>
    </row>
    <row r="853" spans="1:3">
      <c r="A853">
        <v>847</v>
      </c>
      <c r="B853">
        <v>1</v>
      </c>
      <c r="C853" t="s">
        <v>386</v>
      </c>
    </row>
    <row r="854" spans="1:3">
      <c r="A854">
        <v>848</v>
      </c>
      <c r="B854">
        <v>1</v>
      </c>
      <c r="C854" t="s">
        <v>386</v>
      </c>
    </row>
    <row r="855" spans="1:3">
      <c r="A855">
        <v>849</v>
      </c>
      <c r="B855">
        <v>1</v>
      </c>
      <c r="C855" t="s">
        <v>386</v>
      </c>
    </row>
    <row r="856" spans="1:3">
      <c r="A856">
        <v>850</v>
      </c>
      <c r="B856">
        <v>1</v>
      </c>
      <c r="C856" t="s">
        <v>386</v>
      </c>
    </row>
    <row r="857" spans="1:3">
      <c r="A857">
        <v>851</v>
      </c>
      <c r="B857">
        <v>1</v>
      </c>
      <c r="C857" t="s">
        <v>386</v>
      </c>
    </row>
    <row r="858" spans="1:3">
      <c r="A858">
        <v>852</v>
      </c>
      <c r="B858">
        <v>1</v>
      </c>
      <c r="C858" t="s">
        <v>386</v>
      </c>
    </row>
    <row r="859" spans="1:3">
      <c r="A859">
        <v>853</v>
      </c>
      <c r="B859">
        <v>1</v>
      </c>
      <c r="C859" t="s">
        <v>386</v>
      </c>
    </row>
    <row r="860" spans="1:3">
      <c r="A860">
        <v>854</v>
      </c>
      <c r="B860">
        <v>1</v>
      </c>
      <c r="C860" t="s">
        <v>386</v>
      </c>
    </row>
    <row r="861" spans="1:3">
      <c r="A861">
        <v>855</v>
      </c>
      <c r="B861">
        <v>1</v>
      </c>
      <c r="C861" t="s">
        <v>386</v>
      </c>
    </row>
    <row r="862" spans="1:3">
      <c r="A862">
        <v>856</v>
      </c>
      <c r="B862">
        <v>1</v>
      </c>
      <c r="C862" t="s">
        <v>386</v>
      </c>
    </row>
    <row r="863" spans="1:3">
      <c r="A863">
        <v>857</v>
      </c>
      <c r="B863">
        <v>1</v>
      </c>
      <c r="C863" t="s">
        <v>386</v>
      </c>
    </row>
    <row r="864" spans="1:3">
      <c r="A864">
        <v>858</v>
      </c>
      <c r="B864">
        <v>1</v>
      </c>
      <c r="C864" t="s">
        <v>386</v>
      </c>
    </row>
    <row r="865" spans="1:3">
      <c r="A865">
        <v>859</v>
      </c>
      <c r="B865">
        <v>1</v>
      </c>
      <c r="C865" t="s">
        <v>386</v>
      </c>
    </row>
    <row r="866" spans="1:3">
      <c r="A866">
        <v>860</v>
      </c>
      <c r="B866">
        <v>1</v>
      </c>
      <c r="C866" t="s">
        <v>386</v>
      </c>
    </row>
    <row r="867" spans="1:3">
      <c r="A867">
        <v>861</v>
      </c>
      <c r="B867">
        <v>1</v>
      </c>
      <c r="C867" t="s">
        <v>386</v>
      </c>
    </row>
    <row r="868" spans="1:3">
      <c r="A868">
        <v>862</v>
      </c>
      <c r="B868">
        <v>1</v>
      </c>
      <c r="C868" t="s">
        <v>386</v>
      </c>
    </row>
    <row r="869" spans="1:3">
      <c r="A869">
        <v>863</v>
      </c>
      <c r="B869">
        <v>1</v>
      </c>
      <c r="C869" t="s">
        <v>386</v>
      </c>
    </row>
    <row r="870" spans="1:3">
      <c r="A870">
        <v>864</v>
      </c>
      <c r="B870">
        <v>1</v>
      </c>
      <c r="C870" t="s">
        <v>386</v>
      </c>
    </row>
    <row r="871" spans="1:3">
      <c r="A871">
        <v>865</v>
      </c>
      <c r="B871">
        <v>1</v>
      </c>
      <c r="C871" t="s">
        <v>386</v>
      </c>
    </row>
    <row r="872" spans="1:3">
      <c r="A872">
        <v>866</v>
      </c>
      <c r="B872">
        <v>1</v>
      </c>
      <c r="C872" t="s">
        <v>386</v>
      </c>
    </row>
    <row r="873" spans="1:3">
      <c r="A873">
        <v>867</v>
      </c>
      <c r="B873">
        <v>1</v>
      </c>
      <c r="C873" t="s">
        <v>386</v>
      </c>
    </row>
    <row r="874" spans="1:3">
      <c r="A874">
        <v>868</v>
      </c>
      <c r="B874">
        <v>1</v>
      </c>
      <c r="C874" t="s">
        <v>386</v>
      </c>
    </row>
    <row r="875" spans="1:3">
      <c r="A875">
        <v>869</v>
      </c>
      <c r="B875">
        <v>1</v>
      </c>
      <c r="C875" t="s">
        <v>386</v>
      </c>
    </row>
    <row r="876" spans="1:3">
      <c r="A876">
        <v>870</v>
      </c>
      <c r="B876">
        <v>1</v>
      </c>
      <c r="C876" t="s">
        <v>386</v>
      </c>
    </row>
    <row r="877" spans="1:3">
      <c r="A877">
        <v>871</v>
      </c>
      <c r="B877">
        <v>1</v>
      </c>
      <c r="C877" t="s">
        <v>386</v>
      </c>
    </row>
    <row r="878" spans="1:3">
      <c r="A878">
        <v>872</v>
      </c>
      <c r="B878">
        <v>1</v>
      </c>
      <c r="C878" t="s">
        <v>386</v>
      </c>
    </row>
    <row r="879" spans="1:3">
      <c r="A879">
        <v>873</v>
      </c>
      <c r="B879">
        <v>1</v>
      </c>
      <c r="C879" t="s">
        <v>386</v>
      </c>
    </row>
    <row r="880" spans="1:3">
      <c r="A880">
        <v>874</v>
      </c>
      <c r="B880">
        <v>1</v>
      </c>
      <c r="C880" t="s">
        <v>386</v>
      </c>
    </row>
    <row r="881" spans="1:3">
      <c r="A881">
        <v>875</v>
      </c>
      <c r="B881">
        <v>1</v>
      </c>
      <c r="C881" t="s">
        <v>386</v>
      </c>
    </row>
    <row r="882" spans="1:3">
      <c r="A882">
        <v>876</v>
      </c>
      <c r="B882">
        <v>1</v>
      </c>
      <c r="C882" t="s">
        <v>386</v>
      </c>
    </row>
    <row r="883" spans="1:3">
      <c r="A883">
        <v>877</v>
      </c>
      <c r="B883">
        <v>1</v>
      </c>
      <c r="C883" t="s">
        <v>386</v>
      </c>
    </row>
    <row r="884" spans="1:3">
      <c r="A884">
        <v>878</v>
      </c>
      <c r="B884">
        <v>1</v>
      </c>
      <c r="C884" t="s">
        <v>386</v>
      </c>
    </row>
    <row r="885" spans="1:3">
      <c r="A885">
        <v>879</v>
      </c>
      <c r="B885">
        <v>1</v>
      </c>
      <c r="C885" t="s">
        <v>386</v>
      </c>
    </row>
    <row r="886" spans="1:3">
      <c r="A886">
        <v>880</v>
      </c>
      <c r="B886">
        <v>1</v>
      </c>
      <c r="C886" t="s">
        <v>386</v>
      </c>
    </row>
    <row r="887" spans="1:3">
      <c r="A887">
        <v>881</v>
      </c>
      <c r="B887">
        <v>1</v>
      </c>
      <c r="C887" t="s">
        <v>386</v>
      </c>
    </row>
    <row r="888" spans="1:3">
      <c r="A888">
        <v>882</v>
      </c>
      <c r="B888">
        <v>1</v>
      </c>
      <c r="C888" t="s">
        <v>386</v>
      </c>
    </row>
    <row r="889" spans="1:3">
      <c r="A889">
        <v>883</v>
      </c>
      <c r="B889">
        <v>1</v>
      </c>
      <c r="C889" t="s">
        <v>386</v>
      </c>
    </row>
    <row r="890" spans="1:3">
      <c r="A890">
        <v>884</v>
      </c>
      <c r="B890">
        <v>1</v>
      </c>
      <c r="C890" t="s">
        <v>386</v>
      </c>
    </row>
    <row r="891" spans="1:3">
      <c r="A891">
        <v>885</v>
      </c>
      <c r="B891">
        <v>1</v>
      </c>
      <c r="C891" t="s">
        <v>386</v>
      </c>
    </row>
    <row r="892" spans="1:3">
      <c r="A892">
        <v>886</v>
      </c>
      <c r="B892">
        <v>1</v>
      </c>
      <c r="C892" t="s">
        <v>386</v>
      </c>
    </row>
    <row r="893" spans="1:3">
      <c r="A893">
        <v>887</v>
      </c>
      <c r="B893">
        <v>1</v>
      </c>
      <c r="C893" t="s">
        <v>386</v>
      </c>
    </row>
    <row r="894" spans="1:3">
      <c r="A894">
        <v>888</v>
      </c>
      <c r="B894">
        <v>1</v>
      </c>
      <c r="C894" t="s">
        <v>386</v>
      </c>
    </row>
    <row r="895" spans="1:3">
      <c r="A895">
        <v>889</v>
      </c>
      <c r="B895">
        <v>1</v>
      </c>
      <c r="C895" t="s">
        <v>386</v>
      </c>
    </row>
    <row r="896" spans="1:3">
      <c r="A896">
        <v>890</v>
      </c>
      <c r="B896">
        <v>1</v>
      </c>
      <c r="C896" t="s">
        <v>386</v>
      </c>
    </row>
    <row r="897" spans="1:3">
      <c r="A897">
        <v>891</v>
      </c>
      <c r="B897">
        <v>1</v>
      </c>
      <c r="C897" t="s">
        <v>386</v>
      </c>
    </row>
    <row r="898" spans="1:3">
      <c r="A898">
        <v>892</v>
      </c>
      <c r="B898">
        <v>1</v>
      </c>
      <c r="C898" t="s">
        <v>386</v>
      </c>
    </row>
    <row r="899" spans="1:3">
      <c r="A899">
        <v>893</v>
      </c>
      <c r="B899">
        <v>1</v>
      </c>
      <c r="C899" t="s">
        <v>386</v>
      </c>
    </row>
    <row r="900" spans="1:3">
      <c r="A900">
        <v>894</v>
      </c>
      <c r="B900">
        <v>1</v>
      </c>
      <c r="C900" t="s">
        <v>386</v>
      </c>
    </row>
    <row r="901" spans="1:3">
      <c r="A901">
        <v>895</v>
      </c>
      <c r="B901">
        <v>1</v>
      </c>
      <c r="C901" t="s">
        <v>386</v>
      </c>
    </row>
    <row r="902" spans="1:3">
      <c r="A902">
        <v>896</v>
      </c>
      <c r="B902">
        <v>1</v>
      </c>
      <c r="C902" t="s">
        <v>386</v>
      </c>
    </row>
    <row r="903" spans="1:3">
      <c r="A903">
        <v>897</v>
      </c>
      <c r="B903">
        <v>1</v>
      </c>
      <c r="C903" t="s">
        <v>386</v>
      </c>
    </row>
    <row r="904" spans="1:3">
      <c r="A904">
        <v>898</v>
      </c>
      <c r="B904">
        <v>1</v>
      </c>
      <c r="C904" t="s">
        <v>386</v>
      </c>
    </row>
    <row r="905" spans="1:3">
      <c r="A905">
        <v>899</v>
      </c>
      <c r="B905">
        <v>1</v>
      </c>
      <c r="C905" t="s">
        <v>386</v>
      </c>
    </row>
    <row r="906" spans="1:3">
      <c r="A906">
        <v>900</v>
      </c>
      <c r="B906">
        <v>1</v>
      </c>
      <c r="C906" t="s">
        <v>386</v>
      </c>
    </row>
    <row r="907" spans="1:3">
      <c r="A907">
        <v>901</v>
      </c>
      <c r="B907">
        <v>1</v>
      </c>
      <c r="C907" t="s">
        <v>386</v>
      </c>
    </row>
    <row r="908" spans="1:3">
      <c r="A908">
        <v>902</v>
      </c>
      <c r="B908">
        <v>1</v>
      </c>
      <c r="C908" t="s">
        <v>386</v>
      </c>
    </row>
    <row r="909" spans="1:3">
      <c r="A909">
        <v>903</v>
      </c>
      <c r="B909">
        <v>1</v>
      </c>
      <c r="C909" t="s">
        <v>386</v>
      </c>
    </row>
    <row r="910" spans="1:3">
      <c r="A910">
        <v>904</v>
      </c>
      <c r="B910">
        <v>1</v>
      </c>
      <c r="C910" t="s">
        <v>386</v>
      </c>
    </row>
    <row r="911" spans="1:3">
      <c r="A911">
        <v>905</v>
      </c>
      <c r="B911">
        <v>1</v>
      </c>
      <c r="C911" t="s">
        <v>386</v>
      </c>
    </row>
    <row r="912" spans="1:3">
      <c r="A912">
        <v>906</v>
      </c>
      <c r="B912">
        <v>1</v>
      </c>
      <c r="C912" t="s">
        <v>386</v>
      </c>
    </row>
    <row r="913" spans="1:3">
      <c r="A913">
        <v>907</v>
      </c>
      <c r="B913">
        <v>1</v>
      </c>
      <c r="C913" t="s">
        <v>386</v>
      </c>
    </row>
    <row r="914" spans="1:3">
      <c r="A914">
        <v>908</v>
      </c>
      <c r="B914">
        <v>1</v>
      </c>
      <c r="C914" t="s">
        <v>386</v>
      </c>
    </row>
    <row r="915" spans="1:3">
      <c r="A915">
        <v>909</v>
      </c>
      <c r="B915">
        <v>1</v>
      </c>
      <c r="C915" t="s">
        <v>386</v>
      </c>
    </row>
    <row r="916" spans="1:3">
      <c r="A916">
        <v>910</v>
      </c>
      <c r="B916">
        <v>1</v>
      </c>
      <c r="C916" t="s">
        <v>386</v>
      </c>
    </row>
    <row r="917" spans="1:3">
      <c r="A917">
        <v>911</v>
      </c>
      <c r="B917">
        <v>1</v>
      </c>
      <c r="C917" t="s">
        <v>386</v>
      </c>
    </row>
    <row r="918" spans="1:3">
      <c r="A918">
        <v>912</v>
      </c>
      <c r="B918">
        <v>1</v>
      </c>
      <c r="C918" t="s">
        <v>386</v>
      </c>
    </row>
    <row r="919" spans="1:3">
      <c r="A919">
        <v>913</v>
      </c>
      <c r="B919">
        <v>1</v>
      </c>
      <c r="C919" t="s">
        <v>386</v>
      </c>
    </row>
    <row r="920" spans="1:3">
      <c r="A920">
        <v>914</v>
      </c>
      <c r="B920">
        <v>1</v>
      </c>
      <c r="C920" t="s">
        <v>386</v>
      </c>
    </row>
    <row r="921" spans="1:3">
      <c r="A921">
        <v>915</v>
      </c>
      <c r="B921">
        <v>1</v>
      </c>
      <c r="C921" t="s">
        <v>386</v>
      </c>
    </row>
    <row r="922" spans="1:3">
      <c r="A922">
        <v>916</v>
      </c>
      <c r="B922">
        <v>1</v>
      </c>
      <c r="C922" t="s">
        <v>386</v>
      </c>
    </row>
    <row r="923" spans="1:3">
      <c r="A923">
        <v>917</v>
      </c>
      <c r="B923">
        <v>1</v>
      </c>
      <c r="C923" t="s">
        <v>386</v>
      </c>
    </row>
    <row r="924" spans="1:3">
      <c r="A924">
        <v>918</v>
      </c>
      <c r="B924">
        <v>1</v>
      </c>
      <c r="C924" t="s">
        <v>386</v>
      </c>
    </row>
    <row r="925" spans="1:3">
      <c r="A925">
        <v>919</v>
      </c>
      <c r="B925">
        <v>1</v>
      </c>
      <c r="C925" t="s">
        <v>386</v>
      </c>
    </row>
    <row r="926" spans="1:3">
      <c r="A926">
        <v>920</v>
      </c>
      <c r="B926">
        <v>1</v>
      </c>
      <c r="C926" t="s">
        <v>386</v>
      </c>
    </row>
    <row r="927" spans="1:3">
      <c r="A927">
        <v>921</v>
      </c>
      <c r="B927">
        <v>1</v>
      </c>
      <c r="C927" t="s">
        <v>386</v>
      </c>
    </row>
    <row r="928" spans="1:3">
      <c r="A928">
        <v>922</v>
      </c>
      <c r="B928">
        <v>1</v>
      </c>
      <c r="C928" t="s">
        <v>386</v>
      </c>
    </row>
    <row r="929" spans="1:3">
      <c r="A929">
        <v>923</v>
      </c>
      <c r="B929">
        <v>1</v>
      </c>
      <c r="C929" t="s">
        <v>386</v>
      </c>
    </row>
    <row r="930" spans="1:3">
      <c r="A930">
        <v>924</v>
      </c>
      <c r="B930">
        <v>1</v>
      </c>
      <c r="C930" t="s">
        <v>386</v>
      </c>
    </row>
    <row r="931" spans="1:3">
      <c r="A931">
        <v>925</v>
      </c>
      <c r="B931">
        <v>1</v>
      </c>
      <c r="C931" t="s">
        <v>386</v>
      </c>
    </row>
    <row r="932" spans="1:3">
      <c r="A932">
        <v>926</v>
      </c>
      <c r="B932">
        <v>1</v>
      </c>
      <c r="C932" t="s">
        <v>386</v>
      </c>
    </row>
    <row r="933" spans="1:3">
      <c r="A933">
        <v>927</v>
      </c>
      <c r="B933">
        <v>1</v>
      </c>
      <c r="C933" t="s">
        <v>386</v>
      </c>
    </row>
    <row r="934" spans="1:3">
      <c r="A934">
        <v>928</v>
      </c>
      <c r="B934">
        <v>1</v>
      </c>
      <c r="C934" t="s">
        <v>386</v>
      </c>
    </row>
    <row r="935" spans="1:3">
      <c r="A935">
        <v>929</v>
      </c>
      <c r="B935">
        <v>1</v>
      </c>
      <c r="C935" t="s">
        <v>386</v>
      </c>
    </row>
    <row r="936" spans="1:3">
      <c r="A936">
        <v>930</v>
      </c>
      <c r="B936">
        <v>1</v>
      </c>
      <c r="C936" t="s">
        <v>386</v>
      </c>
    </row>
    <row r="937" spans="1:3">
      <c r="A937">
        <v>931</v>
      </c>
      <c r="B937">
        <v>1</v>
      </c>
      <c r="C937" t="s">
        <v>386</v>
      </c>
    </row>
    <row r="938" spans="1:3">
      <c r="A938">
        <v>932</v>
      </c>
      <c r="B938">
        <v>1</v>
      </c>
      <c r="C938" t="s">
        <v>386</v>
      </c>
    </row>
    <row r="939" spans="1:3">
      <c r="A939">
        <v>933</v>
      </c>
      <c r="B939">
        <v>1</v>
      </c>
      <c r="C939" t="s">
        <v>386</v>
      </c>
    </row>
    <row r="940" spans="1:3">
      <c r="A940">
        <v>934</v>
      </c>
      <c r="B940">
        <v>1</v>
      </c>
      <c r="C940" t="s">
        <v>386</v>
      </c>
    </row>
    <row r="941" spans="1:3">
      <c r="A941">
        <v>935</v>
      </c>
      <c r="B941">
        <v>1</v>
      </c>
      <c r="C941" t="s">
        <v>386</v>
      </c>
    </row>
    <row r="942" spans="1:3">
      <c r="A942">
        <v>936</v>
      </c>
      <c r="B942">
        <v>1</v>
      </c>
      <c r="C942" t="s">
        <v>386</v>
      </c>
    </row>
    <row r="943" spans="1:3">
      <c r="A943">
        <v>937</v>
      </c>
      <c r="B943">
        <v>1</v>
      </c>
      <c r="C943" t="s">
        <v>386</v>
      </c>
    </row>
    <row r="944" spans="1:3">
      <c r="A944">
        <v>938</v>
      </c>
      <c r="B944">
        <v>1</v>
      </c>
      <c r="C944" t="s">
        <v>386</v>
      </c>
    </row>
    <row r="945" spans="1:3">
      <c r="A945">
        <v>939</v>
      </c>
      <c r="B945">
        <v>1</v>
      </c>
      <c r="C945" t="s">
        <v>386</v>
      </c>
    </row>
    <row r="946" spans="1:3">
      <c r="A946">
        <v>940</v>
      </c>
      <c r="B946">
        <v>1</v>
      </c>
      <c r="C946" t="s">
        <v>386</v>
      </c>
    </row>
    <row r="947" spans="1:3">
      <c r="A947">
        <v>941</v>
      </c>
      <c r="B947">
        <v>1</v>
      </c>
      <c r="C947" t="s">
        <v>386</v>
      </c>
    </row>
    <row r="948" spans="1:3">
      <c r="A948">
        <v>942</v>
      </c>
      <c r="B948">
        <v>1</v>
      </c>
      <c r="C948" t="s">
        <v>386</v>
      </c>
    </row>
    <row r="949" spans="1:3">
      <c r="A949">
        <v>943</v>
      </c>
      <c r="B949">
        <v>1</v>
      </c>
      <c r="C949" t="s">
        <v>386</v>
      </c>
    </row>
    <row r="950" spans="1:3">
      <c r="A950">
        <v>944</v>
      </c>
      <c r="B950">
        <v>1</v>
      </c>
      <c r="C950" t="s">
        <v>386</v>
      </c>
    </row>
    <row r="951" spans="1:3">
      <c r="A951">
        <v>945</v>
      </c>
      <c r="B951">
        <v>1</v>
      </c>
      <c r="C951" t="s">
        <v>386</v>
      </c>
    </row>
    <row r="952" spans="1:3">
      <c r="A952">
        <v>946</v>
      </c>
      <c r="B952">
        <v>1</v>
      </c>
      <c r="C952" t="s">
        <v>386</v>
      </c>
    </row>
    <row r="953" spans="1:3">
      <c r="A953">
        <v>947</v>
      </c>
      <c r="B953">
        <v>1</v>
      </c>
      <c r="C953" t="s">
        <v>386</v>
      </c>
    </row>
    <row r="954" spans="1:3">
      <c r="A954">
        <v>948</v>
      </c>
      <c r="B954">
        <v>1</v>
      </c>
      <c r="C954" t="s">
        <v>386</v>
      </c>
    </row>
    <row r="955" spans="1:3">
      <c r="A955">
        <v>949</v>
      </c>
      <c r="B955">
        <v>1</v>
      </c>
      <c r="C955" t="s">
        <v>386</v>
      </c>
    </row>
    <row r="956" spans="1:3">
      <c r="A956">
        <v>950</v>
      </c>
      <c r="B956">
        <v>1</v>
      </c>
      <c r="C956" t="s">
        <v>386</v>
      </c>
    </row>
    <row r="957" spans="1:3">
      <c r="A957">
        <v>951</v>
      </c>
      <c r="B957">
        <v>1</v>
      </c>
      <c r="C957" t="s">
        <v>386</v>
      </c>
    </row>
    <row r="958" spans="1:3">
      <c r="A958">
        <v>952</v>
      </c>
      <c r="B958">
        <v>1</v>
      </c>
      <c r="C958" t="s">
        <v>386</v>
      </c>
    </row>
    <row r="959" spans="1:3">
      <c r="A959">
        <v>953</v>
      </c>
      <c r="B959">
        <v>1</v>
      </c>
      <c r="C959" t="s">
        <v>386</v>
      </c>
    </row>
    <row r="960" spans="1:3">
      <c r="A960">
        <v>954</v>
      </c>
      <c r="B960">
        <v>1</v>
      </c>
      <c r="C960" t="s">
        <v>386</v>
      </c>
    </row>
    <row r="961" spans="1:3">
      <c r="A961">
        <v>955</v>
      </c>
      <c r="B961">
        <v>1</v>
      </c>
      <c r="C961" t="s">
        <v>386</v>
      </c>
    </row>
    <row r="962" spans="1:3">
      <c r="A962">
        <v>956</v>
      </c>
      <c r="B962">
        <v>1</v>
      </c>
      <c r="C962" t="s">
        <v>386</v>
      </c>
    </row>
    <row r="963" spans="1:3">
      <c r="A963">
        <v>957</v>
      </c>
      <c r="B963">
        <v>1</v>
      </c>
      <c r="C963" t="s">
        <v>386</v>
      </c>
    </row>
    <row r="964" spans="1:3">
      <c r="A964">
        <v>958</v>
      </c>
      <c r="B964">
        <v>1</v>
      </c>
      <c r="C964" t="s">
        <v>386</v>
      </c>
    </row>
    <row r="965" spans="1:3">
      <c r="A965">
        <v>959</v>
      </c>
      <c r="B965">
        <v>1</v>
      </c>
      <c r="C965" t="s">
        <v>386</v>
      </c>
    </row>
    <row r="966" spans="1:3">
      <c r="A966">
        <v>960</v>
      </c>
      <c r="B966">
        <v>1</v>
      </c>
      <c r="C966" t="s">
        <v>386</v>
      </c>
    </row>
    <row r="967" spans="1:3">
      <c r="A967">
        <v>961</v>
      </c>
      <c r="B967">
        <v>1</v>
      </c>
      <c r="C967" t="s">
        <v>386</v>
      </c>
    </row>
    <row r="968" spans="1:3">
      <c r="A968">
        <v>962</v>
      </c>
      <c r="B968">
        <v>1</v>
      </c>
      <c r="C968" t="s">
        <v>386</v>
      </c>
    </row>
    <row r="969" spans="1:3">
      <c r="A969">
        <v>963</v>
      </c>
      <c r="B969">
        <v>1</v>
      </c>
      <c r="C969" t="s">
        <v>386</v>
      </c>
    </row>
    <row r="970" spans="1:3">
      <c r="A970">
        <v>964</v>
      </c>
      <c r="B970">
        <v>1</v>
      </c>
      <c r="C970" t="s">
        <v>386</v>
      </c>
    </row>
    <row r="971" spans="1:3">
      <c r="A971">
        <v>965</v>
      </c>
      <c r="B971">
        <v>1</v>
      </c>
      <c r="C971" t="s">
        <v>386</v>
      </c>
    </row>
    <row r="972" spans="1:3">
      <c r="A972">
        <v>966</v>
      </c>
      <c r="B972">
        <v>1</v>
      </c>
      <c r="C972" t="s">
        <v>386</v>
      </c>
    </row>
    <row r="973" spans="1:3">
      <c r="A973">
        <v>967</v>
      </c>
      <c r="B973">
        <v>1</v>
      </c>
      <c r="C973" t="s">
        <v>386</v>
      </c>
    </row>
    <row r="974" spans="1:3">
      <c r="A974">
        <v>968</v>
      </c>
      <c r="B974">
        <v>1</v>
      </c>
      <c r="C974" t="s">
        <v>386</v>
      </c>
    </row>
    <row r="975" spans="1:3">
      <c r="A975">
        <v>969</v>
      </c>
      <c r="B975">
        <v>1</v>
      </c>
      <c r="C975" t="s">
        <v>386</v>
      </c>
    </row>
    <row r="976" spans="1:3">
      <c r="A976">
        <v>970</v>
      </c>
      <c r="B976">
        <v>1</v>
      </c>
      <c r="C976" t="s">
        <v>386</v>
      </c>
    </row>
    <row r="977" spans="1:3">
      <c r="A977">
        <v>971</v>
      </c>
      <c r="B977">
        <v>1</v>
      </c>
      <c r="C977" t="s">
        <v>386</v>
      </c>
    </row>
    <row r="978" spans="1:3">
      <c r="A978">
        <v>972</v>
      </c>
      <c r="B978">
        <v>1</v>
      </c>
      <c r="C978" t="s">
        <v>386</v>
      </c>
    </row>
    <row r="979" spans="1:3">
      <c r="A979">
        <v>973</v>
      </c>
      <c r="B979">
        <v>1</v>
      </c>
      <c r="C979" t="s">
        <v>386</v>
      </c>
    </row>
    <row r="980" spans="1:3">
      <c r="A980">
        <v>974</v>
      </c>
      <c r="B980">
        <v>1</v>
      </c>
      <c r="C980" t="s">
        <v>386</v>
      </c>
    </row>
    <row r="981" spans="1:3">
      <c r="A981">
        <v>975</v>
      </c>
      <c r="B981">
        <v>1</v>
      </c>
      <c r="C981" t="s">
        <v>386</v>
      </c>
    </row>
    <row r="982" spans="1:3">
      <c r="A982">
        <v>976</v>
      </c>
      <c r="B982">
        <v>1</v>
      </c>
      <c r="C982" t="s">
        <v>386</v>
      </c>
    </row>
    <row r="983" spans="1:3">
      <c r="A983">
        <v>977</v>
      </c>
      <c r="B983">
        <v>1</v>
      </c>
      <c r="C983" t="s">
        <v>386</v>
      </c>
    </row>
    <row r="984" spans="1:3">
      <c r="A984">
        <v>978</v>
      </c>
      <c r="B984">
        <v>1</v>
      </c>
      <c r="C984" t="s">
        <v>386</v>
      </c>
    </row>
    <row r="985" spans="1:3">
      <c r="A985">
        <v>979</v>
      </c>
      <c r="B985">
        <v>1</v>
      </c>
      <c r="C985" t="s">
        <v>386</v>
      </c>
    </row>
    <row r="986" spans="1:3">
      <c r="A986">
        <v>980</v>
      </c>
      <c r="B986">
        <v>1</v>
      </c>
      <c r="C986" t="s">
        <v>386</v>
      </c>
    </row>
    <row r="987" spans="1:3">
      <c r="A987">
        <v>981</v>
      </c>
      <c r="B987">
        <v>1</v>
      </c>
      <c r="C987" t="s">
        <v>386</v>
      </c>
    </row>
    <row r="988" spans="1:3">
      <c r="A988">
        <v>982</v>
      </c>
      <c r="B988">
        <v>1</v>
      </c>
      <c r="C988" t="s">
        <v>386</v>
      </c>
    </row>
    <row r="989" spans="1:3">
      <c r="A989">
        <v>983</v>
      </c>
      <c r="B989">
        <v>1</v>
      </c>
      <c r="C989" t="s">
        <v>386</v>
      </c>
    </row>
    <row r="990" spans="1:3">
      <c r="A990">
        <v>984</v>
      </c>
      <c r="B990">
        <v>1</v>
      </c>
      <c r="C990" t="s">
        <v>386</v>
      </c>
    </row>
    <row r="991" spans="1:3">
      <c r="A991">
        <v>985</v>
      </c>
      <c r="B991">
        <v>1</v>
      </c>
      <c r="C991" t="s">
        <v>386</v>
      </c>
    </row>
    <row r="992" spans="1:3">
      <c r="A992">
        <v>986</v>
      </c>
      <c r="B992">
        <v>1</v>
      </c>
      <c r="C992" t="s">
        <v>386</v>
      </c>
    </row>
    <row r="993" spans="1:3">
      <c r="A993">
        <v>987</v>
      </c>
      <c r="B993">
        <v>1</v>
      </c>
      <c r="C993" t="s">
        <v>386</v>
      </c>
    </row>
    <row r="994" spans="1:3">
      <c r="A994">
        <v>988</v>
      </c>
      <c r="B994">
        <v>1</v>
      </c>
      <c r="C994" t="s">
        <v>386</v>
      </c>
    </row>
    <row r="995" spans="1:3">
      <c r="A995">
        <v>989</v>
      </c>
      <c r="B995">
        <v>1</v>
      </c>
      <c r="C995" t="s">
        <v>386</v>
      </c>
    </row>
    <row r="996" spans="1:3">
      <c r="A996">
        <v>990</v>
      </c>
      <c r="B996">
        <v>1</v>
      </c>
      <c r="C996" t="s">
        <v>386</v>
      </c>
    </row>
    <row r="997" spans="1:3">
      <c r="A997">
        <v>991</v>
      </c>
      <c r="B997">
        <v>1</v>
      </c>
      <c r="C997" t="s">
        <v>386</v>
      </c>
    </row>
    <row r="998" spans="1:3">
      <c r="A998">
        <v>992</v>
      </c>
      <c r="B998">
        <v>1</v>
      </c>
      <c r="C998" t="s">
        <v>386</v>
      </c>
    </row>
    <row r="999" spans="1:3">
      <c r="A999">
        <v>993</v>
      </c>
      <c r="B999">
        <v>1</v>
      </c>
      <c r="C999" t="s">
        <v>386</v>
      </c>
    </row>
    <row r="1000" spans="1:3">
      <c r="A1000">
        <v>994</v>
      </c>
      <c r="B1000">
        <v>1</v>
      </c>
      <c r="C1000" t="s">
        <v>386</v>
      </c>
    </row>
    <row r="1001" spans="1:3">
      <c r="A1001">
        <v>995</v>
      </c>
      <c r="B1001">
        <v>1</v>
      </c>
      <c r="C1001" t="s">
        <v>386</v>
      </c>
    </row>
    <row r="1002" spans="1:3">
      <c r="A1002">
        <v>996</v>
      </c>
      <c r="B1002">
        <v>1</v>
      </c>
      <c r="C1002" t="s">
        <v>386</v>
      </c>
    </row>
    <row r="1003" spans="1:3">
      <c r="A1003">
        <v>997</v>
      </c>
      <c r="B1003">
        <v>1</v>
      </c>
      <c r="C1003" t="s">
        <v>386</v>
      </c>
    </row>
    <row r="1004" spans="1:3">
      <c r="A1004">
        <v>998</v>
      </c>
      <c r="B1004">
        <v>1</v>
      </c>
      <c r="C1004" t="s">
        <v>386</v>
      </c>
    </row>
    <row r="1005" spans="1:3">
      <c r="A1005">
        <v>999</v>
      </c>
      <c r="B1005">
        <v>1</v>
      </c>
      <c r="C1005" t="s">
        <v>386</v>
      </c>
    </row>
    <row r="1006" spans="1:3">
      <c r="A1006">
        <v>1000</v>
      </c>
      <c r="B1006">
        <v>1</v>
      </c>
      <c r="C1006" t="s">
        <v>386</v>
      </c>
    </row>
  </sheetData>
  <mergeCells count="2">
    <mergeCell ref="A1:H1"/>
    <mergeCell ref="E6:L10"/>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C0F56-79B3-C346-BEF3-D56A5DB4B319}">
  <dimension ref="A1:V1005"/>
  <sheetViews>
    <sheetView topLeftCell="G41" workbookViewId="0">
      <selection activeCell="O66" sqref="O66"/>
    </sheetView>
  </sheetViews>
  <sheetFormatPr baseColWidth="10" defaultRowHeight="16"/>
  <cols>
    <col min="1" max="1" width="13.5" bestFit="1" customWidth="1"/>
    <col min="2" max="2" width="13.83203125" bestFit="1" customWidth="1"/>
    <col min="3" max="3" width="10" bestFit="1" customWidth="1"/>
    <col min="4" max="4" width="11" bestFit="1" customWidth="1"/>
    <col min="5" max="5" width="10" bestFit="1" customWidth="1"/>
    <col min="6" max="6" width="11.33203125" bestFit="1" customWidth="1"/>
    <col min="7" max="7" width="18" bestFit="1" customWidth="1"/>
    <col min="8" max="10" width="18" customWidth="1"/>
    <col min="11" max="11" width="13" bestFit="1" customWidth="1"/>
    <col min="12" max="12" width="15.83203125" bestFit="1" customWidth="1"/>
    <col min="13" max="13" width="13.83203125" bestFit="1" customWidth="1"/>
    <col min="16" max="16" width="16.5" customWidth="1"/>
    <col min="17" max="17" width="38.33203125" bestFit="1" customWidth="1"/>
    <col min="18" max="18" width="35.1640625" customWidth="1"/>
    <col min="19" max="19" width="34.1640625" customWidth="1"/>
    <col min="20" max="20" width="14.83203125" customWidth="1"/>
    <col min="21" max="21" width="22" customWidth="1"/>
    <col min="22" max="22" width="33.6640625" customWidth="1"/>
  </cols>
  <sheetData>
    <row r="1" spans="1:11">
      <c r="A1" s="42" t="s">
        <v>394</v>
      </c>
      <c r="B1" s="42"/>
      <c r="C1" s="42"/>
      <c r="D1" s="42"/>
      <c r="E1" s="42"/>
      <c r="F1" s="42"/>
      <c r="G1" s="42"/>
      <c r="H1" s="42"/>
      <c r="I1" s="42"/>
      <c r="J1" s="42"/>
      <c r="K1" s="42"/>
    </row>
    <row r="5" spans="1:11">
      <c r="A5" t="s">
        <v>389</v>
      </c>
      <c r="B5" t="s">
        <v>0</v>
      </c>
      <c r="C5" t="s">
        <v>11</v>
      </c>
      <c r="D5" t="s">
        <v>390</v>
      </c>
      <c r="E5" t="s">
        <v>391</v>
      </c>
      <c r="F5" t="s">
        <v>392</v>
      </c>
      <c r="G5" t="s">
        <v>393</v>
      </c>
      <c r="H5" t="s">
        <v>397</v>
      </c>
      <c r="I5" t="s">
        <v>396</v>
      </c>
    </row>
    <row r="6" spans="1:11">
      <c r="A6">
        <v>1</v>
      </c>
      <c r="B6">
        <v>1</v>
      </c>
      <c r="C6">
        <v>1</v>
      </c>
      <c r="D6">
        <v>76</v>
      </c>
      <c r="E6">
        <v>2.99</v>
      </c>
      <c r="F6" s="5">
        <v>38497</v>
      </c>
      <c r="G6" s="5">
        <v>38763</v>
      </c>
      <c r="H6">
        <f>MONTH(Table6[[#This Row],[pay_date]])</f>
        <v>5</v>
      </c>
      <c r="I6">
        <f>YEAR(Table6[[#This Row],[pay_date]])</f>
        <v>2005</v>
      </c>
    </row>
    <row r="7" spans="1:11">
      <c r="A7">
        <v>2</v>
      </c>
      <c r="B7">
        <v>1</v>
      </c>
      <c r="C7">
        <v>1</v>
      </c>
      <c r="D7">
        <v>573</v>
      </c>
      <c r="E7">
        <v>0.99</v>
      </c>
      <c r="F7" s="5">
        <v>38500</v>
      </c>
      <c r="G7" s="5">
        <v>38763</v>
      </c>
      <c r="H7">
        <f>MONTH(Table6[[#This Row],[pay_date]])</f>
        <v>5</v>
      </c>
      <c r="I7">
        <f>YEAR(Table6[[#This Row],[pay_date]])</f>
        <v>2005</v>
      </c>
    </row>
    <row r="8" spans="1:11">
      <c r="A8">
        <v>3</v>
      </c>
      <c r="B8">
        <v>1</v>
      </c>
      <c r="C8">
        <v>1</v>
      </c>
      <c r="D8">
        <v>1185</v>
      </c>
      <c r="E8">
        <v>5.99</v>
      </c>
      <c r="F8" s="5">
        <v>38518</v>
      </c>
      <c r="G8" s="5">
        <v>38763</v>
      </c>
      <c r="H8">
        <f>MONTH(Table6[[#This Row],[pay_date]])</f>
        <v>6</v>
      </c>
      <c r="I8">
        <f>YEAR(Table6[[#This Row],[pay_date]])</f>
        <v>2005</v>
      </c>
    </row>
    <row r="9" spans="1:11">
      <c r="A9">
        <v>4</v>
      </c>
      <c r="B9">
        <v>1</v>
      </c>
      <c r="C9">
        <v>2</v>
      </c>
      <c r="D9">
        <v>1422</v>
      </c>
      <c r="E9">
        <v>0.99</v>
      </c>
      <c r="F9" s="5">
        <v>38518</v>
      </c>
      <c r="G9" s="5">
        <v>38763</v>
      </c>
      <c r="H9">
        <f>MONTH(Table6[[#This Row],[pay_date]])</f>
        <v>6</v>
      </c>
      <c r="I9">
        <f>YEAR(Table6[[#This Row],[pay_date]])</f>
        <v>2005</v>
      </c>
    </row>
    <row r="10" spans="1:11">
      <c r="A10">
        <v>5</v>
      </c>
      <c r="B10">
        <v>1</v>
      </c>
      <c r="C10">
        <v>2</v>
      </c>
      <c r="D10">
        <v>1476</v>
      </c>
      <c r="E10">
        <v>9.99</v>
      </c>
      <c r="F10" s="5">
        <v>38518</v>
      </c>
      <c r="G10" s="5">
        <v>38763</v>
      </c>
      <c r="H10">
        <f>MONTH(Table6[[#This Row],[pay_date]])</f>
        <v>6</v>
      </c>
      <c r="I10">
        <f>YEAR(Table6[[#This Row],[pay_date]])</f>
        <v>2005</v>
      </c>
    </row>
    <row r="11" spans="1:11">
      <c r="A11">
        <v>6</v>
      </c>
      <c r="B11">
        <v>1</v>
      </c>
      <c r="C11">
        <v>1</v>
      </c>
      <c r="D11">
        <v>1725</v>
      </c>
      <c r="E11">
        <v>4.99</v>
      </c>
      <c r="F11" s="5">
        <v>38519</v>
      </c>
      <c r="G11" s="5">
        <v>38763</v>
      </c>
      <c r="H11">
        <f>MONTH(Table6[[#This Row],[pay_date]])</f>
        <v>6</v>
      </c>
      <c r="I11">
        <f>YEAR(Table6[[#This Row],[pay_date]])</f>
        <v>2005</v>
      </c>
    </row>
    <row r="12" spans="1:11">
      <c r="A12">
        <v>7</v>
      </c>
      <c r="B12">
        <v>1</v>
      </c>
      <c r="C12">
        <v>1</v>
      </c>
      <c r="D12">
        <v>2308</v>
      </c>
      <c r="E12">
        <v>4.99</v>
      </c>
      <c r="F12" s="5">
        <v>38521</v>
      </c>
      <c r="G12" s="5">
        <v>38763</v>
      </c>
      <c r="H12">
        <f>MONTH(Table6[[#This Row],[pay_date]])</f>
        <v>6</v>
      </c>
      <c r="I12">
        <f>YEAR(Table6[[#This Row],[pay_date]])</f>
        <v>2005</v>
      </c>
    </row>
    <row r="13" spans="1:11">
      <c r="A13">
        <v>8</v>
      </c>
      <c r="B13">
        <v>1</v>
      </c>
      <c r="C13">
        <v>2</v>
      </c>
      <c r="D13">
        <v>2363</v>
      </c>
      <c r="E13">
        <v>0.99</v>
      </c>
      <c r="F13" s="5">
        <v>38521</v>
      </c>
      <c r="G13" s="5">
        <v>38763</v>
      </c>
      <c r="H13">
        <f>MONTH(Table6[[#This Row],[pay_date]])</f>
        <v>6</v>
      </c>
      <c r="I13">
        <f>YEAR(Table6[[#This Row],[pay_date]])</f>
        <v>2005</v>
      </c>
    </row>
    <row r="14" spans="1:11">
      <c r="A14">
        <v>9</v>
      </c>
      <c r="B14">
        <v>1</v>
      </c>
      <c r="C14">
        <v>1</v>
      </c>
      <c r="D14">
        <v>3284</v>
      </c>
      <c r="E14">
        <v>3.99</v>
      </c>
      <c r="F14" s="5">
        <v>38524</v>
      </c>
      <c r="G14" s="5">
        <v>38763</v>
      </c>
      <c r="H14">
        <f>MONTH(Table6[[#This Row],[pay_date]])</f>
        <v>6</v>
      </c>
      <c r="I14">
        <f>YEAR(Table6[[#This Row],[pay_date]])</f>
        <v>2005</v>
      </c>
    </row>
    <row r="15" spans="1:11">
      <c r="A15">
        <v>10</v>
      </c>
      <c r="B15">
        <v>1</v>
      </c>
      <c r="C15">
        <v>2</v>
      </c>
      <c r="D15">
        <v>4526</v>
      </c>
      <c r="E15">
        <v>5.99</v>
      </c>
      <c r="F15" s="5">
        <v>38541</v>
      </c>
      <c r="G15" s="5">
        <v>38763</v>
      </c>
      <c r="H15">
        <f>MONTH(Table6[[#This Row],[pay_date]])</f>
        <v>7</v>
      </c>
      <c r="I15">
        <f>YEAR(Table6[[#This Row],[pay_date]])</f>
        <v>2005</v>
      </c>
    </row>
    <row r="16" spans="1:11">
      <c r="A16">
        <v>11</v>
      </c>
      <c r="B16">
        <v>1</v>
      </c>
      <c r="C16">
        <v>1</v>
      </c>
      <c r="D16">
        <v>4611</v>
      </c>
      <c r="E16">
        <v>5.99</v>
      </c>
      <c r="F16" s="5">
        <v>38541</v>
      </c>
      <c r="G16" s="5">
        <v>38763</v>
      </c>
      <c r="H16">
        <f>MONTH(Table6[[#This Row],[pay_date]])</f>
        <v>7</v>
      </c>
      <c r="I16">
        <f>YEAR(Table6[[#This Row],[pay_date]])</f>
        <v>2005</v>
      </c>
    </row>
    <row r="17" spans="1:13">
      <c r="A17">
        <v>12</v>
      </c>
      <c r="B17">
        <v>1</v>
      </c>
      <c r="C17">
        <v>1</v>
      </c>
      <c r="D17">
        <v>5244</v>
      </c>
      <c r="E17">
        <v>4.99</v>
      </c>
      <c r="F17" s="5">
        <v>38542</v>
      </c>
      <c r="G17" s="5">
        <v>38763</v>
      </c>
      <c r="H17">
        <f>MONTH(Table6[[#This Row],[pay_date]])</f>
        <v>7</v>
      </c>
      <c r="I17">
        <f>YEAR(Table6[[#This Row],[pay_date]])</f>
        <v>2005</v>
      </c>
    </row>
    <row r="18" spans="1:13">
      <c r="A18">
        <v>13</v>
      </c>
      <c r="B18">
        <v>1</v>
      </c>
      <c r="C18">
        <v>1</v>
      </c>
      <c r="D18">
        <v>5326</v>
      </c>
      <c r="E18">
        <v>4.99</v>
      </c>
      <c r="F18" s="5">
        <v>38542</v>
      </c>
      <c r="G18" s="5">
        <v>38763</v>
      </c>
      <c r="H18">
        <f>MONTH(Table6[[#This Row],[pay_date]])</f>
        <v>7</v>
      </c>
      <c r="I18">
        <f>YEAR(Table6[[#This Row],[pay_date]])</f>
        <v>2005</v>
      </c>
    </row>
    <row r="19" spans="1:13">
      <c r="A19">
        <v>14</v>
      </c>
      <c r="B19">
        <v>1</v>
      </c>
      <c r="C19">
        <v>1</v>
      </c>
      <c r="D19">
        <v>6163</v>
      </c>
      <c r="E19">
        <v>7.99</v>
      </c>
      <c r="F19" s="5">
        <v>38544</v>
      </c>
      <c r="G19" s="5">
        <v>38763</v>
      </c>
      <c r="H19">
        <f>MONTH(Table6[[#This Row],[pay_date]])</f>
        <v>7</v>
      </c>
      <c r="I19">
        <f>YEAR(Table6[[#This Row],[pay_date]])</f>
        <v>2005</v>
      </c>
    </row>
    <row r="20" spans="1:13">
      <c r="A20">
        <v>15</v>
      </c>
      <c r="B20">
        <v>1</v>
      </c>
      <c r="C20">
        <v>2</v>
      </c>
      <c r="D20">
        <v>7273</v>
      </c>
      <c r="E20">
        <v>2.99</v>
      </c>
      <c r="F20" s="5">
        <v>38560</v>
      </c>
      <c r="G20" s="5">
        <v>38763</v>
      </c>
      <c r="H20">
        <f>MONTH(Table6[[#This Row],[pay_date]])</f>
        <v>7</v>
      </c>
      <c r="I20">
        <f>YEAR(Table6[[#This Row],[pay_date]])</f>
        <v>2005</v>
      </c>
    </row>
    <row r="21" spans="1:13">
      <c r="A21">
        <v>16</v>
      </c>
      <c r="B21">
        <v>1</v>
      </c>
      <c r="C21">
        <v>1</v>
      </c>
      <c r="D21">
        <v>7841</v>
      </c>
      <c r="E21">
        <v>4.99</v>
      </c>
      <c r="F21" s="5">
        <v>38561</v>
      </c>
      <c r="G21" s="5">
        <v>38763</v>
      </c>
      <c r="H21">
        <f>MONTH(Table6[[#This Row],[pay_date]])</f>
        <v>7</v>
      </c>
      <c r="I21">
        <f>YEAR(Table6[[#This Row],[pay_date]])</f>
        <v>2005</v>
      </c>
      <c r="K21" s="1" t="s">
        <v>8</v>
      </c>
      <c r="L21" t="s">
        <v>398</v>
      </c>
      <c r="M21" t="s">
        <v>395</v>
      </c>
    </row>
    <row r="22" spans="1:13">
      <c r="A22">
        <v>17</v>
      </c>
      <c r="B22">
        <v>1</v>
      </c>
      <c r="C22">
        <v>2</v>
      </c>
      <c r="D22">
        <v>8033</v>
      </c>
      <c r="E22">
        <v>4.99</v>
      </c>
      <c r="F22" s="5">
        <v>38561</v>
      </c>
      <c r="G22" s="5">
        <v>38763</v>
      </c>
      <c r="H22">
        <f>MONTH(Table6[[#This Row],[pay_date]])</f>
        <v>7</v>
      </c>
      <c r="I22">
        <f>YEAR(Table6[[#This Row],[pay_date]])</f>
        <v>2005</v>
      </c>
      <c r="K22" s="2">
        <v>1</v>
      </c>
      <c r="L22">
        <v>7</v>
      </c>
      <c r="M22">
        <v>31.93</v>
      </c>
    </row>
    <row r="23" spans="1:13">
      <c r="A23">
        <v>18</v>
      </c>
      <c r="B23">
        <v>1</v>
      </c>
      <c r="C23">
        <v>1</v>
      </c>
      <c r="D23">
        <v>8074</v>
      </c>
      <c r="E23">
        <v>0.99</v>
      </c>
      <c r="F23" s="5">
        <v>38561</v>
      </c>
      <c r="G23" s="5">
        <v>38763</v>
      </c>
      <c r="H23">
        <f>MONTH(Table6[[#This Row],[pay_date]])</f>
        <v>7</v>
      </c>
      <c r="I23">
        <f>YEAR(Table6[[#This Row],[pay_date]])</f>
        <v>2005</v>
      </c>
      <c r="K23" s="2">
        <v>2</v>
      </c>
      <c r="L23">
        <v>1</v>
      </c>
      <c r="M23">
        <v>2.99</v>
      </c>
    </row>
    <row r="24" spans="1:13">
      <c r="A24">
        <v>19</v>
      </c>
      <c r="B24">
        <v>1</v>
      </c>
      <c r="C24">
        <v>2</v>
      </c>
      <c r="D24">
        <v>8116</v>
      </c>
      <c r="E24">
        <v>0.99</v>
      </c>
      <c r="F24" s="5">
        <v>38561</v>
      </c>
      <c r="G24" s="5">
        <v>38763</v>
      </c>
      <c r="H24">
        <f>MONTH(Table6[[#This Row],[pay_date]])</f>
        <v>7</v>
      </c>
      <c r="I24">
        <f>YEAR(Table6[[#This Row],[pay_date]])</f>
        <v>2005</v>
      </c>
      <c r="K24" s="2">
        <v>3</v>
      </c>
      <c r="L24">
        <v>4</v>
      </c>
      <c r="M24">
        <v>25.96</v>
      </c>
    </row>
    <row r="25" spans="1:13">
      <c r="A25">
        <v>20</v>
      </c>
      <c r="B25">
        <v>1</v>
      </c>
      <c r="C25">
        <v>2</v>
      </c>
      <c r="D25">
        <v>8326</v>
      </c>
      <c r="E25">
        <v>2.99</v>
      </c>
      <c r="F25" s="5">
        <v>38562</v>
      </c>
      <c r="G25" s="5">
        <v>38763</v>
      </c>
      <c r="H25">
        <f>MONTH(Table6[[#This Row],[pay_date]])</f>
        <v>7</v>
      </c>
      <c r="I25">
        <f>YEAR(Table6[[#This Row],[pay_date]])</f>
        <v>2005</v>
      </c>
      <c r="K25" s="2">
        <v>4</v>
      </c>
      <c r="L25">
        <v>6</v>
      </c>
      <c r="M25">
        <v>16.940000000000001</v>
      </c>
    </row>
    <row r="26" spans="1:13">
      <c r="A26">
        <v>21</v>
      </c>
      <c r="B26">
        <v>1</v>
      </c>
      <c r="C26">
        <v>2</v>
      </c>
      <c r="D26">
        <v>9571</v>
      </c>
      <c r="E26">
        <v>2.99</v>
      </c>
      <c r="F26" s="5">
        <v>38564</v>
      </c>
      <c r="G26" s="5">
        <v>38763</v>
      </c>
      <c r="H26">
        <f>MONTH(Table6[[#This Row],[pay_date]])</f>
        <v>7</v>
      </c>
      <c r="I26">
        <f>YEAR(Table6[[#This Row],[pay_date]])</f>
        <v>2005</v>
      </c>
      <c r="K26" s="2">
        <v>5</v>
      </c>
      <c r="L26">
        <v>5</v>
      </c>
      <c r="M26">
        <v>19.950000000000003</v>
      </c>
    </row>
    <row r="27" spans="1:13">
      <c r="A27">
        <v>22</v>
      </c>
      <c r="B27">
        <v>1</v>
      </c>
      <c r="C27">
        <v>2</v>
      </c>
      <c r="D27">
        <v>10437</v>
      </c>
      <c r="E27">
        <v>4.99</v>
      </c>
      <c r="F27" s="5">
        <v>38565</v>
      </c>
      <c r="G27" s="5">
        <v>38763</v>
      </c>
      <c r="H27">
        <f>MONTH(Table6[[#This Row],[pay_date]])</f>
        <v>8</v>
      </c>
      <c r="I27">
        <f>YEAR(Table6[[#This Row],[pay_date]])</f>
        <v>2005</v>
      </c>
      <c r="K27" s="2">
        <v>6</v>
      </c>
      <c r="L27">
        <v>4</v>
      </c>
      <c r="M27">
        <v>8.9600000000000009</v>
      </c>
    </row>
    <row r="28" spans="1:13">
      <c r="A28">
        <v>23</v>
      </c>
      <c r="B28">
        <v>1</v>
      </c>
      <c r="C28">
        <v>2</v>
      </c>
      <c r="D28">
        <v>11299</v>
      </c>
      <c r="E28">
        <v>3.99</v>
      </c>
      <c r="F28" s="5">
        <v>38566</v>
      </c>
      <c r="G28" s="5">
        <v>38763</v>
      </c>
      <c r="H28">
        <f>MONTH(Table6[[#This Row],[pay_date]])</f>
        <v>8</v>
      </c>
      <c r="I28">
        <f>YEAR(Table6[[#This Row],[pay_date]])</f>
        <v>2005</v>
      </c>
      <c r="K28" s="2">
        <v>7</v>
      </c>
      <c r="L28">
        <v>5</v>
      </c>
      <c r="M28">
        <v>10.950000000000001</v>
      </c>
    </row>
    <row r="29" spans="1:13">
      <c r="A29">
        <v>24</v>
      </c>
      <c r="B29">
        <v>1</v>
      </c>
      <c r="C29">
        <v>1</v>
      </c>
      <c r="D29">
        <v>11367</v>
      </c>
      <c r="E29">
        <v>0.99</v>
      </c>
      <c r="F29" s="5">
        <v>38566</v>
      </c>
      <c r="G29" s="5">
        <v>38763</v>
      </c>
      <c r="H29">
        <f>MONTH(Table6[[#This Row],[pay_date]])</f>
        <v>8</v>
      </c>
      <c r="I29">
        <f>YEAR(Table6[[#This Row],[pay_date]])</f>
        <v>2005</v>
      </c>
      <c r="K29" s="2">
        <v>8</v>
      </c>
      <c r="L29">
        <v>3</v>
      </c>
      <c r="M29">
        <v>13.97</v>
      </c>
    </row>
    <row r="30" spans="1:13">
      <c r="A30">
        <v>25</v>
      </c>
      <c r="B30">
        <v>1</v>
      </c>
      <c r="C30">
        <v>2</v>
      </c>
      <c r="D30">
        <v>11824</v>
      </c>
      <c r="E30">
        <v>4.99</v>
      </c>
      <c r="F30" s="5">
        <v>38581</v>
      </c>
      <c r="G30" s="5">
        <v>38763</v>
      </c>
      <c r="H30">
        <f>MONTH(Table6[[#This Row],[pay_date]])</f>
        <v>8</v>
      </c>
      <c r="I30">
        <f>YEAR(Table6[[#This Row],[pay_date]])</f>
        <v>2005</v>
      </c>
      <c r="K30" s="2">
        <v>9</v>
      </c>
      <c r="L30">
        <v>2</v>
      </c>
      <c r="M30">
        <v>12.98</v>
      </c>
    </row>
    <row r="31" spans="1:13">
      <c r="A31">
        <v>26</v>
      </c>
      <c r="B31">
        <v>1</v>
      </c>
      <c r="C31">
        <v>1</v>
      </c>
      <c r="D31">
        <v>12250</v>
      </c>
      <c r="E31">
        <v>0.99</v>
      </c>
      <c r="F31" s="5">
        <v>38582</v>
      </c>
      <c r="G31" s="5">
        <v>38763</v>
      </c>
      <c r="H31">
        <f>MONTH(Table6[[#This Row],[pay_date]])</f>
        <v>8</v>
      </c>
      <c r="I31">
        <f>YEAR(Table6[[#This Row],[pay_date]])</f>
        <v>2005</v>
      </c>
      <c r="K31" s="2">
        <v>10</v>
      </c>
      <c r="L31">
        <v>5</v>
      </c>
      <c r="M31">
        <v>15.950000000000001</v>
      </c>
    </row>
    <row r="32" spans="1:13">
      <c r="A32">
        <v>27</v>
      </c>
      <c r="B32">
        <v>1</v>
      </c>
      <c r="C32">
        <v>2</v>
      </c>
      <c r="D32">
        <v>13068</v>
      </c>
      <c r="E32">
        <v>0.99</v>
      </c>
      <c r="F32" s="5">
        <v>38583</v>
      </c>
      <c r="G32" s="5">
        <v>38763</v>
      </c>
      <c r="H32">
        <f>MONTH(Table6[[#This Row],[pay_date]])</f>
        <v>8</v>
      </c>
      <c r="I32">
        <f>YEAR(Table6[[#This Row],[pay_date]])</f>
        <v>2005</v>
      </c>
      <c r="K32" s="2">
        <v>11</v>
      </c>
      <c r="L32">
        <v>3</v>
      </c>
      <c r="M32">
        <v>15.97</v>
      </c>
    </row>
    <row r="33" spans="1:22">
      <c r="A33">
        <v>28</v>
      </c>
      <c r="B33">
        <v>1</v>
      </c>
      <c r="C33">
        <v>2</v>
      </c>
      <c r="D33">
        <v>13176</v>
      </c>
      <c r="E33">
        <v>2.99</v>
      </c>
      <c r="F33" s="5">
        <v>38583</v>
      </c>
      <c r="G33" s="5">
        <v>38763</v>
      </c>
      <c r="H33">
        <f>MONTH(Table6[[#This Row],[pay_date]])</f>
        <v>8</v>
      </c>
      <c r="I33">
        <f>YEAR(Table6[[#This Row],[pay_date]])</f>
        <v>2005</v>
      </c>
      <c r="K33" s="2">
        <v>12</v>
      </c>
      <c r="L33">
        <v>6</v>
      </c>
      <c r="M33">
        <v>26.940000000000005</v>
      </c>
    </row>
    <row r="34" spans="1:22">
      <c r="A34">
        <v>29</v>
      </c>
      <c r="B34">
        <v>1</v>
      </c>
      <c r="C34">
        <v>1</v>
      </c>
      <c r="D34">
        <v>14762</v>
      </c>
      <c r="E34">
        <v>0.99</v>
      </c>
      <c r="F34" s="5">
        <v>38585</v>
      </c>
      <c r="G34" s="5">
        <v>38763</v>
      </c>
      <c r="H34">
        <f>MONTH(Table6[[#This Row],[pay_date]])</f>
        <v>8</v>
      </c>
      <c r="I34">
        <f>YEAR(Table6[[#This Row],[pay_date]])</f>
        <v>2005</v>
      </c>
      <c r="K34" s="2">
        <v>13</v>
      </c>
      <c r="L34">
        <v>4</v>
      </c>
      <c r="M34">
        <v>19.96</v>
      </c>
    </row>
    <row r="35" spans="1:22">
      <c r="A35">
        <v>30</v>
      </c>
      <c r="B35">
        <v>1</v>
      </c>
      <c r="C35">
        <v>1</v>
      </c>
      <c r="D35">
        <v>14825</v>
      </c>
      <c r="E35">
        <v>1.99</v>
      </c>
      <c r="F35" s="5">
        <v>38586</v>
      </c>
      <c r="G35" s="5">
        <v>38763</v>
      </c>
      <c r="H35">
        <f>MONTH(Table6[[#This Row],[pay_date]])</f>
        <v>8</v>
      </c>
      <c r="I35">
        <f>YEAR(Table6[[#This Row],[pay_date]])</f>
        <v>2005</v>
      </c>
      <c r="K35" s="2">
        <v>14</v>
      </c>
      <c r="L35">
        <v>1</v>
      </c>
      <c r="M35">
        <v>4.99</v>
      </c>
    </row>
    <row r="36" spans="1:22">
      <c r="A36">
        <v>31</v>
      </c>
      <c r="B36">
        <v>1</v>
      </c>
      <c r="C36">
        <v>2</v>
      </c>
      <c r="D36">
        <v>15298</v>
      </c>
      <c r="E36">
        <v>2.99</v>
      </c>
      <c r="F36" s="5">
        <v>38586</v>
      </c>
      <c r="G36" s="5">
        <v>38763</v>
      </c>
      <c r="H36">
        <f>MONTH(Table6[[#This Row],[pay_date]])</f>
        <v>8</v>
      </c>
      <c r="I36">
        <f>YEAR(Table6[[#This Row],[pay_date]])</f>
        <v>2005</v>
      </c>
      <c r="K36" s="2">
        <v>15</v>
      </c>
      <c r="L36">
        <v>3</v>
      </c>
      <c r="M36">
        <v>9.9700000000000006</v>
      </c>
    </row>
    <row r="37" spans="1:22">
      <c r="A37">
        <v>32</v>
      </c>
      <c r="B37">
        <v>1</v>
      </c>
      <c r="C37">
        <v>1</v>
      </c>
      <c r="D37">
        <v>15315</v>
      </c>
      <c r="E37">
        <v>5.99</v>
      </c>
      <c r="F37" s="5">
        <v>38586</v>
      </c>
      <c r="G37" s="5">
        <v>38763</v>
      </c>
      <c r="H37">
        <f>MONTH(Table6[[#This Row],[pay_date]])</f>
        <v>8</v>
      </c>
      <c r="I37">
        <f>YEAR(Table6[[#This Row],[pay_date]])</f>
        <v>2005</v>
      </c>
      <c r="K37" s="2">
        <v>16</v>
      </c>
      <c r="L37">
        <v>4</v>
      </c>
      <c r="M37">
        <v>25.950000000000003</v>
      </c>
    </row>
    <row r="38" spans="1:22">
      <c r="A38">
        <v>33</v>
      </c>
      <c r="B38">
        <v>2</v>
      </c>
      <c r="C38">
        <v>1</v>
      </c>
      <c r="D38">
        <v>320</v>
      </c>
      <c r="E38">
        <v>4.99</v>
      </c>
      <c r="F38" s="5">
        <v>38499</v>
      </c>
      <c r="G38" s="5">
        <v>38763</v>
      </c>
      <c r="H38">
        <f>MONTH(Table6[[#This Row],[pay_date]])</f>
        <v>5</v>
      </c>
      <c r="I38">
        <f>YEAR(Table6[[#This Row],[pay_date]])</f>
        <v>2005</v>
      </c>
      <c r="K38" s="2">
        <v>17</v>
      </c>
      <c r="L38">
        <v>3</v>
      </c>
      <c r="M38">
        <v>20.97</v>
      </c>
    </row>
    <row r="39" spans="1:22">
      <c r="A39">
        <v>34</v>
      </c>
      <c r="B39">
        <v>2</v>
      </c>
      <c r="C39">
        <v>1</v>
      </c>
      <c r="D39">
        <v>2128</v>
      </c>
      <c r="E39">
        <v>2.99</v>
      </c>
      <c r="F39" s="5">
        <v>38520</v>
      </c>
      <c r="G39" s="5">
        <v>38763</v>
      </c>
      <c r="H39">
        <f>MONTH(Table6[[#This Row],[pay_date]])</f>
        <v>6</v>
      </c>
      <c r="I39">
        <f>YEAR(Table6[[#This Row],[pay_date]])</f>
        <v>2005</v>
      </c>
      <c r="K39" s="2">
        <v>18</v>
      </c>
      <c r="L39">
        <v>4</v>
      </c>
      <c r="M39">
        <v>25.96</v>
      </c>
    </row>
    <row r="40" spans="1:22">
      <c r="A40">
        <v>35</v>
      </c>
      <c r="B40">
        <v>2</v>
      </c>
      <c r="C40">
        <v>1</v>
      </c>
      <c r="D40">
        <v>5636</v>
      </c>
      <c r="E40">
        <v>2.99</v>
      </c>
      <c r="F40" s="5">
        <v>38543</v>
      </c>
      <c r="G40" s="5">
        <v>38763</v>
      </c>
      <c r="H40">
        <f>MONTH(Table6[[#This Row],[pay_date]])</f>
        <v>7</v>
      </c>
      <c r="I40">
        <f>YEAR(Table6[[#This Row],[pay_date]])</f>
        <v>2005</v>
      </c>
      <c r="K40" s="2">
        <v>19</v>
      </c>
      <c r="L40">
        <v>3</v>
      </c>
      <c r="M40">
        <v>8.9700000000000006</v>
      </c>
    </row>
    <row r="41" spans="1:22">
      <c r="A41">
        <v>36</v>
      </c>
      <c r="B41">
        <v>2</v>
      </c>
      <c r="C41">
        <v>1</v>
      </c>
      <c r="D41">
        <v>5755</v>
      </c>
      <c r="E41">
        <v>6.99</v>
      </c>
      <c r="F41" s="5">
        <v>38543</v>
      </c>
      <c r="G41" s="5">
        <v>38763</v>
      </c>
      <c r="H41">
        <f>MONTH(Table6[[#This Row],[pay_date]])</f>
        <v>7</v>
      </c>
      <c r="I41">
        <f>YEAR(Table6[[#This Row],[pay_date]])</f>
        <v>2005</v>
      </c>
      <c r="K41" s="2">
        <v>20</v>
      </c>
      <c r="L41">
        <v>4</v>
      </c>
      <c r="M41">
        <v>14.96</v>
      </c>
    </row>
    <row r="42" spans="1:22">
      <c r="A42">
        <v>37</v>
      </c>
      <c r="B42">
        <v>2</v>
      </c>
      <c r="C42">
        <v>2</v>
      </c>
      <c r="D42">
        <v>7346</v>
      </c>
      <c r="E42">
        <v>4.99</v>
      </c>
      <c r="F42" s="5">
        <v>38560</v>
      </c>
      <c r="G42" s="5">
        <v>38763</v>
      </c>
      <c r="H42">
        <f>MONTH(Table6[[#This Row],[pay_date]])</f>
        <v>7</v>
      </c>
      <c r="I42">
        <f>YEAR(Table6[[#This Row],[pay_date]])</f>
        <v>2005</v>
      </c>
      <c r="K42" s="2">
        <v>21</v>
      </c>
      <c r="L42">
        <v>5</v>
      </c>
      <c r="M42">
        <v>31.950000000000003</v>
      </c>
    </row>
    <row r="43" spans="1:22">
      <c r="A43">
        <v>38</v>
      </c>
      <c r="B43">
        <v>2</v>
      </c>
      <c r="C43">
        <v>1</v>
      </c>
      <c r="D43">
        <v>7376</v>
      </c>
      <c r="E43">
        <v>5.99</v>
      </c>
      <c r="F43" s="5">
        <v>38560</v>
      </c>
      <c r="G43" s="5">
        <v>38763</v>
      </c>
      <c r="H43">
        <f>MONTH(Table6[[#This Row],[pay_date]])</f>
        <v>7</v>
      </c>
      <c r="I43">
        <f>YEAR(Table6[[#This Row],[pay_date]])</f>
        <v>2005</v>
      </c>
      <c r="K43" s="2">
        <v>22</v>
      </c>
      <c r="L43">
        <v>1</v>
      </c>
      <c r="M43">
        <v>2.99</v>
      </c>
    </row>
    <row r="44" spans="1:22">
      <c r="A44">
        <v>39</v>
      </c>
      <c r="B44">
        <v>2</v>
      </c>
      <c r="C44">
        <v>2</v>
      </c>
      <c r="D44">
        <v>7459</v>
      </c>
      <c r="E44">
        <v>5.99</v>
      </c>
      <c r="F44" s="5">
        <v>38560</v>
      </c>
      <c r="G44" s="5">
        <v>38763</v>
      </c>
      <c r="H44">
        <f>MONTH(Table6[[#This Row],[pay_date]])</f>
        <v>7</v>
      </c>
      <c r="I44">
        <f>YEAR(Table6[[#This Row],[pay_date]])</f>
        <v>2005</v>
      </c>
      <c r="K44" s="2">
        <v>23</v>
      </c>
      <c r="L44">
        <v>5</v>
      </c>
      <c r="M44">
        <v>16.95</v>
      </c>
    </row>
    <row r="45" spans="1:22">
      <c r="A45">
        <v>40</v>
      </c>
      <c r="B45">
        <v>2</v>
      </c>
      <c r="C45">
        <v>2</v>
      </c>
      <c r="D45">
        <v>8230</v>
      </c>
      <c r="E45">
        <v>5.99</v>
      </c>
      <c r="F45" s="5">
        <v>38562</v>
      </c>
      <c r="G45" s="5">
        <v>38763</v>
      </c>
      <c r="H45">
        <f>MONTH(Table6[[#This Row],[pay_date]])</f>
        <v>7</v>
      </c>
      <c r="I45">
        <f>YEAR(Table6[[#This Row],[pay_date]])</f>
        <v>2005</v>
      </c>
      <c r="K45" s="2">
        <v>24</v>
      </c>
      <c r="L45">
        <v>5</v>
      </c>
      <c r="M45">
        <v>24.950000000000003</v>
      </c>
    </row>
    <row r="46" spans="1:22">
      <c r="A46">
        <v>41</v>
      </c>
      <c r="B46">
        <v>2</v>
      </c>
      <c r="C46">
        <v>1</v>
      </c>
      <c r="D46">
        <v>8598</v>
      </c>
      <c r="E46">
        <v>2.99</v>
      </c>
      <c r="F46" s="5">
        <v>38562</v>
      </c>
      <c r="G46" s="5">
        <v>38763</v>
      </c>
      <c r="H46">
        <f>MONTH(Table6[[#This Row],[pay_date]])</f>
        <v>7</v>
      </c>
      <c r="I46">
        <f>YEAR(Table6[[#This Row],[pay_date]])</f>
        <v>2005</v>
      </c>
      <c r="K46" s="2">
        <v>25</v>
      </c>
      <c r="L46">
        <v>6</v>
      </c>
      <c r="M46">
        <v>33.940000000000005</v>
      </c>
    </row>
    <row r="47" spans="1:22">
      <c r="A47">
        <v>42</v>
      </c>
      <c r="B47">
        <v>2</v>
      </c>
      <c r="C47">
        <v>2</v>
      </c>
      <c r="D47">
        <v>8705</v>
      </c>
      <c r="E47">
        <v>5.99</v>
      </c>
      <c r="F47" s="5">
        <v>38562</v>
      </c>
      <c r="G47" s="5">
        <v>38763</v>
      </c>
      <c r="H47">
        <f>MONTH(Table6[[#This Row],[pay_date]])</f>
        <v>7</v>
      </c>
      <c r="I47">
        <f>YEAR(Table6[[#This Row],[pay_date]])</f>
        <v>2005</v>
      </c>
      <c r="K47" s="2">
        <v>26</v>
      </c>
      <c r="L47">
        <v>7</v>
      </c>
      <c r="M47">
        <v>41.930000000000007</v>
      </c>
    </row>
    <row r="48" spans="1:22">
      <c r="A48">
        <v>43</v>
      </c>
      <c r="B48">
        <v>2</v>
      </c>
      <c r="C48">
        <v>1</v>
      </c>
      <c r="D48">
        <v>9031</v>
      </c>
      <c r="E48">
        <v>4.99</v>
      </c>
      <c r="F48" s="5">
        <v>38563</v>
      </c>
      <c r="G48" s="5">
        <v>38763</v>
      </c>
      <c r="H48">
        <f>MONTH(Table6[[#This Row],[pay_date]])</f>
        <v>7</v>
      </c>
      <c r="I48">
        <f>YEAR(Table6[[#This Row],[pay_date]])</f>
        <v>2005</v>
      </c>
      <c r="K48" s="2">
        <v>27</v>
      </c>
      <c r="L48">
        <v>8</v>
      </c>
      <c r="M48">
        <v>30.920000000000009</v>
      </c>
      <c r="P48" s="14" t="s">
        <v>399</v>
      </c>
      <c r="Q48" s="15" t="s">
        <v>400</v>
      </c>
      <c r="R48" s="15" t="s">
        <v>402</v>
      </c>
      <c r="S48" s="15" t="s">
        <v>401</v>
      </c>
      <c r="T48" s="15" t="s">
        <v>403</v>
      </c>
      <c r="U48" s="15" t="s">
        <v>404</v>
      </c>
      <c r="V48" s="16" t="s">
        <v>405</v>
      </c>
    </row>
    <row r="49" spans="1:22">
      <c r="A49">
        <v>44</v>
      </c>
      <c r="B49">
        <v>2</v>
      </c>
      <c r="C49">
        <v>2</v>
      </c>
      <c r="D49">
        <v>9236</v>
      </c>
      <c r="E49">
        <v>10.99</v>
      </c>
      <c r="F49" s="5">
        <v>38563</v>
      </c>
      <c r="G49" s="5">
        <v>38763</v>
      </c>
      <c r="H49">
        <f>MONTH(Table6[[#This Row],[pay_date]])</f>
        <v>7</v>
      </c>
      <c r="I49">
        <f>YEAR(Table6[[#This Row],[pay_date]])</f>
        <v>2005</v>
      </c>
      <c r="K49" s="2">
        <v>28</v>
      </c>
      <c r="L49">
        <v>5</v>
      </c>
      <c r="M49">
        <v>13.950000000000001</v>
      </c>
      <c r="P49" s="8">
        <v>38473</v>
      </c>
      <c r="Q49" s="6">
        <v>23</v>
      </c>
      <c r="R49" s="6">
        <v>75</v>
      </c>
      <c r="S49" s="6">
        <v>266.32</v>
      </c>
      <c r="T49" s="6">
        <v>298.25</v>
      </c>
      <c r="U49" s="7">
        <f>(Q49/R49)</f>
        <v>0.30666666666666664</v>
      </c>
      <c r="V49" s="9">
        <f>(S49/T49)</f>
        <v>0.89294216261525561</v>
      </c>
    </row>
    <row r="50" spans="1:22">
      <c r="A50">
        <v>45</v>
      </c>
      <c r="B50">
        <v>2</v>
      </c>
      <c r="C50">
        <v>2</v>
      </c>
      <c r="D50">
        <v>9248</v>
      </c>
      <c r="E50">
        <v>0.99</v>
      </c>
      <c r="F50" s="5">
        <v>38563</v>
      </c>
      <c r="G50" s="5">
        <v>38763</v>
      </c>
      <c r="H50">
        <f>MONTH(Table6[[#This Row],[pay_date]])</f>
        <v>7</v>
      </c>
      <c r="I50">
        <f>YEAR(Table6[[#This Row],[pay_date]])</f>
        <v>2005</v>
      </c>
      <c r="K50" s="2">
        <v>29</v>
      </c>
      <c r="L50">
        <v>7</v>
      </c>
      <c r="M50">
        <v>21.93</v>
      </c>
      <c r="P50" s="8">
        <v>38504</v>
      </c>
      <c r="Q50" s="6">
        <v>32</v>
      </c>
      <c r="R50" s="6">
        <v>157</v>
      </c>
      <c r="S50" s="6">
        <v>658.46</v>
      </c>
      <c r="T50" s="6">
        <v>670.42</v>
      </c>
      <c r="U50" s="7">
        <f t="shared" ref="U50:U53" si="0">(Q50/R50)</f>
        <v>0.20382165605095542</v>
      </c>
      <c r="V50" s="9">
        <f t="shared" ref="V50:V53" si="1">(S50/T50)</f>
        <v>0.9821604367411475</v>
      </c>
    </row>
    <row r="51" spans="1:22">
      <c r="A51">
        <v>46</v>
      </c>
      <c r="B51">
        <v>2</v>
      </c>
      <c r="C51">
        <v>2</v>
      </c>
      <c r="D51">
        <v>9296</v>
      </c>
      <c r="E51">
        <v>6.99</v>
      </c>
      <c r="F51" s="5">
        <v>38563</v>
      </c>
      <c r="G51" s="5">
        <v>38763</v>
      </c>
      <c r="H51">
        <f>MONTH(Table6[[#This Row],[pay_date]])</f>
        <v>7</v>
      </c>
      <c r="I51">
        <f>YEAR(Table6[[#This Row],[pay_date]])</f>
        <v>2005</v>
      </c>
      <c r="K51" s="2">
        <v>30</v>
      </c>
      <c r="L51">
        <v>4</v>
      </c>
      <c r="M51">
        <v>12.96</v>
      </c>
      <c r="P51" s="8">
        <v>38534</v>
      </c>
      <c r="Q51" s="6">
        <v>36</v>
      </c>
      <c r="R51" s="6">
        <v>405</v>
      </c>
      <c r="S51" s="6">
        <v>1651.95</v>
      </c>
      <c r="T51" s="6">
        <v>1651.95</v>
      </c>
      <c r="U51" s="7">
        <f t="shared" si="0"/>
        <v>8.8888888888888892E-2</v>
      </c>
      <c r="V51" s="9">
        <f t="shared" si="1"/>
        <v>1</v>
      </c>
    </row>
    <row r="52" spans="1:22">
      <c r="A52">
        <v>47</v>
      </c>
      <c r="B52">
        <v>2</v>
      </c>
      <c r="C52">
        <v>2</v>
      </c>
      <c r="D52">
        <v>9465</v>
      </c>
      <c r="E52">
        <v>6.99</v>
      </c>
      <c r="F52" s="5">
        <v>38563</v>
      </c>
      <c r="G52" s="5">
        <v>38763</v>
      </c>
      <c r="H52">
        <f>MONTH(Table6[[#This Row],[pay_date]])</f>
        <v>7</v>
      </c>
      <c r="I52">
        <f>YEAR(Table6[[#This Row],[pay_date]])</f>
        <v>2005</v>
      </c>
      <c r="K52" s="2">
        <v>31</v>
      </c>
      <c r="L52">
        <v>11</v>
      </c>
      <c r="M52">
        <v>35.89</v>
      </c>
      <c r="P52" s="8">
        <v>38565</v>
      </c>
      <c r="Q52" s="6">
        <v>35</v>
      </c>
      <c r="R52" s="6">
        <v>350</v>
      </c>
      <c r="S52" s="6">
        <v>1475.51</v>
      </c>
      <c r="T52" s="6">
        <v>1478.5</v>
      </c>
      <c r="U52" s="7">
        <f t="shared" si="0"/>
        <v>0.1</v>
      </c>
      <c r="V52" s="9">
        <f t="shared" si="1"/>
        <v>0.99797768008116339</v>
      </c>
    </row>
    <row r="53" spans="1:22">
      <c r="A53">
        <v>48</v>
      </c>
      <c r="B53">
        <v>2</v>
      </c>
      <c r="C53">
        <v>1</v>
      </c>
      <c r="D53">
        <v>10136</v>
      </c>
      <c r="E53">
        <v>2.99</v>
      </c>
      <c r="F53" s="5">
        <v>38564</v>
      </c>
      <c r="G53" s="5">
        <v>38763</v>
      </c>
      <c r="H53">
        <f>MONTH(Table6[[#This Row],[pay_date]])</f>
        <v>7</v>
      </c>
      <c r="I53">
        <f>YEAR(Table6[[#This Row],[pay_date]])</f>
        <v>2005</v>
      </c>
      <c r="K53" s="2">
        <v>32</v>
      </c>
      <c r="L53">
        <v>4</v>
      </c>
      <c r="M53">
        <v>15.96</v>
      </c>
      <c r="P53" s="10">
        <v>38749</v>
      </c>
      <c r="Q53" s="11">
        <v>1</v>
      </c>
      <c r="R53" s="11">
        <v>12</v>
      </c>
      <c r="S53" s="11">
        <v>3.98</v>
      </c>
      <c r="T53" s="11">
        <v>31.88</v>
      </c>
      <c r="U53" s="12">
        <f t="shared" si="0"/>
        <v>8.3333333333333329E-2</v>
      </c>
      <c r="V53" s="13">
        <f t="shared" si="1"/>
        <v>0.12484316185696362</v>
      </c>
    </row>
    <row r="54" spans="1:22">
      <c r="A54">
        <v>49</v>
      </c>
      <c r="B54">
        <v>2</v>
      </c>
      <c r="C54">
        <v>1</v>
      </c>
      <c r="D54">
        <v>10466</v>
      </c>
      <c r="E54">
        <v>0.99</v>
      </c>
      <c r="F54" s="5">
        <v>38565</v>
      </c>
      <c r="G54" s="5">
        <v>38763</v>
      </c>
      <c r="H54">
        <f>MONTH(Table6[[#This Row],[pay_date]])</f>
        <v>8</v>
      </c>
      <c r="I54">
        <f>YEAR(Table6[[#This Row],[pay_date]])</f>
        <v>2005</v>
      </c>
      <c r="K54" s="2">
        <v>33</v>
      </c>
      <c r="L54">
        <v>2</v>
      </c>
      <c r="M54">
        <v>19.98</v>
      </c>
    </row>
    <row r="55" spans="1:22">
      <c r="A55">
        <v>50</v>
      </c>
      <c r="B55">
        <v>2</v>
      </c>
      <c r="C55">
        <v>1</v>
      </c>
      <c r="D55">
        <v>10918</v>
      </c>
      <c r="E55">
        <v>0.99</v>
      </c>
      <c r="F55" s="5">
        <v>38566</v>
      </c>
      <c r="G55" s="5">
        <v>38763</v>
      </c>
      <c r="H55">
        <f>MONTH(Table6[[#This Row],[pay_date]])</f>
        <v>8</v>
      </c>
      <c r="I55">
        <f>YEAR(Table6[[#This Row],[pay_date]])</f>
        <v>2005</v>
      </c>
      <c r="K55" s="2">
        <v>34</v>
      </c>
      <c r="L55">
        <v>3</v>
      </c>
      <c r="M55">
        <v>11.97</v>
      </c>
      <c r="P55" s="17" t="s">
        <v>399</v>
      </c>
      <c r="Q55" s="17" t="s">
        <v>404</v>
      </c>
      <c r="R55" s="17" t="s">
        <v>405</v>
      </c>
    </row>
    <row r="56" spans="1:22">
      <c r="A56">
        <v>51</v>
      </c>
      <c r="B56">
        <v>2</v>
      </c>
      <c r="C56">
        <v>1</v>
      </c>
      <c r="D56">
        <v>11087</v>
      </c>
      <c r="E56">
        <v>5.99</v>
      </c>
      <c r="F56" s="5">
        <v>38566</v>
      </c>
      <c r="G56" s="5">
        <v>38763</v>
      </c>
      <c r="H56">
        <f>MONTH(Table6[[#This Row],[pay_date]])</f>
        <v>8</v>
      </c>
      <c r="I56">
        <f>YEAR(Table6[[#This Row],[pay_date]])</f>
        <v>2005</v>
      </c>
      <c r="K56" s="2">
        <v>35</v>
      </c>
      <c r="L56">
        <v>6</v>
      </c>
      <c r="M56">
        <v>17.940000000000001</v>
      </c>
      <c r="P56" s="18" t="s">
        <v>406</v>
      </c>
      <c r="Q56" s="7">
        <v>0.30666666666666664</v>
      </c>
      <c r="R56" s="7">
        <v>0.89294216261525561</v>
      </c>
    </row>
    <row r="57" spans="1:22">
      <c r="A57">
        <v>52</v>
      </c>
      <c r="B57">
        <v>2</v>
      </c>
      <c r="C57">
        <v>1</v>
      </c>
      <c r="D57">
        <v>11177</v>
      </c>
      <c r="E57">
        <v>6.99</v>
      </c>
      <c r="F57" s="5">
        <v>38566</v>
      </c>
      <c r="G57" s="5">
        <v>38763</v>
      </c>
      <c r="H57">
        <f>MONTH(Table6[[#This Row],[pay_date]])</f>
        <v>8</v>
      </c>
      <c r="I57">
        <f>YEAR(Table6[[#This Row],[pay_date]])</f>
        <v>2005</v>
      </c>
      <c r="K57" s="2">
        <v>36</v>
      </c>
      <c r="L57">
        <v>1</v>
      </c>
      <c r="M57">
        <v>0.99</v>
      </c>
      <c r="P57" s="18" t="s">
        <v>407</v>
      </c>
      <c r="Q57" s="7">
        <v>0.20382165605095542</v>
      </c>
      <c r="R57" s="7">
        <v>0.9821604367411475</v>
      </c>
    </row>
    <row r="58" spans="1:22">
      <c r="A58">
        <v>53</v>
      </c>
      <c r="B58">
        <v>2</v>
      </c>
      <c r="C58">
        <v>2</v>
      </c>
      <c r="D58">
        <v>11256</v>
      </c>
      <c r="E58">
        <v>2.99</v>
      </c>
      <c r="F58" s="5">
        <v>38566</v>
      </c>
      <c r="G58" s="5">
        <v>38763</v>
      </c>
      <c r="H58">
        <f>MONTH(Table6[[#This Row],[pay_date]])</f>
        <v>8</v>
      </c>
      <c r="I58">
        <f>YEAR(Table6[[#This Row],[pay_date]])</f>
        <v>2005</v>
      </c>
      <c r="K58" s="2" t="s">
        <v>9</v>
      </c>
      <c r="L58">
        <v>157</v>
      </c>
      <c r="M58">
        <v>670.42000000000098</v>
      </c>
      <c r="P58" s="18" t="s">
        <v>408</v>
      </c>
      <c r="Q58" s="7">
        <v>8.8888888888888892E-2</v>
      </c>
      <c r="R58" s="7">
        <v>1</v>
      </c>
    </row>
    <row r="59" spans="1:22">
      <c r="A59">
        <v>54</v>
      </c>
      <c r="B59">
        <v>2</v>
      </c>
      <c r="C59">
        <v>1</v>
      </c>
      <c r="D59">
        <v>11614</v>
      </c>
      <c r="E59">
        <v>2.99</v>
      </c>
      <c r="F59" s="5">
        <v>38581</v>
      </c>
      <c r="G59" s="5">
        <v>38763</v>
      </c>
      <c r="H59">
        <f>MONTH(Table6[[#This Row],[pay_date]])</f>
        <v>8</v>
      </c>
      <c r="I59">
        <f>YEAR(Table6[[#This Row],[pay_date]])</f>
        <v>2005</v>
      </c>
      <c r="P59" s="18" t="s">
        <v>409</v>
      </c>
      <c r="Q59" s="7">
        <v>0.1</v>
      </c>
      <c r="R59" s="7">
        <v>0.99797768008116339</v>
      </c>
    </row>
    <row r="60" spans="1:22">
      <c r="A60">
        <v>55</v>
      </c>
      <c r="B60">
        <v>2</v>
      </c>
      <c r="C60">
        <v>1</v>
      </c>
      <c r="D60">
        <v>12963</v>
      </c>
      <c r="E60">
        <v>2.99</v>
      </c>
      <c r="F60" s="5">
        <v>38583</v>
      </c>
      <c r="G60" s="5">
        <v>38763</v>
      </c>
      <c r="H60">
        <f>MONTH(Table6[[#This Row],[pay_date]])</f>
        <v>8</v>
      </c>
      <c r="I60">
        <f>YEAR(Table6[[#This Row],[pay_date]])</f>
        <v>2005</v>
      </c>
      <c r="P60" s="18" t="s">
        <v>410</v>
      </c>
      <c r="Q60" s="7">
        <v>8.3333333333333329E-2</v>
      </c>
      <c r="R60" s="7">
        <v>0.12484316185696362</v>
      </c>
    </row>
    <row r="61" spans="1:22">
      <c r="A61">
        <v>56</v>
      </c>
      <c r="B61">
        <v>2</v>
      </c>
      <c r="C61">
        <v>1</v>
      </c>
      <c r="D61">
        <v>14475</v>
      </c>
      <c r="E61">
        <v>4.99</v>
      </c>
      <c r="F61" s="5">
        <v>38585</v>
      </c>
      <c r="G61" s="5">
        <v>38763</v>
      </c>
      <c r="H61">
        <f>MONTH(Table6[[#This Row],[pay_date]])</f>
        <v>8</v>
      </c>
      <c r="I61">
        <f>YEAR(Table6[[#This Row],[pay_date]])</f>
        <v>2005</v>
      </c>
    </row>
    <row r="62" spans="1:22">
      <c r="A62">
        <v>57</v>
      </c>
      <c r="B62">
        <v>2</v>
      </c>
      <c r="C62">
        <v>2</v>
      </c>
      <c r="D62">
        <v>14743</v>
      </c>
      <c r="E62">
        <v>5.99</v>
      </c>
      <c r="F62" s="5">
        <v>38585</v>
      </c>
      <c r="G62" s="5">
        <v>38763</v>
      </c>
      <c r="H62">
        <f>MONTH(Table6[[#This Row],[pay_date]])</f>
        <v>8</v>
      </c>
      <c r="I62">
        <f>YEAR(Table6[[#This Row],[pay_date]])</f>
        <v>2005</v>
      </c>
    </row>
    <row r="63" spans="1:22">
      <c r="A63">
        <v>58</v>
      </c>
      <c r="B63">
        <v>2</v>
      </c>
      <c r="C63">
        <v>2</v>
      </c>
      <c r="D63">
        <v>15145</v>
      </c>
      <c r="E63">
        <v>4.99</v>
      </c>
      <c r="F63" s="5">
        <v>38586</v>
      </c>
      <c r="G63" s="5">
        <v>38763</v>
      </c>
      <c r="H63">
        <f>MONTH(Table6[[#This Row],[pay_date]])</f>
        <v>8</v>
      </c>
      <c r="I63">
        <f>YEAR(Table6[[#This Row],[pay_date]])</f>
        <v>2005</v>
      </c>
    </row>
    <row r="64" spans="1:22">
      <c r="A64">
        <v>59</v>
      </c>
      <c r="B64">
        <v>2</v>
      </c>
      <c r="C64">
        <v>2</v>
      </c>
      <c r="D64">
        <v>15907</v>
      </c>
      <c r="E64">
        <v>4.99</v>
      </c>
      <c r="F64" s="5">
        <v>38587</v>
      </c>
      <c r="G64" s="5">
        <v>38763</v>
      </c>
      <c r="H64">
        <f>MONTH(Table6[[#This Row],[pay_date]])</f>
        <v>8</v>
      </c>
      <c r="I64">
        <f>YEAR(Table6[[#This Row],[pay_date]])</f>
        <v>2005</v>
      </c>
      <c r="K64" s="44" t="s">
        <v>411</v>
      </c>
      <c r="L64" s="44"/>
      <c r="M64" s="44"/>
      <c r="N64" s="44"/>
    </row>
    <row r="65" spans="1:14">
      <c r="A65">
        <v>60</v>
      </c>
      <c r="B65">
        <v>3</v>
      </c>
      <c r="C65">
        <v>1</v>
      </c>
      <c r="D65">
        <v>435</v>
      </c>
      <c r="E65">
        <v>1.99</v>
      </c>
      <c r="F65" s="5">
        <v>38499</v>
      </c>
      <c r="G65" s="5">
        <v>38763</v>
      </c>
      <c r="H65">
        <f>MONTH(Table6[[#This Row],[pay_date]])</f>
        <v>5</v>
      </c>
      <c r="I65">
        <f>YEAR(Table6[[#This Row],[pay_date]])</f>
        <v>2005</v>
      </c>
      <c r="K65" s="44"/>
      <c r="L65" s="44"/>
      <c r="M65" s="44"/>
      <c r="N65" s="44"/>
    </row>
    <row r="66" spans="1:14">
      <c r="A66">
        <v>61</v>
      </c>
      <c r="B66">
        <v>3</v>
      </c>
      <c r="C66">
        <v>1</v>
      </c>
      <c r="D66">
        <v>830</v>
      </c>
      <c r="E66">
        <v>2.99</v>
      </c>
      <c r="F66" s="5">
        <v>38501</v>
      </c>
      <c r="G66" s="5">
        <v>38763</v>
      </c>
      <c r="H66">
        <f>MONTH(Table6[[#This Row],[pay_date]])</f>
        <v>5</v>
      </c>
      <c r="I66">
        <f>YEAR(Table6[[#This Row],[pay_date]])</f>
        <v>2005</v>
      </c>
      <c r="K66" s="44"/>
      <c r="L66" s="44"/>
      <c r="M66" s="44"/>
      <c r="N66" s="44"/>
    </row>
    <row r="67" spans="1:14">
      <c r="A67">
        <v>62</v>
      </c>
      <c r="B67">
        <v>3</v>
      </c>
      <c r="C67">
        <v>1</v>
      </c>
      <c r="D67">
        <v>1546</v>
      </c>
      <c r="E67">
        <v>8.99</v>
      </c>
      <c r="F67" s="5">
        <v>38519</v>
      </c>
      <c r="G67" s="5">
        <v>38763</v>
      </c>
      <c r="H67">
        <f>MONTH(Table6[[#This Row],[pay_date]])</f>
        <v>6</v>
      </c>
      <c r="I67">
        <f>YEAR(Table6[[#This Row],[pay_date]])</f>
        <v>2005</v>
      </c>
      <c r="K67" s="44"/>
      <c r="L67" s="44"/>
      <c r="M67" s="44"/>
      <c r="N67" s="44"/>
    </row>
    <row r="68" spans="1:14">
      <c r="A68">
        <v>63</v>
      </c>
      <c r="B68">
        <v>3</v>
      </c>
      <c r="C68">
        <v>1</v>
      </c>
      <c r="D68">
        <v>1726</v>
      </c>
      <c r="E68">
        <v>6.99</v>
      </c>
      <c r="F68" s="5">
        <v>38519</v>
      </c>
      <c r="G68" s="5">
        <v>38763</v>
      </c>
      <c r="H68">
        <f>MONTH(Table6[[#This Row],[pay_date]])</f>
        <v>6</v>
      </c>
      <c r="I68">
        <f>YEAR(Table6[[#This Row],[pay_date]])</f>
        <v>2005</v>
      </c>
      <c r="K68" s="44"/>
      <c r="L68" s="44"/>
      <c r="M68" s="44"/>
      <c r="N68" s="44"/>
    </row>
    <row r="69" spans="1:14">
      <c r="A69">
        <v>64</v>
      </c>
      <c r="B69">
        <v>3</v>
      </c>
      <c r="C69">
        <v>2</v>
      </c>
      <c r="D69">
        <v>1911</v>
      </c>
      <c r="E69">
        <v>6.99</v>
      </c>
      <c r="F69" s="5">
        <v>38520</v>
      </c>
      <c r="G69" s="5">
        <v>38763</v>
      </c>
      <c r="H69">
        <f>MONTH(Table6[[#This Row],[pay_date]])</f>
        <v>6</v>
      </c>
      <c r="I69">
        <f>YEAR(Table6[[#This Row],[pay_date]])</f>
        <v>2005</v>
      </c>
      <c r="K69" s="44"/>
      <c r="L69" s="44"/>
      <c r="M69" s="44"/>
      <c r="N69" s="44"/>
    </row>
    <row r="70" spans="1:14">
      <c r="A70">
        <v>65</v>
      </c>
      <c r="B70">
        <v>3</v>
      </c>
      <c r="C70">
        <v>1</v>
      </c>
      <c r="D70">
        <v>2628</v>
      </c>
      <c r="E70">
        <v>2.99</v>
      </c>
      <c r="F70" s="5">
        <v>38522</v>
      </c>
      <c r="G70" s="5">
        <v>38763</v>
      </c>
      <c r="H70">
        <f>MONTH(Table6[[#This Row],[pay_date]])</f>
        <v>6</v>
      </c>
      <c r="I70">
        <f>YEAR(Table6[[#This Row],[pay_date]])</f>
        <v>2005</v>
      </c>
      <c r="K70" s="44"/>
      <c r="L70" s="44"/>
      <c r="M70" s="44"/>
      <c r="N70" s="44"/>
    </row>
    <row r="71" spans="1:14">
      <c r="A71">
        <v>66</v>
      </c>
      <c r="B71">
        <v>3</v>
      </c>
      <c r="C71">
        <v>1</v>
      </c>
      <c r="D71">
        <v>4180</v>
      </c>
      <c r="E71">
        <v>4.99</v>
      </c>
      <c r="F71" s="5">
        <v>38540</v>
      </c>
      <c r="G71" s="5">
        <v>38763</v>
      </c>
      <c r="H71">
        <f>MONTH(Table6[[#This Row],[pay_date]])</f>
        <v>7</v>
      </c>
      <c r="I71">
        <f>YEAR(Table6[[#This Row],[pay_date]])</f>
        <v>2005</v>
      </c>
      <c r="K71" s="44"/>
      <c r="L71" s="44"/>
      <c r="M71" s="44"/>
      <c r="N71" s="44"/>
    </row>
    <row r="72" spans="1:14">
      <c r="A72">
        <v>67</v>
      </c>
      <c r="B72">
        <v>3</v>
      </c>
      <c r="C72">
        <v>1</v>
      </c>
      <c r="D72">
        <v>4725</v>
      </c>
      <c r="E72">
        <v>4.99</v>
      </c>
      <c r="F72" s="5">
        <v>38541</v>
      </c>
      <c r="G72" s="5">
        <v>38763</v>
      </c>
      <c r="H72">
        <f>MONTH(Table6[[#This Row],[pay_date]])</f>
        <v>7</v>
      </c>
      <c r="I72">
        <f>YEAR(Table6[[#This Row],[pay_date]])</f>
        <v>2005</v>
      </c>
      <c r="K72" s="44"/>
      <c r="L72" s="44"/>
      <c r="M72" s="44"/>
      <c r="N72" s="44"/>
    </row>
    <row r="73" spans="1:14">
      <c r="A73">
        <v>68</v>
      </c>
      <c r="B73">
        <v>3</v>
      </c>
      <c r="C73">
        <v>1</v>
      </c>
      <c r="D73">
        <v>7096</v>
      </c>
      <c r="E73">
        <v>5.99</v>
      </c>
      <c r="F73" s="5">
        <v>38560</v>
      </c>
      <c r="G73" s="5">
        <v>38763</v>
      </c>
      <c r="H73">
        <f>MONTH(Table6[[#This Row],[pay_date]])</f>
        <v>7</v>
      </c>
      <c r="I73">
        <f>YEAR(Table6[[#This Row],[pay_date]])</f>
        <v>2005</v>
      </c>
      <c r="K73" s="44"/>
      <c r="L73" s="44"/>
      <c r="M73" s="44"/>
      <c r="N73" s="44"/>
    </row>
    <row r="74" spans="1:14">
      <c r="A74">
        <v>69</v>
      </c>
      <c r="B74">
        <v>3</v>
      </c>
      <c r="C74">
        <v>2</v>
      </c>
      <c r="D74">
        <v>7503</v>
      </c>
      <c r="E74">
        <v>10.99</v>
      </c>
      <c r="F74" s="5">
        <v>38560</v>
      </c>
      <c r="G74" s="5">
        <v>38763</v>
      </c>
      <c r="H74">
        <f>MONTH(Table6[[#This Row],[pay_date]])</f>
        <v>7</v>
      </c>
      <c r="I74">
        <f>YEAR(Table6[[#This Row],[pay_date]])</f>
        <v>2005</v>
      </c>
      <c r="K74" s="44"/>
      <c r="L74" s="44"/>
      <c r="M74" s="44"/>
      <c r="N74" s="44"/>
    </row>
    <row r="75" spans="1:14">
      <c r="A75">
        <v>70</v>
      </c>
      <c r="B75">
        <v>3</v>
      </c>
      <c r="C75">
        <v>2</v>
      </c>
      <c r="D75">
        <v>7703</v>
      </c>
      <c r="E75">
        <v>7.99</v>
      </c>
      <c r="F75" s="5">
        <v>38561</v>
      </c>
      <c r="G75" s="5">
        <v>38763</v>
      </c>
      <c r="H75">
        <f>MONTH(Table6[[#This Row],[pay_date]])</f>
        <v>7</v>
      </c>
      <c r="I75">
        <f>YEAR(Table6[[#This Row],[pay_date]])</f>
        <v>2005</v>
      </c>
      <c r="K75" s="44"/>
      <c r="L75" s="44"/>
      <c r="M75" s="44"/>
      <c r="N75" s="44"/>
    </row>
    <row r="76" spans="1:14">
      <c r="A76">
        <v>71</v>
      </c>
      <c r="B76">
        <v>3</v>
      </c>
      <c r="C76">
        <v>2</v>
      </c>
      <c r="D76">
        <v>7724</v>
      </c>
      <c r="E76">
        <v>6.99</v>
      </c>
      <c r="F76" s="5">
        <v>38561</v>
      </c>
      <c r="G76" s="5">
        <v>38763</v>
      </c>
      <c r="H76">
        <f>MONTH(Table6[[#This Row],[pay_date]])</f>
        <v>7</v>
      </c>
      <c r="I76">
        <f>YEAR(Table6[[#This Row],[pay_date]])</f>
        <v>2005</v>
      </c>
      <c r="K76" s="44"/>
      <c r="L76" s="44"/>
      <c r="M76" s="44"/>
      <c r="N76" s="44"/>
    </row>
    <row r="77" spans="1:14">
      <c r="A77">
        <v>72</v>
      </c>
      <c r="B77">
        <v>3</v>
      </c>
      <c r="C77">
        <v>1</v>
      </c>
      <c r="D77">
        <v>7911</v>
      </c>
      <c r="E77">
        <v>4.99</v>
      </c>
      <c r="F77" s="5">
        <v>38561</v>
      </c>
      <c r="G77" s="5">
        <v>38763</v>
      </c>
      <c r="H77">
        <f>MONTH(Table6[[#This Row],[pay_date]])</f>
        <v>7</v>
      </c>
      <c r="I77">
        <f>YEAR(Table6[[#This Row],[pay_date]])</f>
        <v>2005</v>
      </c>
    </row>
    <row r="78" spans="1:14">
      <c r="A78">
        <v>73</v>
      </c>
      <c r="B78">
        <v>3</v>
      </c>
      <c r="C78">
        <v>2</v>
      </c>
      <c r="D78">
        <v>8086</v>
      </c>
      <c r="E78">
        <v>4.99</v>
      </c>
      <c r="F78" s="5">
        <v>38561</v>
      </c>
      <c r="G78" s="5">
        <v>38763</v>
      </c>
      <c r="H78">
        <f>MONTH(Table6[[#This Row],[pay_date]])</f>
        <v>7</v>
      </c>
      <c r="I78">
        <f>YEAR(Table6[[#This Row],[pay_date]])</f>
        <v>2005</v>
      </c>
    </row>
    <row r="79" spans="1:14">
      <c r="A79">
        <v>74</v>
      </c>
      <c r="B79">
        <v>3</v>
      </c>
      <c r="C79">
        <v>1</v>
      </c>
      <c r="D79">
        <v>8545</v>
      </c>
      <c r="E79">
        <v>2.99</v>
      </c>
      <c r="F79" s="5">
        <v>38562</v>
      </c>
      <c r="G79" s="5">
        <v>38763</v>
      </c>
      <c r="H79">
        <f>MONTH(Table6[[#This Row],[pay_date]])</f>
        <v>7</v>
      </c>
      <c r="I79">
        <f>YEAR(Table6[[#This Row],[pay_date]])</f>
        <v>2005</v>
      </c>
    </row>
    <row r="80" spans="1:14">
      <c r="A80">
        <v>75</v>
      </c>
      <c r="B80">
        <v>3</v>
      </c>
      <c r="C80">
        <v>1</v>
      </c>
      <c r="D80">
        <v>9226</v>
      </c>
      <c r="E80">
        <v>1.99</v>
      </c>
      <c r="F80" s="5">
        <v>38563</v>
      </c>
      <c r="G80" s="5">
        <v>38763</v>
      </c>
      <c r="H80">
        <f>MONTH(Table6[[#This Row],[pay_date]])</f>
        <v>7</v>
      </c>
      <c r="I80">
        <f>YEAR(Table6[[#This Row],[pay_date]])</f>
        <v>2005</v>
      </c>
    </row>
    <row r="81" spans="1:9">
      <c r="A81">
        <v>76</v>
      </c>
      <c r="B81">
        <v>3</v>
      </c>
      <c r="C81">
        <v>2</v>
      </c>
      <c r="D81">
        <v>9443</v>
      </c>
      <c r="E81">
        <v>3.99</v>
      </c>
      <c r="F81" s="5">
        <v>38563</v>
      </c>
      <c r="G81" s="5">
        <v>38763</v>
      </c>
      <c r="H81">
        <f>MONTH(Table6[[#This Row],[pay_date]])</f>
        <v>7</v>
      </c>
      <c r="I81">
        <f>YEAR(Table6[[#This Row],[pay_date]])</f>
        <v>2005</v>
      </c>
    </row>
    <row r="82" spans="1:9">
      <c r="A82">
        <v>77</v>
      </c>
      <c r="B82">
        <v>3</v>
      </c>
      <c r="C82">
        <v>1</v>
      </c>
      <c r="D82">
        <v>9595</v>
      </c>
      <c r="E82">
        <v>2.99</v>
      </c>
      <c r="F82" s="5">
        <v>38564</v>
      </c>
      <c r="G82" s="5">
        <v>38763</v>
      </c>
      <c r="H82">
        <f>MONTH(Table6[[#This Row],[pay_date]])</f>
        <v>7</v>
      </c>
      <c r="I82">
        <f>YEAR(Table6[[#This Row],[pay_date]])</f>
        <v>2005</v>
      </c>
    </row>
    <row r="83" spans="1:9">
      <c r="A83">
        <v>78</v>
      </c>
      <c r="B83">
        <v>3</v>
      </c>
      <c r="C83">
        <v>2</v>
      </c>
      <c r="D83">
        <v>9816</v>
      </c>
      <c r="E83">
        <v>4.99</v>
      </c>
      <c r="F83" s="5">
        <v>38564</v>
      </c>
      <c r="G83" s="5">
        <v>38763</v>
      </c>
      <c r="H83">
        <f>MONTH(Table6[[#This Row],[pay_date]])</f>
        <v>7</v>
      </c>
      <c r="I83">
        <f>YEAR(Table6[[#This Row],[pay_date]])</f>
        <v>2005</v>
      </c>
    </row>
    <row r="84" spans="1:9">
      <c r="A84">
        <v>79</v>
      </c>
      <c r="B84">
        <v>3</v>
      </c>
      <c r="C84">
        <v>2</v>
      </c>
      <c r="D84">
        <v>10597</v>
      </c>
      <c r="E84">
        <v>5.99</v>
      </c>
      <c r="F84" s="5">
        <v>38565</v>
      </c>
      <c r="G84" s="5">
        <v>38763</v>
      </c>
      <c r="H84">
        <f>MONTH(Table6[[#This Row],[pay_date]])</f>
        <v>8</v>
      </c>
      <c r="I84">
        <f>YEAR(Table6[[#This Row],[pay_date]])</f>
        <v>2005</v>
      </c>
    </row>
    <row r="85" spans="1:9">
      <c r="A85">
        <v>80</v>
      </c>
      <c r="B85">
        <v>3</v>
      </c>
      <c r="C85">
        <v>2</v>
      </c>
      <c r="D85">
        <v>12556</v>
      </c>
      <c r="E85">
        <v>4.99</v>
      </c>
      <c r="F85" s="5">
        <v>38582</v>
      </c>
      <c r="G85" s="5">
        <v>38763</v>
      </c>
      <c r="H85">
        <f>MONTH(Table6[[#This Row],[pay_date]])</f>
        <v>8</v>
      </c>
      <c r="I85">
        <f>YEAR(Table6[[#This Row],[pay_date]])</f>
        <v>2005</v>
      </c>
    </row>
    <row r="86" spans="1:9">
      <c r="A86">
        <v>81</v>
      </c>
      <c r="B86">
        <v>3</v>
      </c>
      <c r="C86">
        <v>1</v>
      </c>
      <c r="D86">
        <v>13403</v>
      </c>
      <c r="E86">
        <v>8.99</v>
      </c>
      <c r="F86" s="5">
        <v>38583</v>
      </c>
      <c r="G86" s="5">
        <v>38763</v>
      </c>
      <c r="H86">
        <f>MONTH(Table6[[#This Row],[pay_date]])</f>
        <v>8</v>
      </c>
      <c r="I86">
        <f>YEAR(Table6[[#This Row],[pay_date]])</f>
        <v>2005</v>
      </c>
    </row>
    <row r="87" spans="1:9">
      <c r="A87">
        <v>82</v>
      </c>
      <c r="B87">
        <v>3</v>
      </c>
      <c r="C87">
        <v>2</v>
      </c>
      <c r="D87">
        <v>13610</v>
      </c>
      <c r="E87">
        <v>2.99</v>
      </c>
      <c r="F87" s="5">
        <v>38584</v>
      </c>
      <c r="G87" s="5">
        <v>38763</v>
      </c>
      <c r="H87">
        <f>MONTH(Table6[[#This Row],[pay_date]])</f>
        <v>8</v>
      </c>
      <c r="I87">
        <f>YEAR(Table6[[#This Row],[pay_date]])</f>
        <v>2005</v>
      </c>
    </row>
    <row r="88" spans="1:9">
      <c r="A88">
        <v>83</v>
      </c>
      <c r="B88">
        <v>3</v>
      </c>
      <c r="C88">
        <v>2</v>
      </c>
      <c r="D88">
        <v>14699</v>
      </c>
      <c r="E88">
        <v>8.99</v>
      </c>
      <c r="F88" s="5">
        <v>38585</v>
      </c>
      <c r="G88" s="5">
        <v>38763</v>
      </c>
      <c r="H88">
        <f>MONTH(Table6[[#This Row],[pay_date]])</f>
        <v>8</v>
      </c>
      <c r="I88">
        <f>YEAR(Table6[[#This Row],[pay_date]])</f>
        <v>2005</v>
      </c>
    </row>
    <row r="89" spans="1:9">
      <c r="A89">
        <v>84</v>
      </c>
      <c r="B89">
        <v>3</v>
      </c>
      <c r="C89">
        <v>2</v>
      </c>
      <c r="D89">
        <v>15038</v>
      </c>
      <c r="E89">
        <v>0.99</v>
      </c>
      <c r="F89" s="5">
        <v>38586</v>
      </c>
      <c r="G89" s="5">
        <v>38763</v>
      </c>
      <c r="H89">
        <f>MONTH(Table6[[#This Row],[pay_date]])</f>
        <v>8</v>
      </c>
      <c r="I89">
        <f>YEAR(Table6[[#This Row],[pay_date]])</f>
        <v>2005</v>
      </c>
    </row>
    <row r="90" spans="1:9">
      <c r="A90">
        <v>85</v>
      </c>
      <c r="B90">
        <v>3</v>
      </c>
      <c r="C90">
        <v>1</v>
      </c>
      <c r="D90">
        <v>15619</v>
      </c>
      <c r="E90">
        <v>2.99</v>
      </c>
      <c r="F90" s="5">
        <v>38587</v>
      </c>
      <c r="G90" s="5">
        <v>38763</v>
      </c>
      <c r="H90">
        <f>MONTH(Table6[[#This Row],[pay_date]])</f>
        <v>8</v>
      </c>
      <c r="I90">
        <f>YEAR(Table6[[#This Row],[pay_date]])</f>
        <v>2005</v>
      </c>
    </row>
    <row r="91" spans="1:9">
      <c r="A91">
        <v>86</v>
      </c>
      <c r="B91">
        <v>4</v>
      </c>
      <c r="C91">
        <v>1</v>
      </c>
      <c r="D91">
        <v>1297</v>
      </c>
      <c r="E91">
        <v>4.99</v>
      </c>
      <c r="F91" s="5">
        <v>38518</v>
      </c>
      <c r="G91" s="5">
        <v>38763</v>
      </c>
      <c r="H91">
        <f>MONTH(Table6[[#This Row],[pay_date]])</f>
        <v>6</v>
      </c>
      <c r="I91">
        <f>YEAR(Table6[[#This Row],[pay_date]])</f>
        <v>2005</v>
      </c>
    </row>
    <row r="92" spans="1:9">
      <c r="A92">
        <v>87</v>
      </c>
      <c r="B92">
        <v>4</v>
      </c>
      <c r="C92">
        <v>1</v>
      </c>
      <c r="D92">
        <v>1633</v>
      </c>
      <c r="E92">
        <v>0.99</v>
      </c>
      <c r="F92" s="5">
        <v>38519</v>
      </c>
      <c r="G92" s="5">
        <v>38763</v>
      </c>
      <c r="H92">
        <f>MONTH(Table6[[#This Row],[pay_date]])</f>
        <v>6</v>
      </c>
      <c r="I92">
        <f>YEAR(Table6[[#This Row],[pay_date]])</f>
        <v>2005</v>
      </c>
    </row>
    <row r="93" spans="1:9">
      <c r="A93">
        <v>88</v>
      </c>
      <c r="B93">
        <v>4</v>
      </c>
      <c r="C93">
        <v>2</v>
      </c>
      <c r="D93">
        <v>1707</v>
      </c>
      <c r="E93">
        <v>2.99</v>
      </c>
      <c r="F93" s="5">
        <v>38519</v>
      </c>
      <c r="G93" s="5">
        <v>38763</v>
      </c>
      <c r="H93">
        <f>MONTH(Table6[[#This Row],[pay_date]])</f>
        <v>6</v>
      </c>
      <c r="I93">
        <f>YEAR(Table6[[#This Row],[pay_date]])</f>
        <v>2005</v>
      </c>
    </row>
    <row r="94" spans="1:9">
      <c r="A94">
        <v>89</v>
      </c>
      <c r="B94">
        <v>4</v>
      </c>
      <c r="C94">
        <v>2</v>
      </c>
      <c r="D94">
        <v>1735</v>
      </c>
      <c r="E94">
        <v>0.99</v>
      </c>
      <c r="F94" s="5">
        <v>38519</v>
      </c>
      <c r="G94" s="5">
        <v>38763</v>
      </c>
      <c r="H94">
        <f>MONTH(Table6[[#This Row],[pay_date]])</f>
        <v>6</v>
      </c>
      <c r="I94">
        <f>YEAR(Table6[[#This Row],[pay_date]])</f>
        <v>2005</v>
      </c>
    </row>
    <row r="95" spans="1:9">
      <c r="A95">
        <v>90</v>
      </c>
      <c r="B95">
        <v>4</v>
      </c>
      <c r="C95">
        <v>2</v>
      </c>
      <c r="D95">
        <v>2043</v>
      </c>
      <c r="E95">
        <v>0.99</v>
      </c>
      <c r="F95" s="5">
        <v>38520</v>
      </c>
      <c r="G95" s="5">
        <v>38763</v>
      </c>
      <c r="H95">
        <f>MONTH(Table6[[#This Row],[pay_date]])</f>
        <v>6</v>
      </c>
      <c r="I95">
        <f>YEAR(Table6[[#This Row],[pay_date]])</f>
        <v>2005</v>
      </c>
    </row>
    <row r="96" spans="1:9">
      <c r="A96">
        <v>91</v>
      </c>
      <c r="B96">
        <v>4</v>
      </c>
      <c r="C96">
        <v>1</v>
      </c>
      <c r="D96">
        <v>2642</v>
      </c>
      <c r="E96">
        <v>5.99</v>
      </c>
      <c r="F96" s="5">
        <v>38522</v>
      </c>
      <c r="G96" s="5">
        <v>38763</v>
      </c>
      <c r="H96">
        <f>MONTH(Table6[[#This Row],[pay_date]])</f>
        <v>6</v>
      </c>
      <c r="I96">
        <f>YEAR(Table6[[#This Row],[pay_date]])</f>
        <v>2005</v>
      </c>
    </row>
    <row r="97" spans="1:9">
      <c r="A97">
        <v>92</v>
      </c>
      <c r="B97">
        <v>4</v>
      </c>
      <c r="C97">
        <v>1</v>
      </c>
      <c r="D97">
        <v>7660</v>
      </c>
      <c r="E97">
        <v>2.99</v>
      </c>
      <c r="F97" s="5">
        <v>38561</v>
      </c>
      <c r="G97" s="5">
        <v>38763</v>
      </c>
      <c r="H97">
        <f>MONTH(Table6[[#This Row],[pay_date]])</f>
        <v>7</v>
      </c>
      <c r="I97">
        <f>YEAR(Table6[[#This Row],[pay_date]])</f>
        <v>2005</v>
      </c>
    </row>
    <row r="98" spans="1:9">
      <c r="A98">
        <v>93</v>
      </c>
      <c r="B98">
        <v>4</v>
      </c>
      <c r="C98">
        <v>2</v>
      </c>
      <c r="D98">
        <v>7718</v>
      </c>
      <c r="E98">
        <v>2.99</v>
      </c>
      <c r="F98" s="5">
        <v>38561</v>
      </c>
      <c r="G98" s="5">
        <v>38763</v>
      </c>
      <c r="H98">
        <f>MONTH(Table6[[#This Row],[pay_date]])</f>
        <v>7</v>
      </c>
      <c r="I98">
        <f>YEAR(Table6[[#This Row],[pay_date]])</f>
        <v>2005</v>
      </c>
    </row>
    <row r="99" spans="1:9">
      <c r="A99">
        <v>94</v>
      </c>
      <c r="B99">
        <v>4</v>
      </c>
      <c r="C99">
        <v>1</v>
      </c>
      <c r="D99">
        <v>8741</v>
      </c>
      <c r="E99">
        <v>3.99</v>
      </c>
      <c r="F99" s="5">
        <v>38562</v>
      </c>
      <c r="G99" s="5">
        <v>38763</v>
      </c>
      <c r="H99">
        <f>MONTH(Table6[[#This Row],[pay_date]])</f>
        <v>7</v>
      </c>
      <c r="I99">
        <f>YEAR(Table6[[#This Row],[pay_date]])</f>
        <v>2005</v>
      </c>
    </row>
    <row r="100" spans="1:9">
      <c r="A100">
        <v>95</v>
      </c>
      <c r="B100">
        <v>4</v>
      </c>
      <c r="C100">
        <v>1</v>
      </c>
      <c r="D100">
        <v>9100</v>
      </c>
      <c r="E100">
        <v>5.99</v>
      </c>
      <c r="F100" s="5">
        <v>38563</v>
      </c>
      <c r="G100" s="5">
        <v>38763</v>
      </c>
      <c r="H100">
        <f>MONTH(Table6[[#This Row],[pay_date]])</f>
        <v>7</v>
      </c>
      <c r="I100">
        <f>YEAR(Table6[[#This Row],[pay_date]])</f>
        <v>2005</v>
      </c>
    </row>
    <row r="101" spans="1:9">
      <c r="A101">
        <v>96</v>
      </c>
      <c r="B101">
        <v>4</v>
      </c>
      <c r="C101">
        <v>1</v>
      </c>
      <c r="D101">
        <v>9371</v>
      </c>
      <c r="E101">
        <v>5.99</v>
      </c>
      <c r="F101" s="5">
        <v>38563</v>
      </c>
      <c r="G101" s="5">
        <v>38763</v>
      </c>
      <c r="H101">
        <f>MONTH(Table6[[#This Row],[pay_date]])</f>
        <v>7</v>
      </c>
      <c r="I101">
        <f>YEAR(Table6[[#This Row],[pay_date]])</f>
        <v>2005</v>
      </c>
    </row>
    <row r="102" spans="1:9">
      <c r="A102">
        <v>97</v>
      </c>
      <c r="B102">
        <v>4</v>
      </c>
      <c r="C102">
        <v>2</v>
      </c>
      <c r="D102">
        <v>11069</v>
      </c>
      <c r="E102">
        <v>0.99</v>
      </c>
      <c r="F102" s="5">
        <v>38566</v>
      </c>
      <c r="G102" s="5">
        <v>38763</v>
      </c>
      <c r="H102">
        <f>MONTH(Table6[[#This Row],[pay_date]])</f>
        <v>8</v>
      </c>
      <c r="I102">
        <f>YEAR(Table6[[#This Row],[pay_date]])</f>
        <v>2005</v>
      </c>
    </row>
    <row r="103" spans="1:9">
      <c r="A103">
        <v>98</v>
      </c>
      <c r="B103">
        <v>4</v>
      </c>
      <c r="C103">
        <v>1</v>
      </c>
      <c r="D103">
        <v>11110</v>
      </c>
      <c r="E103">
        <v>2.99</v>
      </c>
      <c r="F103" s="5">
        <v>38566</v>
      </c>
      <c r="G103" s="5">
        <v>38763</v>
      </c>
      <c r="H103">
        <f>MONTH(Table6[[#This Row],[pay_date]])</f>
        <v>8</v>
      </c>
      <c r="I103">
        <f>YEAR(Table6[[#This Row],[pay_date]])</f>
        <v>2005</v>
      </c>
    </row>
    <row r="104" spans="1:9">
      <c r="A104">
        <v>99</v>
      </c>
      <c r="B104">
        <v>4</v>
      </c>
      <c r="C104">
        <v>2</v>
      </c>
      <c r="D104">
        <v>11529</v>
      </c>
      <c r="E104">
        <v>4.99</v>
      </c>
      <c r="F104" s="5">
        <v>38581</v>
      </c>
      <c r="G104" s="5">
        <v>38763</v>
      </c>
      <c r="H104">
        <f>MONTH(Table6[[#This Row],[pay_date]])</f>
        <v>8</v>
      </c>
      <c r="I104">
        <f>YEAR(Table6[[#This Row],[pay_date]])</f>
        <v>2005</v>
      </c>
    </row>
    <row r="105" spans="1:9">
      <c r="A105">
        <v>100</v>
      </c>
      <c r="B105">
        <v>4</v>
      </c>
      <c r="C105">
        <v>1</v>
      </c>
      <c r="D105">
        <v>12151</v>
      </c>
      <c r="E105">
        <v>2.99</v>
      </c>
      <c r="F105" s="5">
        <v>38582</v>
      </c>
      <c r="G105" s="5">
        <v>38763</v>
      </c>
      <c r="H105">
        <f>MONTH(Table6[[#This Row],[pay_date]])</f>
        <v>8</v>
      </c>
      <c r="I105">
        <f>YEAR(Table6[[#This Row],[pay_date]])</f>
        <v>2005</v>
      </c>
    </row>
    <row r="106" spans="1:9">
      <c r="A106">
        <v>101</v>
      </c>
      <c r="B106">
        <v>4</v>
      </c>
      <c r="C106">
        <v>2</v>
      </c>
      <c r="D106">
        <v>12294</v>
      </c>
      <c r="E106">
        <v>8.99</v>
      </c>
      <c r="F106" s="5">
        <v>38582</v>
      </c>
      <c r="G106" s="5">
        <v>38763</v>
      </c>
      <c r="H106">
        <f>MONTH(Table6[[#This Row],[pay_date]])</f>
        <v>8</v>
      </c>
      <c r="I106">
        <f>YEAR(Table6[[#This Row],[pay_date]])</f>
        <v>2005</v>
      </c>
    </row>
    <row r="107" spans="1:9">
      <c r="A107">
        <v>102</v>
      </c>
      <c r="B107">
        <v>4</v>
      </c>
      <c r="C107">
        <v>2</v>
      </c>
      <c r="D107">
        <v>12856</v>
      </c>
      <c r="E107">
        <v>1.99</v>
      </c>
      <c r="F107" s="5">
        <v>38583</v>
      </c>
      <c r="G107" s="5">
        <v>38763</v>
      </c>
      <c r="H107">
        <f>MONTH(Table6[[#This Row],[pay_date]])</f>
        <v>8</v>
      </c>
      <c r="I107">
        <f>YEAR(Table6[[#This Row],[pay_date]])</f>
        <v>2005</v>
      </c>
    </row>
    <row r="108" spans="1:9">
      <c r="A108">
        <v>103</v>
      </c>
      <c r="B108">
        <v>4</v>
      </c>
      <c r="C108">
        <v>1</v>
      </c>
      <c r="D108">
        <v>13704</v>
      </c>
      <c r="E108">
        <v>2.99</v>
      </c>
      <c r="F108" s="5">
        <v>38584</v>
      </c>
      <c r="G108" s="5">
        <v>38763</v>
      </c>
      <c r="H108">
        <f>MONTH(Table6[[#This Row],[pay_date]])</f>
        <v>8</v>
      </c>
      <c r="I108">
        <f>YEAR(Table6[[#This Row],[pay_date]])</f>
        <v>2005</v>
      </c>
    </row>
    <row r="109" spans="1:9">
      <c r="A109">
        <v>104</v>
      </c>
      <c r="B109">
        <v>4</v>
      </c>
      <c r="C109">
        <v>1</v>
      </c>
      <c r="D109">
        <v>13807</v>
      </c>
      <c r="E109">
        <v>6.99</v>
      </c>
      <c r="F109" s="5">
        <v>38584</v>
      </c>
      <c r="G109" s="5">
        <v>38763</v>
      </c>
      <c r="H109">
        <f>MONTH(Table6[[#This Row],[pay_date]])</f>
        <v>8</v>
      </c>
      <c r="I109">
        <f>YEAR(Table6[[#This Row],[pay_date]])</f>
        <v>2005</v>
      </c>
    </row>
    <row r="110" spans="1:9">
      <c r="A110">
        <v>105</v>
      </c>
      <c r="B110">
        <v>4</v>
      </c>
      <c r="C110">
        <v>2</v>
      </c>
      <c r="D110">
        <v>14225</v>
      </c>
      <c r="E110">
        <v>4.99</v>
      </c>
      <c r="F110" s="5">
        <v>38585</v>
      </c>
      <c r="G110" s="5">
        <v>38763</v>
      </c>
      <c r="H110">
        <f>MONTH(Table6[[#This Row],[pay_date]])</f>
        <v>8</v>
      </c>
      <c r="I110">
        <f>YEAR(Table6[[#This Row],[pay_date]])</f>
        <v>2005</v>
      </c>
    </row>
    <row r="111" spans="1:9">
      <c r="A111">
        <v>106</v>
      </c>
      <c r="B111">
        <v>4</v>
      </c>
      <c r="C111">
        <v>1</v>
      </c>
      <c r="D111">
        <v>15147</v>
      </c>
      <c r="E111">
        <v>2.99</v>
      </c>
      <c r="F111" s="5">
        <v>38586</v>
      </c>
      <c r="G111" s="5">
        <v>38763</v>
      </c>
      <c r="H111">
        <f>MONTH(Table6[[#This Row],[pay_date]])</f>
        <v>8</v>
      </c>
      <c r="I111">
        <f>YEAR(Table6[[#This Row],[pay_date]])</f>
        <v>2005</v>
      </c>
    </row>
    <row r="112" spans="1:9">
      <c r="A112">
        <v>107</v>
      </c>
      <c r="B112">
        <v>4</v>
      </c>
      <c r="C112">
        <v>2</v>
      </c>
      <c r="D112">
        <v>15635</v>
      </c>
      <c r="E112">
        <v>1.99</v>
      </c>
      <c r="F112" s="5">
        <v>38587</v>
      </c>
      <c r="G112" s="5">
        <v>38763</v>
      </c>
      <c r="H112">
        <f>MONTH(Table6[[#This Row],[pay_date]])</f>
        <v>8</v>
      </c>
      <c r="I112">
        <f>YEAR(Table6[[#This Row],[pay_date]])</f>
        <v>2005</v>
      </c>
    </row>
    <row r="113" spans="1:9">
      <c r="A113">
        <v>108</v>
      </c>
      <c r="B113">
        <v>5</v>
      </c>
      <c r="C113">
        <v>1</v>
      </c>
      <c r="D113">
        <v>731</v>
      </c>
      <c r="E113">
        <v>0.99</v>
      </c>
      <c r="F113" s="5">
        <v>38501</v>
      </c>
      <c r="G113" s="5">
        <v>38763</v>
      </c>
      <c r="H113">
        <f>MONTH(Table6[[#This Row],[pay_date]])</f>
        <v>5</v>
      </c>
      <c r="I113">
        <f>YEAR(Table6[[#This Row],[pay_date]])</f>
        <v>2005</v>
      </c>
    </row>
    <row r="114" spans="1:9">
      <c r="A114">
        <v>109</v>
      </c>
      <c r="B114">
        <v>5</v>
      </c>
      <c r="C114">
        <v>1</v>
      </c>
      <c r="D114">
        <v>1085</v>
      </c>
      <c r="E114">
        <v>6.99</v>
      </c>
      <c r="F114" s="5">
        <v>38503</v>
      </c>
      <c r="G114" s="5">
        <v>38763</v>
      </c>
      <c r="H114">
        <f>MONTH(Table6[[#This Row],[pay_date]])</f>
        <v>5</v>
      </c>
      <c r="I114">
        <f>YEAR(Table6[[#This Row],[pay_date]])</f>
        <v>2005</v>
      </c>
    </row>
    <row r="115" spans="1:9">
      <c r="A115">
        <v>110</v>
      </c>
      <c r="B115">
        <v>5</v>
      </c>
      <c r="C115">
        <v>1</v>
      </c>
      <c r="D115">
        <v>1142</v>
      </c>
      <c r="E115">
        <v>1.99</v>
      </c>
      <c r="F115" s="5">
        <v>38503</v>
      </c>
      <c r="G115" s="5">
        <v>38763</v>
      </c>
      <c r="H115">
        <f>MONTH(Table6[[#This Row],[pay_date]])</f>
        <v>5</v>
      </c>
      <c r="I115">
        <f>YEAR(Table6[[#This Row],[pay_date]])</f>
        <v>2005</v>
      </c>
    </row>
    <row r="116" spans="1:9">
      <c r="A116">
        <v>111</v>
      </c>
      <c r="B116">
        <v>5</v>
      </c>
      <c r="C116">
        <v>1</v>
      </c>
      <c r="D116">
        <v>1502</v>
      </c>
      <c r="E116">
        <v>3.99</v>
      </c>
      <c r="F116" s="5">
        <v>38518</v>
      </c>
      <c r="G116" s="5">
        <v>38763</v>
      </c>
      <c r="H116">
        <f>MONTH(Table6[[#This Row],[pay_date]])</f>
        <v>6</v>
      </c>
      <c r="I116">
        <f>YEAR(Table6[[#This Row],[pay_date]])</f>
        <v>2005</v>
      </c>
    </row>
    <row r="117" spans="1:9">
      <c r="A117">
        <v>112</v>
      </c>
      <c r="B117">
        <v>5</v>
      </c>
      <c r="C117">
        <v>2</v>
      </c>
      <c r="D117">
        <v>1631</v>
      </c>
      <c r="E117">
        <v>2.99</v>
      </c>
      <c r="F117" s="5">
        <v>38519</v>
      </c>
      <c r="G117" s="5">
        <v>38763</v>
      </c>
      <c r="H117">
        <f>MONTH(Table6[[#This Row],[pay_date]])</f>
        <v>6</v>
      </c>
      <c r="I117">
        <f>YEAR(Table6[[#This Row],[pay_date]])</f>
        <v>2005</v>
      </c>
    </row>
    <row r="118" spans="1:9">
      <c r="A118">
        <v>113</v>
      </c>
      <c r="B118">
        <v>5</v>
      </c>
      <c r="C118">
        <v>2</v>
      </c>
      <c r="D118">
        <v>2063</v>
      </c>
      <c r="E118">
        <v>4.99</v>
      </c>
      <c r="F118" s="5">
        <v>38520</v>
      </c>
      <c r="G118" s="5">
        <v>38763</v>
      </c>
      <c r="H118">
        <f>MONTH(Table6[[#This Row],[pay_date]])</f>
        <v>6</v>
      </c>
      <c r="I118">
        <f>YEAR(Table6[[#This Row],[pay_date]])</f>
        <v>2005</v>
      </c>
    </row>
    <row r="119" spans="1:9">
      <c r="A119">
        <v>114</v>
      </c>
      <c r="B119">
        <v>5</v>
      </c>
      <c r="C119">
        <v>2</v>
      </c>
      <c r="D119">
        <v>2570</v>
      </c>
      <c r="E119">
        <v>2.99</v>
      </c>
      <c r="F119" s="5">
        <v>38522</v>
      </c>
      <c r="G119" s="5">
        <v>38763</v>
      </c>
      <c r="H119">
        <f>MONTH(Table6[[#This Row],[pay_date]])</f>
        <v>6</v>
      </c>
      <c r="I119">
        <f>YEAR(Table6[[#This Row],[pay_date]])</f>
        <v>2005</v>
      </c>
    </row>
    <row r="120" spans="1:9">
      <c r="A120">
        <v>115</v>
      </c>
      <c r="B120">
        <v>5</v>
      </c>
      <c r="C120">
        <v>2</v>
      </c>
      <c r="D120">
        <v>3126</v>
      </c>
      <c r="E120">
        <v>4.99</v>
      </c>
      <c r="F120" s="5">
        <v>38523</v>
      </c>
      <c r="G120" s="5">
        <v>38763</v>
      </c>
      <c r="H120">
        <f>MONTH(Table6[[#This Row],[pay_date]])</f>
        <v>6</v>
      </c>
      <c r="I120">
        <f>YEAR(Table6[[#This Row],[pay_date]])</f>
        <v>2005</v>
      </c>
    </row>
    <row r="121" spans="1:9">
      <c r="A121">
        <v>116</v>
      </c>
      <c r="B121">
        <v>5</v>
      </c>
      <c r="C121">
        <v>2</v>
      </c>
      <c r="D121">
        <v>3677</v>
      </c>
      <c r="E121">
        <v>4.99</v>
      </c>
      <c r="F121" s="5">
        <v>38539</v>
      </c>
      <c r="G121" s="5">
        <v>38763</v>
      </c>
      <c r="H121">
        <f>MONTH(Table6[[#This Row],[pay_date]])</f>
        <v>7</v>
      </c>
      <c r="I121">
        <f>YEAR(Table6[[#This Row],[pay_date]])</f>
        <v>2005</v>
      </c>
    </row>
    <row r="122" spans="1:9">
      <c r="A122">
        <v>117</v>
      </c>
      <c r="B122">
        <v>5</v>
      </c>
      <c r="C122">
        <v>2</v>
      </c>
      <c r="D122">
        <v>4889</v>
      </c>
      <c r="E122">
        <v>2.99</v>
      </c>
      <c r="F122" s="5">
        <v>38541</v>
      </c>
      <c r="G122" s="5">
        <v>38763</v>
      </c>
      <c r="H122">
        <f>MONTH(Table6[[#This Row],[pay_date]])</f>
        <v>7</v>
      </c>
      <c r="I122">
        <f>YEAR(Table6[[#This Row],[pay_date]])</f>
        <v>2005</v>
      </c>
    </row>
    <row r="123" spans="1:9">
      <c r="A123">
        <v>118</v>
      </c>
      <c r="B123">
        <v>5</v>
      </c>
      <c r="C123">
        <v>1</v>
      </c>
      <c r="D123">
        <v>5016</v>
      </c>
      <c r="E123">
        <v>4.99</v>
      </c>
      <c r="F123" s="5">
        <v>38542</v>
      </c>
      <c r="G123" s="5">
        <v>38763</v>
      </c>
      <c r="H123">
        <f>MONTH(Table6[[#This Row],[pay_date]])</f>
        <v>7</v>
      </c>
      <c r="I123">
        <f>YEAR(Table6[[#This Row],[pay_date]])</f>
        <v>2005</v>
      </c>
    </row>
    <row r="124" spans="1:9">
      <c r="A124">
        <v>119</v>
      </c>
      <c r="B124">
        <v>5</v>
      </c>
      <c r="C124">
        <v>2</v>
      </c>
      <c r="D124">
        <v>5118</v>
      </c>
      <c r="E124">
        <v>5.99</v>
      </c>
      <c r="F124" s="5">
        <v>38542</v>
      </c>
      <c r="G124" s="5">
        <v>38763</v>
      </c>
      <c r="H124">
        <f>MONTH(Table6[[#This Row],[pay_date]])</f>
        <v>7</v>
      </c>
      <c r="I124">
        <f>YEAR(Table6[[#This Row],[pay_date]])</f>
        <v>2005</v>
      </c>
    </row>
    <row r="125" spans="1:9">
      <c r="A125">
        <v>120</v>
      </c>
      <c r="B125">
        <v>5</v>
      </c>
      <c r="C125">
        <v>2</v>
      </c>
      <c r="D125">
        <v>5156</v>
      </c>
      <c r="E125">
        <v>1.99</v>
      </c>
      <c r="F125" s="5">
        <v>38542</v>
      </c>
      <c r="G125" s="5">
        <v>38763</v>
      </c>
      <c r="H125">
        <f>MONTH(Table6[[#This Row],[pay_date]])</f>
        <v>7</v>
      </c>
      <c r="I125">
        <f>YEAR(Table6[[#This Row],[pay_date]])</f>
        <v>2005</v>
      </c>
    </row>
    <row r="126" spans="1:9">
      <c r="A126">
        <v>121</v>
      </c>
      <c r="B126">
        <v>5</v>
      </c>
      <c r="C126">
        <v>2</v>
      </c>
      <c r="D126">
        <v>5721</v>
      </c>
      <c r="E126">
        <v>0.99</v>
      </c>
      <c r="F126" s="5">
        <v>38543</v>
      </c>
      <c r="G126" s="5">
        <v>38763</v>
      </c>
      <c r="H126">
        <f>MONTH(Table6[[#This Row],[pay_date]])</f>
        <v>7</v>
      </c>
      <c r="I126">
        <f>YEAR(Table6[[#This Row],[pay_date]])</f>
        <v>2005</v>
      </c>
    </row>
    <row r="127" spans="1:9">
      <c r="A127">
        <v>122</v>
      </c>
      <c r="B127">
        <v>5</v>
      </c>
      <c r="C127">
        <v>1</v>
      </c>
      <c r="D127">
        <v>6042</v>
      </c>
      <c r="E127">
        <v>8.99</v>
      </c>
      <c r="F127" s="5">
        <v>38544</v>
      </c>
      <c r="G127" s="5">
        <v>38763</v>
      </c>
      <c r="H127">
        <f>MONTH(Table6[[#This Row],[pay_date]])</f>
        <v>7</v>
      </c>
      <c r="I127">
        <f>YEAR(Table6[[#This Row],[pay_date]])</f>
        <v>2005</v>
      </c>
    </row>
    <row r="128" spans="1:9">
      <c r="A128">
        <v>123</v>
      </c>
      <c r="B128">
        <v>5</v>
      </c>
      <c r="C128">
        <v>1</v>
      </c>
      <c r="D128">
        <v>6663</v>
      </c>
      <c r="E128">
        <v>3.99</v>
      </c>
      <c r="F128" s="5">
        <v>38545</v>
      </c>
      <c r="G128" s="5">
        <v>38763</v>
      </c>
      <c r="H128">
        <f>MONTH(Table6[[#This Row],[pay_date]])</f>
        <v>7</v>
      </c>
      <c r="I128">
        <f>YEAR(Table6[[#This Row],[pay_date]])</f>
        <v>2005</v>
      </c>
    </row>
    <row r="129" spans="1:9">
      <c r="A129">
        <v>124</v>
      </c>
      <c r="B129">
        <v>5</v>
      </c>
      <c r="C129">
        <v>2</v>
      </c>
      <c r="D129">
        <v>6685</v>
      </c>
      <c r="E129">
        <v>4.99</v>
      </c>
      <c r="F129" s="5">
        <v>38545</v>
      </c>
      <c r="G129" s="5">
        <v>38763</v>
      </c>
      <c r="H129">
        <f>MONTH(Table6[[#This Row],[pay_date]])</f>
        <v>7</v>
      </c>
      <c r="I129">
        <f>YEAR(Table6[[#This Row],[pay_date]])</f>
        <v>2005</v>
      </c>
    </row>
    <row r="130" spans="1:9">
      <c r="A130">
        <v>125</v>
      </c>
      <c r="B130">
        <v>5</v>
      </c>
      <c r="C130">
        <v>2</v>
      </c>
      <c r="D130">
        <v>7293</v>
      </c>
      <c r="E130">
        <v>0.99</v>
      </c>
      <c r="F130" s="5">
        <v>38560</v>
      </c>
      <c r="G130" s="5">
        <v>38763</v>
      </c>
      <c r="H130">
        <f>MONTH(Table6[[#This Row],[pay_date]])</f>
        <v>7</v>
      </c>
      <c r="I130">
        <f>YEAR(Table6[[#This Row],[pay_date]])</f>
        <v>2005</v>
      </c>
    </row>
    <row r="131" spans="1:9">
      <c r="A131">
        <v>126</v>
      </c>
      <c r="B131">
        <v>5</v>
      </c>
      <c r="C131">
        <v>2</v>
      </c>
      <c r="D131">
        <v>7652</v>
      </c>
      <c r="E131">
        <v>0.99</v>
      </c>
      <c r="F131" s="5">
        <v>38561</v>
      </c>
      <c r="G131" s="5">
        <v>38763</v>
      </c>
      <c r="H131">
        <f>MONTH(Table6[[#This Row],[pay_date]])</f>
        <v>7</v>
      </c>
      <c r="I131">
        <f>YEAR(Table6[[#This Row],[pay_date]])</f>
        <v>2005</v>
      </c>
    </row>
    <row r="132" spans="1:9">
      <c r="A132">
        <v>127</v>
      </c>
      <c r="B132">
        <v>5</v>
      </c>
      <c r="C132">
        <v>2</v>
      </c>
      <c r="D132">
        <v>7829</v>
      </c>
      <c r="E132">
        <v>3.99</v>
      </c>
      <c r="F132" s="5">
        <v>38561</v>
      </c>
      <c r="G132" s="5">
        <v>38763</v>
      </c>
      <c r="H132">
        <f>MONTH(Table6[[#This Row],[pay_date]])</f>
        <v>7</v>
      </c>
      <c r="I132">
        <f>YEAR(Table6[[#This Row],[pay_date]])</f>
        <v>2005</v>
      </c>
    </row>
    <row r="133" spans="1:9">
      <c r="A133">
        <v>128</v>
      </c>
      <c r="B133">
        <v>5</v>
      </c>
      <c r="C133">
        <v>1</v>
      </c>
      <c r="D133">
        <v>8263</v>
      </c>
      <c r="E133">
        <v>2.99</v>
      </c>
      <c r="F133" s="5">
        <v>38562</v>
      </c>
      <c r="G133" s="5">
        <v>38763</v>
      </c>
      <c r="H133">
        <f>MONTH(Table6[[#This Row],[pay_date]])</f>
        <v>7</v>
      </c>
      <c r="I133">
        <f>YEAR(Table6[[#This Row],[pay_date]])</f>
        <v>2005</v>
      </c>
    </row>
    <row r="134" spans="1:9">
      <c r="A134">
        <v>129</v>
      </c>
      <c r="B134">
        <v>5</v>
      </c>
      <c r="C134">
        <v>1</v>
      </c>
      <c r="D134">
        <v>8978</v>
      </c>
      <c r="E134">
        <v>1.99</v>
      </c>
      <c r="F134" s="5">
        <v>38563</v>
      </c>
      <c r="G134" s="5">
        <v>38763</v>
      </c>
      <c r="H134">
        <f>MONTH(Table6[[#This Row],[pay_date]])</f>
        <v>7</v>
      </c>
      <c r="I134">
        <f>YEAR(Table6[[#This Row],[pay_date]])</f>
        <v>2005</v>
      </c>
    </row>
    <row r="135" spans="1:9">
      <c r="A135">
        <v>130</v>
      </c>
      <c r="B135">
        <v>5</v>
      </c>
      <c r="C135">
        <v>1</v>
      </c>
      <c r="D135">
        <v>9493</v>
      </c>
      <c r="E135">
        <v>4.99</v>
      </c>
      <c r="F135" s="5">
        <v>38563</v>
      </c>
      <c r="G135" s="5">
        <v>38763</v>
      </c>
      <c r="H135">
        <f>MONTH(Table6[[#This Row],[pay_date]])</f>
        <v>7</v>
      </c>
      <c r="I135">
        <f>YEAR(Table6[[#This Row],[pay_date]])</f>
        <v>2005</v>
      </c>
    </row>
    <row r="136" spans="1:9">
      <c r="A136">
        <v>131</v>
      </c>
      <c r="B136">
        <v>5</v>
      </c>
      <c r="C136">
        <v>1</v>
      </c>
      <c r="D136">
        <v>9888</v>
      </c>
      <c r="E136">
        <v>3.99</v>
      </c>
      <c r="F136" s="5">
        <v>38564</v>
      </c>
      <c r="G136" s="5">
        <v>38763</v>
      </c>
      <c r="H136">
        <f>MONTH(Table6[[#This Row],[pay_date]])</f>
        <v>7</v>
      </c>
      <c r="I136">
        <f>YEAR(Table6[[#This Row],[pay_date]])</f>
        <v>2005</v>
      </c>
    </row>
    <row r="137" spans="1:9">
      <c r="A137">
        <v>132</v>
      </c>
      <c r="B137">
        <v>5</v>
      </c>
      <c r="C137">
        <v>2</v>
      </c>
      <c r="D137">
        <v>10609</v>
      </c>
      <c r="E137">
        <v>4.99</v>
      </c>
      <c r="F137" s="5">
        <v>38565</v>
      </c>
      <c r="G137" s="5">
        <v>38763</v>
      </c>
      <c r="H137">
        <f>MONTH(Table6[[#This Row],[pay_date]])</f>
        <v>8</v>
      </c>
      <c r="I137">
        <f>YEAR(Table6[[#This Row],[pay_date]])</f>
        <v>2005</v>
      </c>
    </row>
    <row r="138" spans="1:9">
      <c r="A138">
        <v>133</v>
      </c>
      <c r="B138">
        <v>5</v>
      </c>
      <c r="C138">
        <v>1</v>
      </c>
      <c r="D138">
        <v>10625</v>
      </c>
      <c r="E138">
        <v>0.99</v>
      </c>
      <c r="F138" s="5">
        <v>38565</v>
      </c>
      <c r="G138" s="5">
        <v>38763</v>
      </c>
      <c r="H138">
        <f>MONTH(Table6[[#This Row],[pay_date]])</f>
        <v>8</v>
      </c>
      <c r="I138">
        <f>YEAR(Table6[[#This Row],[pay_date]])</f>
        <v>2005</v>
      </c>
    </row>
    <row r="139" spans="1:9">
      <c r="A139">
        <v>134</v>
      </c>
      <c r="B139">
        <v>5</v>
      </c>
      <c r="C139">
        <v>2</v>
      </c>
      <c r="D139">
        <v>11001</v>
      </c>
      <c r="E139">
        <v>4.99</v>
      </c>
      <c r="F139" s="5">
        <v>38566</v>
      </c>
      <c r="G139" s="5">
        <v>38763</v>
      </c>
      <c r="H139">
        <f>MONTH(Table6[[#This Row],[pay_date]])</f>
        <v>8</v>
      </c>
      <c r="I139">
        <f>YEAR(Table6[[#This Row],[pay_date]])</f>
        <v>2005</v>
      </c>
    </row>
    <row r="140" spans="1:9">
      <c r="A140">
        <v>135</v>
      </c>
      <c r="B140">
        <v>5</v>
      </c>
      <c r="C140">
        <v>1</v>
      </c>
      <c r="D140">
        <v>11179</v>
      </c>
      <c r="E140">
        <v>4.99</v>
      </c>
      <c r="F140" s="5">
        <v>38566</v>
      </c>
      <c r="G140" s="5">
        <v>38763</v>
      </c>
      <c r="H140">
        <f>MONTH(Table6[[#This Row],[pay_date]])</f>
        <v>8</v>
      </c>
      <c r="I140">
        <f>YEAR(Table6[[#This Row],[pay_date]])</f>
        <v>2005</v>
      </c>
    </row>
    <row r="141" spans="1:9">
      <c r="A141">
        <v>136</v>
      </c>
      <c r="B141">
        <v>5</v>
      </c>
      <c r="C141">
        <v>2</v>
      </c>
      <c r="D141">
        <v>11930</v>
      </c>
      <c r="E141">
        <v>3.99</v>
      </c>
      <c r="F141" s="5">
        <v>38581</v>
      </c>
      <c r="G141" s="5">
        <v>38763</v>
      </c>
      <c r="H141">
        <f>MONTH(Table6[[#This Row],[pay_date]])</f>
        <v>8</v>
      </c>
      <c r="I141">
        <f>YEAR(Table6[[#This Row],[pay_date]])</f>
        <v>2005</v>
      </c>
    </row>
    <row r="142" spans="1:9">
      <c r="A142">
        <v>137</v>
      </c>
      <c r="B142">
        <v>5</v>
      </c>
      <c r="C142">
        <v>1</v>
      </c>
      <c r="D142">
        <v>12145</v>
      </c>
      <c r="E142">
        <v>9.99</v>
      </c>
      <c r="F142" s="5">
        <v>38582</v>
      </c>
      <c r="G142" s="5">
        <v>38763</v>
      </c>
      <c r="H142">
        <f>MONTH(Table6[[#This Row],[pay_date]])</f>
        <v>8</v>
      </c>
      <c r="I142">
        <f>YEAR(Table6[[#This Row],[pay_date]])</f>
        <v>2005</v>
      </c>
    </row>
    <row r="143" spans="1:9">
      <c r="A143">
        <v>138</v>
      </c>
      <c r="B143">
        <v>5</v>
      </c>
      <c r="C143">
        <v>1</v>
      </c>
      <c r="D143">
        <v>12797</v>
      </c>
      <c r="E143">
        <v>2.99</v>
      </c>
      <c r="F143" s="5">
        <v>38583</v>
      </c>
      <c r="G143" s="5">
        <v>38763</v>
      </c>
      <c r="H143">
        <f>MONTH(Table6[[#This Row],[pay_date]])</f>
        <v>8</v>
      </c>
      <c r="I143">
        <f>YEAR(Table6[[#This Row],[pay_date]])</f>
        <v>2005</v>
      </c>
    </row>
    <row r="144" spans="1:9">
      <c r="A144">
        <v>139</v>
      </c>
      <c r="B144">
        <v>5</v>
      </c>
      <c r="C144">
        <v>1</v>
      </c>
      <c r="D144">
        <v>13063</v>
      </c>
      <c r="E144">
        <v>1.99</v>
      </c>
      <c r="F144" s="5">
        <v>38583</v>
      </c>
      <c r="G144" s="5">
        <v>38763</v>
      </c>
      <c r="H144">
        <f>MONTH(Table6[[#This Row],[pay_date]])</f>
        <v>8</v>
      </c>
      <c r="I144">
        <f>YEAR(Table6[[#This Row],[pay_date]])</f>
        <v>2005</v>
      </c>
    </row>
    <row r="145" spans="1:9">
      <c r="A145">
        <v>140</v>
      </c>
      <c r="B145">
        <v>5</v>
      </c>
      <c r="C145">
        <v>2</v>
      </c>
      <c r="D145">
        <v>13877</v>
      </c>
      <c r="E145">
        <v>0.99</v>
      </c>
      <c r="F145" s="5">
        <v>38584</v>
      </c>
      <c r="G145" s="5">
        <v>38763</v>
      </c>
      <c r="H145">
        <f>MONTH(Table6[[#This Row],[pay_date]])</f>
        <v>8</v>
      </c>
      <c r="I145">
        <f>YEAR(Table6[[#This Row],[pay_date]])</f>
        <v>2005</v>
      </c>
    </row>
    <row r="146" spans="1:9">
      <c r="A146">
        <v>141</v>
      </c>
      <c r="B146">
        <v>5</v>
      </c>
      <c r="C146">
        <v>2</v>
      </c>
      <c r="D146">
        <v>14053</v>
      </c>
      <c r="E146">
        <v>6.99</v>
      </c>
      <c r="F146" s="5">
        <v>38584</v>
      </c>
      <c r="G146" s="5">
        <v>38763</v>
      </c>
      <c r="H146">
        <f>MONTH(Table6[[#This Row],[pay_date]])</f>
        <v>8</v>
      </c>
      <c r="I146">
        <f>YEAR(Table6[[#This Row],[pay_date]])</f>
        <v>2005</v>
      </c>
    </row>
    <row r="147" spans="1:9">
      <c r="A147">
        <v>142</v>
      </c>
      <c r="B147">
        <v>5</v>
      </c>
      <c r="C147">
        <v>1</v>
      </c>
      <c r="D147">
        <v>14430</v>
      </c>
      <c r="E147">
        <v>6.99</v>
      </c>
      <c r="F147" s="5">
        <v>38585</v>
      </c>
      <c r="G147" s="5">
        <v>38763</v>
      </c>
      <c r="H147">
        <f>MONTH(Table6[[#This Row],[pay_date]])</f>
        <v>8</v>
      </c>
      <c r="I147">
        <f>YEAR(Table6[[#This Row],[pay_date]])</f>
        <v>2005</v>
      </c>
    </row>
    <row r="148" spans="1:9">
      <c r="A148">
        <v>143</v>
      </c>
      <c r="B148">
        <v>5</v>
      </c>
      <c r="C148">
        <v>2</v>
      </c>
      <c r="D148">
        <v>14494</v>
      </c>
      <c r="E148">
        <v>2.99</v>
      </c>
      <c r="F148" s="5">
        <v>38585</v>
      </c>
      <c r="G148" s="5">
        <v>38763</v>
      </c>
      <c r="H148">
        <f>MONTH(Table6[[#This Row],[pay_date]])</f>
        <v>8</v>
      </c>
      <c r="I148">
        <f>YEAR(Table6[[#This Row],[pay_date]])</f>
        <v>2005</v>
      </c>
    </row>
    <row r="149" spans="1:9">
      <c r="A149">
        <v>144</v>
      </c>
      <c r="B149">
        <v>5</v>
      </c>
      <c r="C149">
        <v>2</v>
      </c>
      <c r="D149">
        <v>15232</v>
      </c>
      <c r="E149">
        <v>0.99</v>
      </c>
      <c r="F149" s="5">
        <v>38586</v>
      </c>
      <c r="G149" s="5">
        <v>38763</v>
      </c>
      <c r="H149">
        <f>MONTH(Table6[[#This Row],[pay_date]])</f>
        <v>8</v>
      </c>
      <c r="I149">
        <f>YEAR(Table6[[#This Row],[pay_date]])</f>
        <v>2005</v>
      </c>
    </row>
    <row r="150" spans="1:9">
      <c r="A150">
        <v>145</v>
      </c>
      <c r="B150">
        <v>5</v>
      </c>
      <c r="C150">
        <v>2</v>
      </c>
      <c r="D150">
        <v>13209</v>
      </c>
      <c r="E150">
        <v>0.99</v>
      </c>
      <c r="F150" s="5">
        <v>38762</v>
      </c>
      <c r="G150" s="5">
        <v>38763</v>
      </c>
      <c r="H150">
        <f>MONTH(Table6[[#This Row],[pay_date]])</f>
        <v>2</v>
      </c>
      <c r="I150">
        <f>YEAR(Table6[[#This Row],[pay_date]])</f>
        <v>2006</v>
      </c>
    </row>
    <row r="151" spans="1:9">
      <c r="A151">
        <v>146</v>
      </c>
      <c r="B151">
        <v>6</v>
      </c>
      <c r="C151">
        <v>2</v>
      </c>
      <c r="D151">
        <v>57</v>
      </c>
      <c r="E151">
        <v>4.99</v>
      </c>
      <c r="F151" s="5">
        <v>38497</v>
      </c>
      <c r="G151" s="5">
        <v>38763</v>
      </c>
      <c r="H151">
        <f>MONTH(Table6[[#This Row],[pay_date]])</f>
        <v>5</v>
      </c>
      <c r="I151">
        <f>YEAR(Table6[[#This Row],[pay_date]])</f>
        <v>2005</v>
      </c>
    </row>
    <row r="152" spans="1:9">
      <c r="A152">
        <v>147</v>
      </c>
      <c r="B152">
        <v>6</v>
      </c>
      <c r="C152">
        <v>1</v>
      </c>
      <c r="D152">
        <v>577</v>
      </c>
      <c r="E152">
        <v>2.99</v>
      </c>
      <c r="F152" s="5">
        <v>38500</v>
      </c>
      <c r="G152" s="5">
        <v>38763</v>
      </c>
      <c r="H152">
        <f>MONTH(Table6[[#This Row],[pay_date]])</f>
        <v>5</v>
      </c>
      <c r="I152">
        <f>YEAR(Table6[[#This Row],[pay_date]])</f>
        <v>2005</v>
      </c>
    </row>
    <row r="153" spans="1:9">
      <c r="A153">
        <v>148</v>
      </c>
      <c r="B153">
        <v>6</v>
      </c>
      <c r="C153">
        <v>2</v>
      </c>
      <c r="D153">
        <v>916</v>
      </c>
      <c r="E153">
        <v>0.99</v>
      </c>
      <c r="F153" s="5">
        <v>38502</v>
      </c>
      <c r="G153" s="5">
        <v>38763</v>
      </c>
      <c r="H153">
        <f>MONTH(Table6[[#This Row],[pay_date]])</f>
        <v>5</v>
      </c>
      <c r="I153">
        <f>YEAR(Table6[[#This Row],[pay_date]])</f>
        <v>2005</v>
      </c>
    </row>
    <row r="154" spans="1:9">
      <c r="A154">
        <v>149</v>
      </c>
      <c r="B154">
        <v>6</v>
      </c>
      <c r="C154">
        <v>1</v>
      </c>
      <c r="D154">
        <v>1575</v>
      </c>
      <c r="E154">
        <v>3.99</v>
      </c>
      <c r="F154" s="5">
        <v>38519</v>
      </c>
      <c r="G154" s="5">
        <v>38763</v>
      </c>
      <c r="H154">
        <f>MONTH(Table6[[#This Row],[pay_date]])</f>
        <v>6</v>
      </c>
      <c r="I154">
        <f>YEAR(Table6[[#This Row],[pay_date]])</f>
        <v>2005</v>
      </c>
    </row>
    <row r="155" spans="1:9">
      <c r="A155">
        <v>150</v>
      </c>
      <c r="B155">
        <v>6</v>
      </c>
      <c r="C155">
        <v>2</v>
      </c>
      <c r="D155">
        <v>1841</v>
      </c>
      <c r="E155">
        <v>2.99</v>
      </c>
      <c r="F155" s="5">
        <v>38519</v>
      </c>
      <c r="G155" s="5">
        <v>38763</v>
      </c>
      <c r="H155">
        <f>MONTH(Table6[[#This Row],[pay_date]])</f>
        <v>6</v>
      </c>
      <c r="I155">
        <f>YEAR(Table6[[#This Row],[pay_date]])</f>
        <v>2005</v>
      </c>
    </row>
    <row r="156" spans="1:9">
      <c r="A156">
        <v>151</v>
      </c>
      <c r="B156">
        <v>6</v>
      </c>
      <c r="C156">
        <v>1</v>
      </c>
      <c r="D156">
        <v>1966</v>
      </c>
      <c r="E156">
        <v>0.99</v>
      </c>
      <c r="F156" s="5">
        <v>38520</v>
      </c>
      <c r="G156" s="5">
        <v>38763</v>
      </c>
      <c r="H156">
        <f>MONTH(Table6[[#This Row],[pay_date]])</f>
        <v>6</v>
      </c>
      <c r="I156">
        <f>YEAR(Table6[[#This Row],[pay_date]])</f>
        <v>2005</v>
      </c>
    </row>
    <row r="157" spans="1:9">
      <c r="A157">
        <v>152</v>
      </c>
      <c r="B157">
        <v>6</v>
      </c>
      <c r="C157">
        <v>1</v>
      </c>
      <c r="D157">
        <v>2345</v>
      </c>
      <c r="E157">
        <v>0.99</v>
      </c>
      <c r="F157" s="5">
        <v>38521</v>
      </c>
      <c r="G157" s="5">
        <v>38763</v>
      </c>
      <c r="H157">
        <f>MONTH(Table6[[#This Row],[pay_date]])</f>
        <v>6</v>
      </c>
      <c r="I157">
        <f>YEAR(Table6[[#This Row],[pay_date]])</f>
        <v>2005</v>
      </c>
    </row>
    <row r="158" spans="1:9">
      <c r="A158">
        <v>153</v>
      </c>
      <c r="B158">
        <v>6</v>
      </c>
      <c r="C158">
        <v>2</v>
      </c>
      <c r="D158">
        <v>3983</v>
      </c>
      <c r="E158">
        <v>0.99</v>
      </c>
      <c r="F158" s="5">
        <v>38539</v>
      </c>
      <c r="G158" s="5">
        <v>38763</v>
      </c>
      <c r="H158">
        <f>MONTH(Table6[[#This Row],[pay_date]])</f>
        <v>7</v>
      </c>
      <c r="I158">
        <f>YEAR(Table6[[#This Row],[pay_date]])</f>
        <v>2005</v>
      </c>
    </row>
    <row r="159" spans="1:9">
      <c r="A159">
        <v>154</v>
      </c>
      <c r="B159">
        <v>6</v>
      </c>
      <c r="C159">
        <v>2</v>
      </c>
      <c r="D159">
        <v>4278</v>
      </c>
      <c r="E159">
        <v>2.99</v>
      </c>
      <c r="F159" s="5">
        <v>38540</v>
      </c>
      <c r="G159" s="5">
        <v>38763</v>
      </c>
      <c r="H159">
        <f>MONTH(Table6[[#This Row],[pay_date]])</f>
        <v>7</v>
      </c>
      <c r="I159">
        <f>YEAR(Table6[[#This Row],[pay_date]])</f>
        <v>2005</v>
      </c>
    </row>
    <row r="160" spans="1:9">
      <c r="A160">
        <v>155</v>
      </c>
      <c r="B160">
        <v>6</v>
      </c>
      <c r="C160">
        <v>1</v>
      </c>
      <c r="D160">
        <v>5553</v>
      </c>
      <c r="E160">
        <v>0.99</v>
      </c>
      <c r="F160" s="5">
        <v>38543</v>
      </c>
      <c r="G160" s="5">
        <v>38763</v>
      </c>
      <c r="H160">
        <f>MONTH(Table6[[#This Row],[pay_date]])</f>
        <v>7</v>
      </c>
      <c r="I160">
        <f>YEAR(Table6[[#This Row],[pay_date]])</f>
        <v>2005</v>
      </c>
    </row>
    <row r="161" spans="1:9">
      <c r="A161">
        <v>156</v>
      </c>
      <c r="B161">
        <v>6</v>
      </c>
      <c r="C161">
        <v>2</v>
      </c>
      <c r="D161">
        <v>6211</v>
      </c>
      <c r="E161">
        <v>5.99</v>
      </c>
      <c r="F161" s="5">
        <v>38544</v>
      </c>
      <c r="G161" s="5">
        <v>38763</v>
      </c>
      <c r="H161">
        <f>MONTH(Table6[[#This Row],[pay_date]])</f>
        <v>7</v>
      </c>
      <c r="I161">
        <f>YEAR(Table6[[#This Row],[pay_date]])</f>
        <v>2005</v>
      </c>
    </row>
    <row r="162" spans="1:9">
      <c r="A162">
        <v>157</v>
      </c>
      <c r="B162">
        <v>6</v>
      </c>
      <c r="C162">
        <v>1</v>
      </c>
      <c r="D162">
        <v>6248</v>
      </c>
      <c r="E162">
        <v>7.99</v>
      </c>
      <c r="F162" s="5">
        <v>38544</v>
      </c>
      <c r="G162" s="5">
        <v>38763</v>
      </c>
      <c r="H162">
        <f>MONTH(Table6[[#This Row],[pay_date]])</f>
        <v>7</v>
      </c>
      <c r="I162">
        <f>YEAR(Table6[[#This Row],[pay_date]])</f>
        <v>2005</v>
      </c>
    </row>
    <row r="163" spans="1:9">
      <c r="A163">
        <v>158</v>
      </c>
      <c r="B163">
        <v>6</v>
      </c>
      <c r="C163">
        <v>2</v>
      </c>
      <c r="D163">
        <v>6686</v>
      </c>
      <c r="E163">
        <v>0.99</v>
      </c>
      <c r="F163" s="5">
        <v>38545</v>
      </c>
      <c r="G163" s="5">
        <v>38763</v>
      </c>
      <c r="H163">
        <f>MONTH(Table6[[#This Row],[pay_date]])</f>
        <v>7</v>
      </c>
      <c r="I163">
        <f>YEAR(Table6[[#This Row],[pay_date]])</f>
        <v>2005</v>
      </c>
    </row>
    <row r="164" spans="1:9">
      <c r="A164">
        <v>159</v>
      </c>
      <c r="B164">
        <v>6</v>
      </c>
      <c r="C164">
        <v>2</v>
      </c>
      <c r="D164">
        <v>7099</v>
      </c>
      <c r="E164">
        <v>2.99</v>
      </c>
      <c r="F164" s="5">
        <v>38560</v>
      </c>
      <c r="G164" s="5">
        <v>38763</v>
      </c>
      <c r="H164">
        <f>MONTH(Table6[[#This Row],[pay_date]])</f>
        <v>7</v>
      </c>
      <c r="I164">
        <f>YEAR(Table6[[#This Row],[pay_date]])</f>
        <v>2005</v>
      </c>
    </row>
    <row r="165" spans="1:9">
      <c r="A165">
        <v>160</v>
      </c>
      <c r="B165">
        <v>6</v>
      </c>
      <c r="C165">
        <v>2</v>
      </c>
      <c r="D165">
        <v>7136</v>
      </c>
      <c r="E165">
        <v>2.99</v>
      </c>
      <c r="F165" s="5">
        <v>38560</v>
      </c>
      <c r="G165" s="5">
        <v>38763</v>
      </c>
      <c r="H165">
        <f>MONTH(Table6[[#This Row],[pay_date]])</f>
        <v>7</v>
      </c>
      <c r="I165">
        <f>YEAR(Table6[[#This Row],[pay_date]])</f>
        <v>2005</v>
      </c>
    </row>
    <row r="166" spans="1:9">
      <c r="A166">
        <v>161</v>
      </c>
      <c r="B166">
        <v>6</v>
      </c>
      <c r="C166">
        <v>1</v>
      </c>
      <c r="D166">
        <v>8101</v>
      </c>
      <c r="E166">
        <v>0.99</v>
      </c>
      <c r="F166" s="5">
        <v>38561</v>
      </c>
      <c r="G166" s="5">
        <v>38763</v>
      </c>
      <c r="H166">
        <f>MONTH(Table6[[#This Row],[pay_date]])</f>
        <v>7</v>
      </c>
      <c r="I166">
        <f>YEAR(Table6[[#This Row],[pay_date]])</f>
        <v>2005</v>
      </c>
    </row>
    <row r="167" spans="1:9">
      <c r="A167">
        <v>162</v>
      </c>
      <c r="B167">
        <v>6</v>
      </c>
      <c r="C167">
        <v>1</v>
      </c>
      <c r="D167">
        <v>10271</v>
      </c>
      <c r="E167">
        <v>2.99</v>
      </c>
      <c r="F167" s="5">
        <v>38565</v>
      </c>
      <c r="G167" s="5">
        <v>38763</v>
      </c>
      <c r="H167">
        <f>MONTH(Table6[[#This Row],[pay_date]])</f>
        <v>8</v>
      </c>
      <c r="I167">
        <f>YEAR(Table6[[#This Row],[pay_date]])</f>
        <v>2005</v>
      </c>
    </row>
    <row r="168" spans="1:9">
      <c r="A168">
        <v>163</v>
      </c>
      <c r="B168">
        <v>6</v>
      </c>
      <c r="C168">
        <v>1</v>
      </c>
      <c r="D168">
        <v>11023</v>
      </c>
      <c r="E168">
        <v>2.99</v>
      </c>
      <c r="F168" s="5">
        <v>38566</v>
      </c>
      <c r="G168" s="5">
        <v>38763</v>
      </c>
      <c r="H168">
        <f>MONTH(Table6[[#This Row],[pay_date]])</f>
        <v>8</v>
      </c>
      <c r="I168">
        <f>YEAR(Table6[[#This Row],[pay_date]])</f>
        <v>2005</v>
      </c>
    </row>
    <row r="169" spans="1:9">
      <c r="A169">
        <v>164</v>
      </c>
      <c r="B169">
        <v>6</v>
      </c>
      <c r="C169">
        <v>1</v>
      </c>
      <c r="D169">
        <v>11398</v>
      </c>
      <c r="E169">
        <v>3.99</v>
      </c>
      <c r="F169" s="5">
        <v>38566</v>
      </c>
      <c r="G169" s="5">
        <v>38763</v>
      </c>
      <c r="H169">
        <f>MONTH(Table6[[#This Row],[pay_date]])</f>
        <v>8</v>
      </c>
      <c r="I169">
        <f>YEAR(Table6[[#This Row],[pay_date]])</f>
        <v>2005</v>
      </c>
    </row>
    <row r="170" spans="1:9">
      <c r="A170">
        <v>165</v>
      </c>
      <c r="B170">
        <v>6</v>
      </c>
      <c r="C170">
        <v>1</v>
      </c>
      <c r="D170">
        <v>11591</v>
      </c>
      <c r="E170">
        <v>6.99</v>
      </c>
      <c r="F170" s="5">
        <v>38581</v>
      </c>
      <c r="G170" s="5">
        <v>38763</v>
      </c>
      <c r="H170">
        <f>MONTH(Table6[[#This Row],[pay_date]])</f>
        <v>8</v>
      </c>
      <c r="I170">
        <f>YEAR(Table6[[#This Row],[pay_date]])</f>
        <v>2005</v>
      </c>
    </row>
    <row r="171" spans="1:9">
      <c r="A171">
        <v>166</v>
      </c>
      <c r="B171">
        <v>6</v>
      </c>
      <c r="C171">
        <v>1</v>
      </c>
      <c r="D171">
        <v>11727</v>
      </c>
      <c r="E171">
        <v>0.99</v>
      </c>
      <c r="F171" s="5">
        <v>38581</v>
      </c>
      <c r="G171" s="5">
        <v>38763</v>
      </c>
      <c r="H171">
        <f>MONTH(Table6[[#This Row],[pay_date]])</f>
        <v>8</v>
      </c>
      <c r="I171">
        <f>YEAR(Table6[[#This Row],[pay_date]])</f>
        <v>2005</v>
      </c>
    </row>
    <row r="172" spans="1:9">
      <c r="A172">
        <v>167</v>
      </c>
      <c r="B172">
        <v>6</v>
      </c>
      <c r="C172">
        <v>1</v>
      </c>
      <c r="D172">
        <v>11853</v>
      </c>
      <c r="E172">
        <v>0.99</v>
      </c>
      <c r="F172" s="5">
        <v>38581</v>
      </c>
      <c r="G172" s="5">
        <v>38763</v>
      </c>
      <c r="H172">
        <f>MONTH(Table6[[#This Row],[pay_date]])</f>
        <v>8</v>
      </c>
      <c r="I172">
        <f>YEAR(Table6[[#This Row],[pay_date]])</f>
        <v>2005</v>
      </c>
    </row>
    <row r="173" spans="1:9">
      <c r="A173">
        <v>168</v>
      </c>
      <c r="B173">
        <v>6</v>
      </c>
      <c r="C173">
        <v>2</v>
      </c>
      <c r="D173">
        <v>12254</v>
      </c>
      <c r="E173">
        <v>2.99</v>
      </c>
      <c r="F173" s="5">
        <v>38582</v>
      </c>
      <c r="G173" s="5">
        <v>38763</v>
      </c>
      <c r="H173">
        <f>MONTH(Table6[[#This Row],[pay_date]])</f>
        <v>8</v>
      </c>
      <c r="I173">
        <f>YEAR(Table6[[#This Row],[pay_date]])</f>
        <v>2005</v>
      </c>
    </row>
    <row r="174" spans="1:9">
      <c r="A174">
        <v>169</v>
      </c>
      <c r="B174">
        <v>6</v>
      </c>
      <c r="C174">
        <v>2</v>
      </c>
      <c r="D174">
        <v>13451</v>
      </c>
      <c r="E174">
        <v>6.99</v>
      </c>
      <c r="F174" s="5">
        <v>38584</v>
      </c>
      <c r="G174" s="5">
        <v>38763</v>
      </c>
      <c r="H174">
        <f>MONTH(Table6[[#This Row],[pay_date]])</f>
        <v>8</v>
      </c>
      <c r="I174">
        <f>YEAR(Table6[[#This Row],[pay_date]])</f>
        <v>2005</v>
      </c>
    </row>
    <row r="175" spans="1:9">
      <c r="A175">
        <v>170</v>
      </c>
      <c r="B175">
        <v>6</v>
      </c>
      <c r="C175">
        <v>1</v>
      </c>
      <c r="D175">
        <v>14329</v>
      </c>
      <c r="E175">
        <v>7.99</v>
      </c>
      <c r="F175" s="5">
        <v>38585</v>
      </c>
      <c r="G175" s="5">
        <v>38763</v>
      </c>
      <c r="H175">
        <f>MONTH(Table6[[#This Row],[pay_date]])</f>
        <v>8</v>
      </c>
      <c r="I175">
        <f>YEAR(Table6[[#This Row],[pay_date]])</f>
        <v>2005</v>
      </c>
    </row>
    <row r="176" spans="1:9">
      <c r="A176">
        <v>171</v>
      </c>
      <c r="B176">
        <v>6</v>
      </c>
      <c r="C176">
        <v>1</v>
      </c>
      <c r="D176">
        <v>14377</v>
      </c>
      <c r="E176">
        <v>4.99</v>
      </c>
      <c r="F176" s="5">
        <v>38585</v>
      </c>
      <c r="G176" s="5">
        <v>38763</v>
      </c>
      <c r="H176">
        <f>MONTH(Table6[[#This Row],[pay_date]])</f>
        <v>8</v>
      </c>
      <c r="I176">
        <f>YEAR(Table6[[#This Row],[pay_date]])</f>
        <v>2005</v>
      </c>
    </row>
    <row r="177" spans="1:9">
      <c r="A177">
        <v>172</v>
      </c>
      <c r="B177">
        <v>6</v>
      </c>
      <c r="C177">
        <v>1</v>
      </c>
      <c r="D177">
        <v>15509</v>
      </c>
      <c r="E177">
        <v>5.99</v>
      </c>
      <c r="F177" s="5">
        <v>38587</v>
      </c>
      <c r="G177" s="5">
        <v>38763</v>
      </c>
      <c r="H177">
        <f>MONTH(Table6[[#This Row],[pay_date]])</f>
        <v>8</v>
      </c>
      <c r="I177">
        <f>YEAR(Table6[[#This Row],[pay_date]])</f>
        <v>2005</v>
      </c>
    </row>
    <row r="178" spans="1:9">
      <c r="A178">
        <v>173</v>
      </c>
      <c r="B178">
        <v>6</v>
      </c>
      <c r="C178">
        <v>2</v>
      </c>
      <c r="D178">
        <v>15603</v>
      </c>
      <c r="E178">
        <v>0.99</v>
      </c>
      <c r="F178" s="5">
        <v>38587</v>
      </c>
      <c r="G178" s="5">
        <v>38763</v>
      </c>
      <c r="H178">
        <f>MONTH(Table6[[#This Row],[pay_date]])</f>
        <v>8</v>
      </c>
      <c r="I178">
        <f>YEAR(Table6[[#This Row],[pay_date]])</f>
        <v>2005</v>
      </c>
    </row>
    <row r="179" spans="1:9">
      <c r="A179">
        <v>174</v>
      </c>
      <c r="B179">
        <v>7</v>
      </c>
      <c r="C179">
        <v>2</v>
      </c>
      <c r="D179">
        <v>46</v>
      </c>
      <c r="E179">
        <v>5.99</v>
      </c>
      <c r="F179" s="5">
        <v>38497</v>
      </c>
      <c r="G179" s="5">
        <v>38763</v>
      </c>
      <c r="H179">
        <f>MONTH(Table6[[#This Row],[pay_date]])</f>
        <v>5</v>
      </c>
      <c r="I179">
        <f>YEAR(Table6[[#This Row],[pay_date]])</f>
        <v>2005</v>
      </c>
    </row>
    <row r="180" spans="1:9">
      <c r="A180">
        <v>175</v>
      </c>
      <c r="B180">
        <v>7</v>
      </c>
      <c r="C180">
        <v>2</v>
      </c>
      <c r="D180">
        <v>117</v>
      </c>
      <c r="E180">
        <v>0.99</v>
      </c>
      <c r="F180" s="5">
        <v>38497</v>
      </c>
      <c r="G180" s="5">
        <v>38763</v>
      </c>
      <c r="H180">
        <f>MONTH(Table6[[#This Row],[pay_date]])</f>
        <v>5</v>
      </c>
      <c r="I180">
        <f>YEAR(Table6[[#This Row],[pay_date]])</f>
        <v>2005</v>
      </c>
    </row>
    <row r="181" spans="1:9">
      <c r="A181">
        <v>176</v>
      </c>
      <c r="B181">
        <v>7</v>
      </c>
      <c r="C181">
        <v>2</v>
      </c>
      <c r="D181">
        <v>748</v>
      </c>
      <c r="E181">
        <v>2.99</v>
      </c>
      <c r="F181" s="5">
        <v>38501</v>
      </c>
      <c r="G181" s="5">
        <v>38763</v>
      </c>
      <c r="H181">
        <f>MONTH(Table6[[#This Row],[pay_date]])</f>
        <v>5</v>
      </c>
      <c r="I181">
        <f>YEAR(Table6[[#This Row],[pay_date]])</f>
        <v>2005</v>
      </c>
    </row>
    <row r="182" spans="1:9">
      <c r="A182">
        <v>177</v>
      </c>
      <c r="B182">
        <v>7</v>
      </c>
      <c r="C182">
        <v>1</v>
      </c>
      <c r="D182">
        <v>975</v>
      </c>
      <c r="E182">
        <v>4.99</v>
      </c>
      <c r="F182" s="5">
        <v>38502</v>
      </c>
      <c r="G182" s="5">
        <v>38763</v>
      </c>
      <c r="H182">
        <f>MONTH(Table6[[#This Row],[pay_date]])</f>
        <v>5</v>
      </c>
      <c r="I182">
        <f>YEAR(Table6[[#This Row],[pay_date]])</f>
        <v>2005</v>
      </c>
    </row>
    <row r="183" spans="1:9">
      <c r="A183">
        <v>178</v>
      </c>
      <c r="B183">
        <v>7</v>
      </c>
      <c r="C183">
        <v>1</v>
      </c>
      <c r="D183">
        <v>1063</v>
      </c>
      <c r="E183">
        <v>5.99</v>
      </c>
      <c r="F183" s="5">
        <v>38503</v>
      </c>
      <c r="G183" s="5">
        <v>38763</v>
      </c>
      <c r="H183">
        <f>MONTH(Table6[[#This Row],[pay_date]])</f>
        <v>5</v>
      </c>
      <c r="I183">
        <f>YEAR(Table6[[#This Row],[pay_date]])</f>
        <v>2005</v>
      </c>
    </row>
    <row r="184" spans="1:9">
      <c r="A184">
        <v>179</v>
      </c>
      <c r="B184">
        <v>7</v>
      </c>
      <c r="C184">
        <v>2</v>
      </c>
      <c r="D184">
        <v>1810</v>
      </c>
      <c r="E184">
        <v>0.99</v>
      </c>
      <c r="F184" s="5">
        <v>38519</v>
      </c>
      <c r="G184" s="5">
        <v>38763</v>
      </c>
      <c r="H184">
        <f>MONTH(Table6[[#This Row],[pay_date]])</f>
        <v>6</v>
      </c>
      <c r="I184">
        <f>YEAR(Table6[[#This Row],[pay_date]])</f>
        <v>2005</v>
      </c>
    </row>
    <row r="185" spans="1:9">
      <c r="A185">
        <v>180</v>
      </c>
      <c r="B185">
        <v>7</v>
      </c>
      <c r="C185">
        <v>1</v>
      </c>
      <c r="D185">
        <v>2250</v>
      </c>
      <c r="E185">
        <v>2.99</v>
      </c>
      <c r="F185" s="5">
        <v>38521</v>
      </c>
      <c r="G185" s="5">
        <v>38763</v>
      </c>
      <c r="H185">
        <f>MONTH(Table6[[#This Row],[pay_date]])</f>
        <v>6</v>
      </c>
      <c r="I185">
        <f>YEAR(Table6[[#This Row],[pay_date]])</f>
        <v>2005</v>
      </c>
    </row>
    <row r="186" spans="1:9">
      <c r="A186">
        <v>181</v>
      </c>
      <c r="B186">
        <v>7</v>
      </c>
      <c r="C186">
        <v>1</v>
      </c>
      <c r="D186">
        <v>2709</v>
      </c>
      <c r="E186">
        <v>0.99</v>
      </c>
      <c r="F186" s="5">
        <v>38522</v>
      </c>
      <c r="G186" s="5">
        <v>38763</v>
      </c>
      <c r="H186">
        <f>MONTH(Table6[[#This Row],[pay_date]])</f>
        <v>6</v>
      </c>
      <c r="I186">
        <f>YEAR(Table6[[#This Row],[pay_date]])</f>
        <v>2005</v>
      </c>
    </row>
    <row r="187" spans="1:9">
      <c r="A187">
        <v>182</v>
      </c>
      <c r="B187">
        <v>7</v>
      </c>
      <c r="C187">
        <v>1</v>
      </c>
      <c r="D187">
        <v>2888</v>
      </c>
      <c r="E187">
        <v>4.99</v>
      </c>
      <c r="F187" s="5">
        <v>38523</v>
      </c>
      <c r="G187" s="5">
        <v>38763</v>
      </c>
      <c r="H187">
        <f>MONTH(Table6[[#This Row],[pay_date]])</f>
        <v>6</v>
      </c>
      <c r="I187">
        <f>YEAR(Table6[[#This Row],[pay_date]])</f>
        <v>2005</v>
      </c>
    </row>
    <row r="188" spans="1:9">
      <c r="A188">
        <v>183</v>
      </c>
      <c r="B188">
        <v>7</v>
      </c>
      <c r="C188">
        <v>1</v>
      </c>
      <c r="D188">
        <v>3007</v>
      </c>
      <c r="E188">
        <v>0.99</v>
      </c>
      <c r="F188" s="5">
        <v>38523</v>
      </c>
      <c r="G188" s="5">
        <v>38763</v>
      </c>
      <c r="H188">
        <f>MONTH(Table6[[#This Row],[pay_date]])</f>
        <v>6</v>
      </c>
      <c r="I188">
        <f>YEAR(Table6[[#This Row],[pay_date]])</f>
        <v>2005</v>
      </c>
    </row>
    <row r="189" spans="1:9">
      <c r="A189">
        <v>184</v>
      </c>
      <c r="B189">
        <v>7</v>
      </c>
      <c r="C189">
        <v>2</v>
      </c>
      <c r="D189">
        <v>3639</v>
      </c>
      <c r="E189">
        <v>5.99</v>
      </c>
      <c r="F189" s="5">
        <v>38539</v>
      </c>
      <c r="G189" s="5">
        <v>38763</v>
      </c>
      <c r="H189">
        <f>MONTH(Table6[[#This Row],[pay_date]])</f>
        <v>7</v>
      </c>
      <c r="I189">
        <f>YEAR(Table6[[#This Row],[pay_date]])</f>
        <v>2005</v>
      </c>
    </row>
    <row r="190" spans="1:9">
      <c r="A190">
        <v>185</v>
      </c>
      <c r="B190">
        <v>7</v>
      </c>
      <c r="C190">
        <v>2</v>
      </c>
      <c r="D190">
        <v>4238</v>
      </c>
      <c r="E190">
        <v>2.99</v>
      </c>
      <c r="F190" s="5">
        <v>38540</v>
      </c>
      <c r="G190" s="5">
        <v>38763</v>
      </c>
      <c r="H190">
        <f>MONTH(Table6[[#This Row],[pay_date]])</f>
        <v>7</v>
      </c>
      <c r="I190">
        <f>YEAR(Table6[[#This Row],[pay_date]])</f>
        <v>2005</v>
      </c>
    </row>
    <row r="191" spans="1:9">
      <c r="A191">
        <v>186</v>
      </c>
      <c r="B191">
        <v>7</v>
      </c>
      <c r="C191">
        <v>2</v>
      </c>
      <c r="D191">
        <v>4787</v>
      </c>
      <c r="E191">
        <v>5.99</v>
      </c>
      <c r="F191" s="5">
        <v>38541</v>
      </c>
      <c r="G191" s="5">
        <v>38763</v>
      </c>
      <c r="H191">
        <f>MONTH(Table6[[#This Row],[pay_date]])</f>
        <v>7</v>
      </c>
      <c r="I191">
        <f>YEAR(Table6[[#This Row],[pay_date]])</f>
        <v>2005</v>
      </c>
    </row>
    <row r="192" spans="1:9">
      <c r="A192">
        <v>187</v>
      </c>
      <c r="B192">
        <v>7</v>
      </c>
      <c r="C192">
        <v>1</v>
      </c>
      <c r="D192">
        <v>4856</v>
      </c>
      <c r="E192">
        <v>4.99</v>
      </c>
      <c r="F192" s="5">
        <v>38541</v>
      </c>
      <c r="G192" s="5">
        <v>38763</v>
      </c>
      <c r="H192">
        <f>MONTH(Table6[[#This Row],[pay_date]])</f>
        <v>7</v>
      </c>
      <c r="I192">
        <f>YEAR(Table6[[#This Row],[pay_date]])</f>
        <v>2005</v>
      </c>
    </row>
    <row r="193" spans="1:9">
      <c r="A193">
        <v>188</v>
      </c>
      <c r="B193">
        <v>7</v>
      </c>
      <c r="C193">
        <v>1</v>
      </c>
      <c r="D193">
        <v>5441</v>
      </c>
      <c r="E193">
        <v>8.99</v>
      </c>
      <c r="F193" s="5">
        <v>38542</v>
      </c>
      <c r="G193" s="5">
        <v>38763</v>
      </c>
      <c r="H193">
        <f>MONTH(Table6[[#This Row],[pay_date]])</f>
        <v>7</v>
      </c>
      <c r="I193">
        <f>YEAR(Table6[[#This Row],[pay_date]])</f>
        <v>2005</v>
      </c>
    </row>
    <row r="194" spans="1:9">
      <c r="A194">
        <v>189</v>
      </c>
      <c r="B194">
        <v>7</v>
      </c>
      <c r="C194">
        <v>1</v>
      </c>
      <c r="D194">
        <v>5921</v>
      </c>
      <c r="E194">
        <v>7.99</v>
      </c>
      <c r="F194" s="5">
        <v>38543</v>
      </c>
      <c r="G194" s="5">
        <v>38763</v>
      </c>
      <c r="H194">
        <f>MONTH(Table6[[#This Row],[pay_date]])</f>
        <v>7</v>
      </c>
      <c r="I194">
        <f>YEAR(Table6[[#This Row],[pay_date]])</f>
        <v>2005</v>
      </c>
    </row>
    <row r="195" spans="1:9">
      <c r="A195">
        <v>190</v>
      </c>
      <c r="B195">
        <v>7</v>
      </c>
      <c r="C195">
        <v>1</v>
      </c>
      <c r="D195">
        <v>6174</v>
      </c>
      <c r="E195">
        <v>1.99</v>
      </c>
      <c r="F195" s="5">
        <v>38544</v>
      </c>
      <c r="G195" s="5">
        <v>38763</v>
      </c>
      <c r="H195">
        <f>MONTH(Table6[[#This Row],[pay_date]])</f>
        <v>7</v>
      </c>
      <c r="I195">
        <f>YEAR(Table6[[#This Row],[pay_date]])</f>
        <v>2005</v>
      </c>
    </row>
    <row r="196" spans="1:9">
      <c r="A196">
        <v>191</v>
      </c>
      <c r="B196">
        <v>7</v>
      </c>
      <c r="C196">
        <v>1</v>
      </c>
      <c r="D196">
        <v>6295</v>
      </c>
      <c r="E196">
        <v>2.99</v>
      </c>
      <c r="F196" s="5">
        <v>38544</v>
      </c>
      <c r="G196" s="5">
        <v>38763</v>
      </c>
      <c r="H196">
        <f>MONTH(Table6[[#This Row],[pay_date]])</f>
        <v>7</v>
      </c>
      <c r="I196">
        <f>YEAR(Table6[[#This Row],[pay_date]])</f>
        <v>2005</v>
      </c>
    </row>
    <row r="197" spans="1:9">
      <c r="A197">
        <v>192</v>
      </c>
      <c r="B197">
        <v>7</v>
      </c>
      <c r="C197">
        <v>2</v>
      </c>
      <c r="D197">
        <v>6761</v>
      </c>
      <c r="E197">
        <v>3.99</v>
      </c>
      <c r="F197" s="5">
        <v>38545</v>
      </c>
      <c r="G197" s="5">
        <v>38763</v>
      </c>
      <c r="H197">
        <f>MONTH(Table6[[#This Row],[pay_date]])</f>
        <v>7</v>
      </c>
      <c r="I197">
        <f>YEAR(Table6[[#This Row],[pay_date]])</f>
        <v>2005</v>
      </c>
    </row>
    <row r="198" spans="1:9">
      <c r="A198">
        <v>193</v>
      </c>
      <c r="B198">
        <v>7</v>
      </c>
      <c r="C198">
        <v>2</v>
      </c>
      <c r="D198">
        <v>8422</v>
      </c>
      <c r="E198">
        <v>5.99</v>
      </c>
      <c r="F198" s="5">
        <v>38562</v>
      </c>
      <c r="G198" s="5">
        <v>38763</v>
      </c>
      <c r="H198">
        <f>MONTH(Table6[[#This Row],[pay_date]])</f>
        <v>7</v>
      </c>
      <c r="I198">
        <f>YEAR(Table6[[#This Row],[pay_date]])</f>
        <v>2005</v>
      </c>
    </row>
    <row r="199" spans="1:9">
      <c r="A199">
        <v>194</v>
      </c>
      <c r="B199">
        <v>7</v>
      </c>
      <c r="C199">
        <v>2</v>
      </c>
      <c r="D199">
        <v>9624</v>
      </c>
      <c r="E199">
        <v>7.99</v>
      </c>
      <c r="F199" s="5">
        <v>38564</v>
      </c>
      <c r="G199" s="5">
        <v>38763</v>
      </c>
      <c r="H199">
        <f>MONTH(Table6[[#This Row],[pay_date]])</f>
        <v>7</v>
      </c>
      <c r="I199">
        <f>YEAR(Table6[[#This Row],[pay_date]])</f>
        <v>2005</v>
      </c>
    </row>
    <row r="200" spans="1:9">
      <c r="A200">
        <v>195</v>
      </c>
      <c r="B200">
        <v>7</v>
      </c>
      <c r="C200">
        <v>2</v>
      </c>
      <c r="D200">
        <v>10330</v>
      </c>
      <c r="E200">
        <v>6.99</v>
      </c>
      <c r="F200" s="5">
        <v>38565</v>
      </c>
      <c r="G200" s="5">
        <v>38763</v>
      </c>
      <c r="H200">
        <f>MONTH(Table6[[#This Row],[pay_date]])</f>
        <v>8</v>
      </c>
      <c r="I200">
        <f>YEAR(Table6[[#This Row],[pay_date]])</f>
        <v>2005</v>
      </c>
    </row>
    <row r="201" spans="1:9">
      <c r="A201">
        <v>196</v>
      </c>
      <c r="B201">
        <v>7</v>
      </c>
      <c r="C201">
        <v>1</v>
      </c>
      <c r="D201">
        <v>10423</v>
      </c>
      <c r="E201">
        <v>5.99</v>
      </c>
      <c r="F201" s="5">
        <v>38565</v>
      </c>
      <c r="G201" s="5">
        <v>38763</v>
      </c>
      <c r="H201">
        <f>MONTH(Table6[[#This Row],[pay_date]])</f>
        <v>8</v>
      </c>
      <c r="I201">
        <f>YEAR(Table6[[#This Row],[pay_date]])</f>
        <v>2005</v>
      </c>
    </row>
    <row r="202" spans="1:9">
      <c r="A202">
        <v>197</v>
      </c>
      <c r="B202">
        <v>7</v>
      </c>
      <c r="C202">
        <v>1</v>
      </c>
      <c r="D202">
        <v>10514</v>
      </c>
      <c r="E202">
        <v>4.99</v>
      </c>
      <c r="F202" s="5">
        <v>38565</v>
      </c>
      <c r="G202" s="5">
        <v>38763</v>
      </c>
      <c r="H202">
        <f>MONTH(Table6[[#This Row],[pay_date]])</f>
        <v>8</v>
      </c>
      <c r="I202">
        <f>YEAR(Table6[[#This Row],[pay_date]])</f>
        <v>2005</v>
      </c>
    </row>
    <row r="203" spans="1:9">
      <c r="A203">
        <v>198</v>
      </c>
      <c r="B203">
        <v>7</v>
      </c>
      <c r="C203">
        <v>2</v>
      </c>
      <c r="D203">
        <v>10644</v>
      </c>
      <c r="E203">
        <v>4.99</v>
      </c>
      <c r="F203" s="5">
        <v>38565</v>
      </c>
      <c r="G203" s="5">
        <v>38763</v>
      </c>
      <c r="H203">
        <f>MONTH(Table6[[#This Row],[pay_date]])</f>
        <v>8</v>
      </c>
      <c r="I203">
        <f>YEAR(Table6[[#This Row],[pay_date]])</f>
        <v>2005</v>
      </c>
    </row>
    <row r="204" spans="1:9">
      <c r="A204">
        <v>199</v>
      </c>
      <c r="B204">
        <v>7</v>
      </c>
      <c r="C204">
        <v>2</v>
      </c>
      <c r="D204">
        <v>10989</v>
      </c>
      <c r="E204">
        <v>3.99</v>
      </c>
      <c r="F204" s="5">
        <v>38566</v>
      </c>
      <c r="G204" s="5">
        <v>38763</v>
      </c>
      <c r="H204">
        <f>MONTH(Table6[[#This Row],[pay_date]])</f>
        <v>8</v>
      </c>
      <c r="I204">
        <f>YEAR(Table6[[#This Row],[pay_date]])</f>
        <v>2005</v>
      </c>
    </row>
    <row r="205" spans="1:9">
      <c r="A205">
        <v>200</v>
      </c>
      <c r="B205">
        <v>7</v>
      </c>
      <c r="C205">
        <v>2</v>
      </c>
      <c r="D205">
        <v>11542</v>
      </c>
      <c r="E205">
        <v>7.99</v>
      </c>
      <c r="F205" s="5">
        <v>38581</v>
      </c>
      <c r="G205" s="5">
        <v>38763</v>
      </c>
      <c r="H205">
        <f>MONTH(Table6[[#This Row],[pay_date]])</f>
        <v>8</v>
      </c>
      <c r="I205">
        <f>YEAR(Table6[[#This Row],[pay_date]])</f>
        <v>2005</v>
      </c>
    </row>
    <row r="206" spans="1:9">
      <c r="A206">
        <v>201</v>
      </c>
      <c r="B206">
        <v>7</v>
      </c>
      <c r="C206">
        <v>1</v>
      </c>
      <c r="D206">
        <v>12367</v>
      </c>
      <c r="E206">
        <v>8.99</v>
      </c>
      <c r="F206" s="5">
        <v>38582</v>
      </c>
      <c r="G206" s="5">
        <v>38763</v>
      </c>
      <c r="H206">
        <f>MONTH(Table6[[#This Row],[pay_date]])</f>
        <v>8</v>
      </c>
      <c r="I206">
        <f>YEAR(Table6[[#This Row],[pay_date]])</f>
        <v>2005</v>
      </c>
    </row>
    <row r="207" spans="1:9">
      <c r="A207">
        <v>202</v>
      </c>
      <c r="B207">
        <v>7</v>
      </c>
      <c r="C207">
        <v>1</v>
      </c>
      <c r="D207">
        <v>12730</v>
      </c>
      <c r="E207">
        <v>2.99</v>
      </c>
      <c r="F207" s="5">
        <v>38582</v>
      </c>
      <c r="G207" s="5">
        <v>38763</v>
      </c>
      <c r="H207">
        <f>MONTH(Table6[[#This Row],[pay_date]])</f>
        <v>8</v>
      </c>
      <c r="I207">
        <f>YEAR(Table6[[#This Row],[pay_date]])</f>
        <v>2005</v>
      </c>
    </row>
    <row r="208" spans="1:9">
      <c r="A208">
        <v>203</v>
      </c>
      <c r="B208">
        <v>7</v>
      </c>
      <c r="C208">
        <v>2</v>
      </c>
      <c r="D208">
        <v>13373</v>
      </c>
      <c r="E208">
        <v>2.99</v>
      </c>
      <c r="F208" s="5">
        <v>38583</v>
      </c>
      <c r="G208" s="5">
        <v>38763</v>
      </c>
      <c r="H208">
        <f>MONTH(Table6[[#This Row],[pay_date]])</f>
        <v>8</v>
      </c>
      <c r="I208">
        <f>YEAR(Table6[[#This Row],[pay_date]])</f>
        <v>2005</v>
      </c>
    </row>
    <row r="209" spans="1:9">
      <c r="A209">
        <v>204</v>
      </c>
      <c r="B209">
        <v>7</v>
      </c>
      <c r="C209">
        <v>1</v>
      </c>
      <c r="D209">
        <v>13476</v>
      </c>
      <c r="E209">
        <v>2.99</v>
      </c>
      <c r="F209" s="5">
        <v>38584</v>
      </c>
      <c r="G209" s="5">
        <v>38763</v>
      </c>
      <c r="H209">
        <f>MONTH(Table6[[#This Row],[pay_date]])</f>
        <v>8</v>
      </c>
      <c r="I209">
        <f>YEAR(Table6[[#This Row],[pay_date]])</f>
        <v>2005</v>
      </c>
    </row>
    <row r="210" spans="1:9">
      <c r="A210">
        <v>205</v>
      </c>
      <c r="B210">
        <v>7</v>
      </c>
      <c r="C210">
        <v>1</v>
      </c>
      <c r="D210">
        <v>13594</v>
      </c>
      <c r="E210">
        <v>0.99</v>
      </c>
      <c r="F210" s="5">
        <v>38584</v>
      </c>
      <c r="G210" s="5">
        <v>38763</v>
      </c>
      <c r="H210">
        <f>MONTH(Table6[[#This Row],[pay_date]])</f>
        <v>8</v>
      </c>
      <c r="I210">
        <f>YEAR(Table6[[#This Row],[pay_date]])</f>
        <v>2005</v>
      </c>
    </row>
    <row r="211" spans="1:9">
      <c r="A211">
        <v>206</v>
      </c>
      <c r="B211">
        <v>7</v>
      </c>
      <c r="C211">
        <v>1</v>
      </c>
      <c r="D211">
        <v>14222</v>
      </c>
      <c r="E211">
        <v>5.99</v>
      </c>
      <c r="F211" s="5">
        <v>38585</v>
      </c>
      <c r="G211" s="5">
        <v>38763</v>
      </c>
      <c r="H211">
        <f>MONTH(Table6[[#This Row],[pay_date]])</f>
        <v>8</v>
      </c>
      <c r="I211">
        <f>YEAR(Table6[[#This Row],[pay_date]])</f>
        <v>2005</v>
      </c>
    </row>
    <row r="212" spans="1:9">
      <c r="A212">
        <v>207</v>
      </c>
      <c r="B212">
        <v>8</v>
      </c>
      <c r="C212">
        <v>2</v>
      </c>
      <c r="D212">
        <v>866</v>
      </c>
      <c r="E212">
        <v>6.99</v>
      </c>
      <c r="F212" s="5">
        <v>38502</v>
      </c>
      <c r="G212" s="5">
        <v>38763</v>
      </c>
      <c r="H212">
        <f>MONTH(Table6[[#This Row],[pay_date]])</f>
        <v>5</v>
      </c>
      <c r="I212">
        <f>YEAR(Table6[[#This Row],[pay_date]])</f>
        <v>2005</v>
      </c>
    </row>
    <row r="213" spans="1:9">
      <c r="A213">
        <v>208</v>
      </c>
      <c r="B213">
        <v>8</v>
      </c>
      <c r="C213">
        <v>2</v>
      </c>
      <c r="D213">
        <v>1305</v>
      </c>
      <c r="E213">
        <v>2.99</v>
      </c>
      <c r="F213" s="5">
        <v>38518</v>
      </c>
      <c r="G213" s="5">
        <v>38763</v>
      </c>
      <c r="H213">
        <f>MONTH(Table6[[#This Row],[pay_date]])</f>
        <v>6</v>
      </c>
      <c r="I213">
        <f>YEAR(Table6[[#This Row],[pay_date]])</f>
        <v>2005</v>
      </c>
    </row>
    <row r="214" spans="1:9">
      <c r="A214">
        <v>209</v>
      </c>
      <c r="B214">
        <v>8</v>
      </c>
      <c r="C214">
        <v>1</v>
      </c>
      <c r="D214">
        <v>2095</v>
      </c>
      <c r="E214">
        <v>5.99</v>
      </c>
      <c r="F214" s="5">
        <v>38520</v>
      </c>
      <c r="G214" s="5">
        <v>38763</v>
      </c>
      <c r="H214">
        <f>MONTH(Table6[[#This Row],[pay_date]])</f>
        <v>6</v>
      </c>
      <c r="I214">
        <f>YEAR(Table6[[#This Row],[pay_date]])</f>
        <v>2005</v>
      </c>
    </row>
    <row r="215" spans="1:9">
      <c r="A215">
        <v>210</v>
      </c>
      <c r="B215">
        <v>8</v>
      </c>
      <c r="C215">
        <v>2</v>
      </c>
      <c r="D215">
        <v>3114</v>
      </c>
      <c r="E215">
        <v>4.99</v>
      </c>
      <c r="F215" s="5">
        <v>38523</v>
      </c>
      <c r="G215" s="5">
        <v>38763</v>
      </c>
      <c r="H215">
        <f>MONTH(Table6[[#This Row],[pay_date]])</f>
        <v>6</v>
      </c>
      <c r="I215">
        <f>YEAR(Table6[[#This Row],[pay_date]])</f>
        <v>2005</v>
      </c>
    </row>
    <row r="216" spans="1:9">
      <c r="A216">
        <v>211</v>
      </c>
      <c r="B216">
        <v>8</v>
      </c>
      <c r="C216">
        <v>1</v>
      </c>
      <c r="D216">
        <v>3475</v>
      </c>
      <c r="E216">
        <v>5.99</v>
      </c>
      <c r="F216" s="5">
        <v>38538</v>
      </c>
      <c r="G216" s="5">
        <v>38763</v>
      </c>
      <c r="H216">
        <f>MONTH(Table6[[#This Row],[pay_date]])</f>
        <v>7</v>
      </c>
      <c r="I216">
        <f>YEAR(Table6[[#This Row],[pay_date]])</f>
        <v>2005</v>
      </c>
    </row>
    <row r="217" spans="1:9">
      <c r="A217">
        <v>212</v>
      </c>
      <c r="B217">
        <v>8</v>
      </c>
      <c r="C217">
        <v>1</v>
      </c>
      <c r="D217">
        <v>4003</v>
      </c>
      <c r="E217">
        <v>0.99</v>
      </c>
      <c r="F217" s="5">
        <v>38540</v>
      </c>
      <c r="G217" s="5">
        <v>38763</v>
      </c>
      <c r="H217">
        <f>MONTH(Table6[[#This Row],[pay_date]])</f>
        <v>7</v>
      </c>
      <c r="I217">
        <f>YEAR(Table6[[#This Row],[pay_date]])</f>
        <v>2005</v>
      </c>
    </row>
    <row r="218" spans="1:9">
      <c r="A218">
        <v>213</v>
      </c>
      <c r="B218">
        <v>8</v>
      </c>
      <c r="C218">
        <v>2</v>
      </c>
      <c r="D218">
        <v>4175</v>
      </c>
      <c r="E218">
        <v>2.99</v>
      </c>
      <c r="F218" s="5">
        <v>38540</v>
      </c>
      <c r="G218" s="5">
        <v>38763</v>
      </c>
      <c r="H218">
        <f>MONTH(Table6[[#This Row],[pay_date]])</f>
        <v>7</v>
      </c>
      <c r="I218">
        <f>YEAR(Table6[[#This Row],[pay_date]])</f>
        <v>2005</v>
      </c>
    </row>
    <row r="219" spans="1:9">
      <c r="A219">
        <v>214</v>
      </c>
      <c r="B219">
        <v>8</v>
      </c>
      <c r="C219">
        <v>2</v>
      </c>
      <c r="D219">
        <v>4409</v>
      </c>
      <c r="E219">
        <v>3.99</v>
      </c>
      <c r="F219" s="5">
        <v>38540</v>
      </c>
      <c r="G219" s="5">
        <v>38763</v>
      </c>
      <c r="H219">
        <f>MONTH(Table6[[#This Row],[pay_date]])</f>
        <v>7</v>
      </c>
      <c r="I219">
        <f>YEAR(Table6[[#This Row],[pay_date]])</f>
        <v>2005</v>
      </c>
    </row>
    <row r="220" spans="1:9">
      <c r="A220">
        <v>215</v>
      </c>
      <c r="B220">
        <v>8</v>
      </c>
      <c r="C220">
        <v>1</v>
      </c>
      <c r="D220">
        <v>4503</v>
      </c>
      <c r="E220">
        <v>3.99</v>
      </c>
      <c r="F220" s="5">
        <v>38541</v>
      </c>
      <c r="G220" s="5">
        <v>38763</v>
      </c>
      <c r="H220">
        <f>MONTH(Table6[[#This Row],[pay_date]])</f>
        <v>7</v>
      </c>
      <c r="I220">
        <f>YEAR(Table6[[#This Row],[pay_date]])</f>
        <v>2005</v>
      </c>
    </row>
    <row r="221" spans="1:9">
      <c r="A221">
        <v>216</v>
      </c>
      <c r="B221">
        <v>8</v>
      </c>
      <c r="C221">
        <v>1</v>
      </c>
      <c r="D221">
        <v>5300</v>
      </c>
      <c r="E221">
        <v>2.99</v>
      </c>
      <c r="F221" s="5">
        <v>38542</v>
      </c>
      <c r="G221" s="5">
        <v>38763</v>
      </c>
      <c r="H221">
        <f>MONTH(Table6[[#This Row],[pay_date]])</f>
        <v>7</v>
      </c>
      <c r="I221">
        <f>YEAR(Table6[[#This Row],[pay_date]])</f>
        <v>2005</v>
      </c>
    </row>
    <row r="222" spans="1:9">
      <c r="A222">
        <v>217</v>
      </c>
      <c r="B222">
        <v>8</v>
      </c>
      <c r="C222">
        <v>2</v>
      </c>
      <c r="D222">
        <v>5341</v>
      </c>
      <c r="E222">
        <v>2.99</v>
      </c>
      <c r="F222" s="5">
        <v>38542</v>
      </c>
      <c r="G222" s="5">
        <v>38763</v>
      </c>
      <c r="H222">
        <f>MONTH(Table6[[#This Row],[pay_date]])</f>
        <v>7</v>
      </c>
      <c r="I222">
        <f>YEAR(Table6[[#This Row],[pay_date]])</f>
        <v>2005</v>
      </c>
    </row>
    <row r="223" spans="1:9">
      <c r="A223">
        <v>218</v>
      </c>
      <c r="B223">
        <v>8</v>
      </c>
      <c r="C223">
        <v>1</v>
      </c>
      <c r="D223">
        <v>6375</v>
      </c>
      <c r="E223">
        <v>4.99</v>
      </c>
      <c r="F223" s="5">
        <v>38544</v>
      </c>
      <c r="G223" s="5">
        <v>38763</v>
      </c>
      <c r="H223">
        <f>MONTH(Table6[[#This Row],[pay_date]])</f>
        <v>7</v>
      </c>
      <c r="I223">
        <f>YEAR(Table6[[#This Row],[pay_date]])</f>
        <v>2005</v>
      </c>
    </row>
    <row r="224" spans="1:9">
      <c r="A224">
        <v>219</v>
      </c>
      <c r="B224">
        <v>8</v>
      </c>
      <c r="C224">
        <v>1</v>
      </c>
      <c r="D224">
        <v>6647</v>
      </c>
      <c r="E224">
        <v>0.99</v>
      </c>
      <c r="F224" s="5">
        <v>38545</v>
      </c>
      <c r="G224" s="5">
        <v>38763</v>
      </c>
      <c r="H224">
        <f>MONTH(Table6[[#This Row],[pay_date]])</f>
        <v>7</v>
      </c>
      <c r="I224">
        <f>YEAR(Table6[[#This Row],[pay_date]])</f>
        <v>2005</v>
      </c>
    </row>
    <row r="225" spans="1:9">
      <c r="A225">
        <v>220</v>
      </c>
      <c r="B225">
        <v>8</v>
      </c>
      <c r="C225">
        <v>1</v>
      </c>
      <c r="D225">
        <v>8809</v>
      </c>
      <c r="E225">
        <v>1.99</v>
      </c>
      <c r="F225" s="5">
        <v>38562</v>
      </c>
      <c r="G225" s="5">
        <v>38763</v>
      </c>
      <c r="H225">
        <f>MONTH(Table6[[#This Row],[pay_date]])</f>
        <v>7</v>
      </c>
      <c r="I225">
        <f>YEAR(Table6[[#This Row],[pay_date]])</f>
        <v>2005</v>
      </c>
    </row>
    <row r="226" spans="1:9">
      <c r="A226">
        <v>221</v>
      </c>
      <c r="B226">
        <v>8</v>
      </c>
      <c r="C226">
        <v>2</v>
      </c>
      <c r="D226">
        <v>9629</v>
      </c>
      <c r="E226">
        <v>2.99</v>
      </c>
      <c r="F226" s="5">
        <v>38564</v>
      </c>
      <c r="G226" s="5">
        <v>38763</v>
      </c>
      <c r="H226">
        <f>MONTH(Table6[[#This Row],[pay_date]])</f>
        <v>7</v>
      </c>
      <c r="I226">
        <f>YEAR(Table6[[#This Row],[pay_date]])</f>
        <v>2005</v>
      </c>
    </row>
    <row r="227" spans="1:9">
      <c r="A227">
        <v>222</v>
      </c>
      <c r="B227">
        <v>8</v>
      </c>
      <c r="C227">
        <v>2</v>
      </c>
      <c r="D227">
        <v>10141</v>
      </c>
      <c r="E227">
        <v>0.99</v>
      </c>
      <c r="F227" s="5">
        <v>38564</v>
      </c>
      <c r="G227" s="5">
        <v>38763</v>
      </c>
      <c r="H227">
        <f>MONTH(Table6[[#This Row],[pay_date]])</f>
        <v>7</v>
      </c>
      <c r="I227">
        <f>YEAR(Table6[[#This Row],[pay_date]])</f>
        <v>2005</v>
      </c>
    </row>
    <row r="228" spans="1:9">
      <c r="A228">
        <v>223</v>
      </c>
      <c r="B228">
        <v>8</v>
      </c>
      <c r="C228">
        <v>2</v>
      </c>
      <c r="D228">
        <v>10561</v>
      </c>
      <c r="E228">
        <v>2.99</v>
      </c>
      <c r="F228" s="5">
        <v>38565</v>
      </c>
      <c r="G228" s="5">
        <v>38763</v>
      </c>
      <c r="H228">
        <f>MONTH(Table6[[#This Row],[pay_date]])</f>
        <v>8</v>
      </c>
      <c r="I228">
        <f>YEAR(Table6[[#This Row],[pay_date]])</f>
        <v>2005</v>
      </c>
    </row>
    <row r="229" spans="1:9">
      <c r="A229">
        <v>224</v>
      </c>
      <c r="B229">
        <v>8</v>
      </c>
      <c r="C229">
        <v>1</v>
      </c>
      <c r="D229">
        <v>11232</v>
      </c>
      <c r="E229">
        <v>9.99</v>
      </c>
      <c r="F229" s="5">
        <v>38566</v>
      </c>
      <c r="G229" s="5">
        <v>38763</v>
      </c>
      <c r="H229">
        <f>MONTH(Table6[[#This Row],[pay_date]])</f>
        <v>8</v>
      </c>
      <c r="I229">
        <f>YEAR(Table6[[#This Row],[pay_date]])</f>
        <v>2005</v>
      </c>
    </row>
    <row r="230" spans="1:9">
      <c r="A230">
        <v>225</v>
      </c>
      <c r="B230">
        <v>8</v>
      </c>
      <c r="C230">
        <v>2</v>
      </c>
      <c r="D230">
        <v>11284</v>
      </c>
      <c r="E230">
        <v>2.99</v>
      </c>
      <c r="F230" s="5">
        <v>38566</v>
      </c>
      <c r="G230" s="5">
        <v>38763</v>
      </c>
      <c r="H230">
        <f>MONTH(Table6[[#This Row],[pay_date]])</f>
        <v>8</v>
      </c>
      <c r="I230">
        <f>YEAR(Table6[[#This Row],[pay_date]])</f>
        <v>2005</v>
      </c>
    </row>
    <row r="231" spans="1:9">
      <c r="A231">
        <v>226</v>
      </c>
      <c r="B231">
        <v>8</v>
      </c>
      <c r="C231">
        <v>1</v>
      </c>
      <c r="D231">
        <v>12613</v>
      </c>
      <c r="E231">
        <v>2.99</v>
      </c>
      <c r="F231" s="5">
        <v>38582</v>
      </c>
      <c r="G231" s="5">
        <v>38763</v>
      </c>
      <c r="H231">
        <f>MONTH(Table6[[#This Row],[pay_date]])</f>
        <v>8</v>
      </c>
      <c r="I231">
        <f>YEAR(Table6[[#This Row],[pay_date]])</f>
        <v>2005</v>
      </c>
    </row>
    <row r="232" spans="1:9">
      <c r="A232">
        <v>227</v>
      </c>
      <c r="B232">
        <v>8</v>
      </c>
      <c r="C232">
        <v>1</v>
      </c>
      <c r="D232">
        <v>14114</v>
      </c>
      <c r="E232">
        <v>0.99</v>
      </c>
      <c r="F232" s="5">
        <v>38585</v>
      </c>
      <c r="G232" s="5">
        <v>38763</v>
      </c>
      <c r="H232">
        <f>MONTH(Table6[[#This Row],[pay_date]])</f>
        <v>8</v>
      </c>
      <c r="I232">
        <f>YEAR(Table6[[#This Row],[pay_date]])</f>
        <v>2005</v>
      </c>
    </row>
    <row r="233" spans="1:9">
      <c r="A233">
        <v>228</v>
      </c>
      <c r="B233">
        <v>8</v>
      </c>
      <c r="C233">
        <v>1</v>
      </c>
      <c r="D233">
        <v>15374</v>
      </c>
      <c r="E233">
        <v>7.99</v>
      </c>
      <c r="F233" s="5">
        <v>38586</v>
      </c>
      <c r="G233" s="5">
        <v>38763</v>
      </c>
      <c r="H233">
        <f>MONTH(Table6[[#This Row],[pay_date]])</f>
        <v>8</v>
      </c>
      <c r="I233">
        <f>YEAR(Table6[[#This Row],[pay_date]])</f>
        <v>2005</v>
      </c>
    </row>
    <row r="234" spans="1:9">
      <c r="A234">
        <v>229</v>
      </c>
      <c r="B234">
        <v>8</v>
      </c>
      <c r="C234">
        <v>1</v>
      </c>
      <c r="D234">
        <v>15764</v>
      </c>
      <c r="E234">
        <v>2.99</v>
      </c>
      <c r="F234" s="5">
        <v>38587</v>
      </c>
      <c r="G234" s="5">
        <v>38763</v>
      </c>
      <c r="H234">
        <f>MONTH(Table6[[#This Row],[pay_date]])</f>
        <v>8</v>
      </c>
      <c r="I234">
        <f>YEAR(Table6[[#This Row],[pay_date]])</f>
        <v>2005</v>
      </c>
    </row>
    <row r="235" spans="1:9">
      <c r="A235">
        <v>230</v>
      </c>
      <c r="B235">
        <v>8</v>
      </c>
      <c r="C235">
        <v>1</v>
      </c>
      <c r="D235">
        <v>15805</v>
      </c>
      <c r="E235">
        <v>4.99</v>
      </c>
      <c r="F235" s="5">
        <v>38587</v>
      </c>
      <c r="G235" s="5">
        <v>38763</v>
      </c>
      <c r="H235">
        <f>MONTH(Table6[[#This Row],[pay_date]])</f>
        <v>8</v>
      </c>
      <c r="I235">
        <f>YEAR(Table6[[#This Row],[pay_date]])</f>
        <v>2005</v>
      </c>
    </row>
    <row r="236" spans="1:9">
      <c r="A236">
        <v>231</v>
      </c>
      <c r="B236">
        <v>9</v>
      </c>
      <c r="C236">
        <v>2</v>
      </c>
      <c r="D236">
        <v>350</v>
      </c>
      <c r="E236">
        <v>4.99</v>
      </c>
      <c r="F236" s="5">
        <v>38499</v>
      </c>
      <c r="G236" s="5">
        <v>38763</v>
      </c>
      <c r="H236">
        <f>MONTH(Table6[[#This Row],[pay_date]])</f>
        <v>5</v>
      </c>
      <c r="I236">
        <f>YEAR(Table6[[#This Row],[pay_date]])</f>
        <v>2005</v>
      </c>
    </row>
    <row r="237" spans="1:9">
      <c r="A237">
        <v>232</v>
      </c>
      <c r="B237">
        <v>9</v>
      </c>
      <c r="C237">
        <v>2</v>
      </c>
      <c r="D237">
        <v>877</v>
      </c>
      <c r="E237">
        <v>0.99</v>
      </c>
      <c r="F237" s="5">
        <v>38502</v>
      </c>
      <c r="G237" s="5">
        <v>38763</v>
      </c>
      <c r="H237">
        <f>MONTH(Table6[[#This Row],[pay_date]])</f>
        <v>5</v>
      </c>
      <c r="I237">
        <f>YEAR(Table6[[#This Row],[pay_date]])</f>
        <v>2005</v>
      </c>
    </row>
    <row r="238" spans="1:9">
      <c r="A238">
        <v>233</v>
      </c>
      <c r="B238">
        <v>9</v>
      </c>
      <c r="C238">
        <v>2</v>
      </c>
      <c r="D238">
        <v>1075</v>
      </c>
      <c r="E238">
        <v>4.99</v>
      </c>
      <c r="F238" s="5">
        <v>38503</v>
      </c>
      <c r="G238" s="5">
        <v>38763</v>
      </c>
      <c r="H238">
        <f>MONTH(Table6[[#This Row],[pay_date]])</f>
        <v>5</v>
      </c>
      <c r="I238">
        <f>YEAR(Table6[[#This Row],[pay_date]])</f>
        <v>2005</v>
      </c>
    </row>
    <row r="239" spans="1:9">
      <c r="A239">
        <v>234</v>
      </c>
      <c r="B239">
        <v>9</v>
      </c>
      <c r="C239">
        <v>2</v>
      </c>
      <c r="D239">
        <v>3142</v>
      </c>
      <c r="E239">
        <v>7.99</v>
      </c>
      <c r="F239" s="5">
        <v>38523</v>
      </c>
      <c r="G239" s="5">
        <v>38763</v>
      </c>
      <c r="H239">
        <f>MONTH(Table6[[#This Row],[pay_date]])</f>
        <v>6</v>
      </c>
      <c r="I239">
        <f>YEAR(Table6[[#This Row],[pay_date]])</f>
        <v>2005</v>
      </c>
    </row>
    <row r="240" spans="1:9">
      <c r="A240">
        <v>235</v>
      </c>
      <c r="B240">
        <v>9</v>
      </c>
      <c r="C240">
        <v>2</v>
      </c>
      <c r="D240">
        <v>3262</v>
      </c>
      <c r="E240">
        <v>4.99</v>
      </c>
      <c r="F240" s="5">
        <v>38524</v>
      </c>
      <c r="G240" s="5">
        <v>38763</v>
      </c>
      <c r="H240">
        <f>MONTH(Table6[[#This Row],[pay_date]])</f>
        <v>6</v>
      </c>
      <c r="I240">
        <f>YEAR(Table6[[#This Row],[pay_date]])</f>
        <v>2005</v>
      </c>
    </row>
    <row r="241" spans="1:9">
      <c r="A241">
        <v>236</v>
      </c>
      <c r="B241">
        <v>9</v>
      </c>
      <c r="C241">
        <v>1</v>
      </c>
      <c r="D241">
        <v>4454</v>
      </c>
      <c r="E241">
        <v>2.99</v>
      </c>
      <c r="F241" s="5">
        <v>38540</v>
      </c>
      <c r="G241" s="5">
        <v>38763</v>
      </c>
      <c r="H241">
        <f>MONTH(Table6[[#This Row],[pay_date]])</f>
        <v>7</v>
      </c>
      <c r="I241">
        <f>YEAR(Table6[[#This Row],[pay_date]])</f>
        <v>2005</v>
      </c>
    </row>
    <row r="242" spans="1:9">
      <c r="A242">
        <v>237</v>
      </c>
      <c r="B242">
        <v>9</v>
      </c>
      <c r="C242">
        <v>2</v>
      </c>
      <c r="D242">
        <v>4748</v>
      </c>
      <c r="E242">
        <v>0.99</v>
      </c>
      <c r="F242" s="5">
        <v>38541</v>
      </c>
      <c r="G242" s="5">
        <v>38763</v>
      </c>
      <c r="H242">
        <f>MONTH(Table6[[#This Row],[pay_date]])</f>
        <v>7</v>
      </c>
      <c r="I242">
        <f>YEAR(Table6[[#This Row],[pay_date]])</f>
        <v>2005</v>
      </c>
    </row>
    <row r="243" spans="1:9">
      <c r="A243">
        <v>238</v>
      </c>
      <c r="B243">
        <v>9</v>
      </c>
      <c r="C243">
        <v>1</v>
      </c>
      <c r="D243">
        <v>4796</v>
      </c>
      <c r="E243">
        <v>1.99</v>
      </c>
      <c r="F243" s="5">
        <v>38541</v>
      </c>
      <c r="G243" s="5">
        <v>38763</v>
      </c>
      <c r="H243">
        <f>MONTH(Table6[[#This Row],[pay_date]])</f>
        <v>7</v>
      </c>
      <c r="I243">
        <f>YEAR(Table6[[#This Row],[pay_date]])</f>
        <v>2005</v>
      </c>
    </row>
    <row r="244" spans="1:9">
      <c r="A244">
        <v>239</v>
      </c>
      <c r="B244">
        <v>9</v>
      </c>
      <c r="C244">
        <v>1</v>
      </c>
      <c r="D244">
        <v>5659</v>
      </c>
      <c r="E244">
        <v>2.99</v>
      </c>
      <c r="F244" s="5">
        <v>38543</v>
      </c>
      <c r="G244" s="5">
        <v>38763</v>
      </c>
      <c r="H244">
        <f>MONTH(Table6[[#This Row],[pay_date]])</f>
        <v>7</v>
      </c>
      <c r="I244">
        <f>YEAR(Table6[[#This Row],[pay_date]])</f>
        <v>2005</v>
      </c>
    </row>
    <row r="245" spans="1:9">
      <c r="A245">
        <v>240</v>
      </c>
      <c r="B245">
        <v>9</v>
      </c>
      <c r="C245">
        <v>2</v>
      </c>
      <c r="D245">
        <v>6019</v>
      </c>
      <c r="E245">
        <v>4.99</v>
      </c>
      <c r="F245" s="5">
        <v>38544</v>
      </c>
      <c r="G245" s="5">
        <v>38763</v>
      </c>
      <c r="H245">
        <f>MONTH(Table6[[#This Row],[pay_date]])</f>
        <v>7</v>
      </c>
      <c r="I245">
        <f>YEAR(Table6[[#This Row],[pay_date]])</f>
        <v>2005</v>
      </c>
    </row>
    <row r="246" spans="1:9">
      <c r="A246">
        <v>241</v>
      </c>
      <c r="B246">
        <v>9</v>
      </c>
      <c r="C246">
        <v>1</v>
      </c>
      <c r="D246">
        <v>6165</v>
      </c>
      <c r="E246">
        <v>5.99</v>
      </c>
      <c r="F246" s="5">
        <v>38544</v>
      </c>
      <c r="G246" s="5">
        <v>38763</v>
      </c>
      <c r="H246">
        <f>MONTH(Table6[[#This Row],[pay_date]])</f>
        <v>7</v>
      </c>
      <c r="I246">
        <f>YEAR(Table6[[#This Row],[pay_date]])</f>
        <v>2005</v>
      </c>
    </row>
    <row r="247" spans="1:9">
      <c r="A247">
        <v>242</v>
      </c>
      <c r="B247">
        <v>9</v>
      </c>
      <c r="C247">
        <v>2</v>
      </c>
      <c r="D247">
        <v>7616</v>
      </c>
      <c r="E247">
        <v>0.99</v>
      </c>
      <c r="F247" s="5">
        <v>38561</v>
      </c>
      <c r="G247" s="5">
        <v>38763</v>
      </c>
      <c r="H247">
        <f>MONTH(Table6[[#This Row],[pay_date]])</f>
        <v>7</v>
      </c>
      <c r="I247">
        <f>YEAR(Table6[[#This Row],[pay_date]])</f>
        <v>2005</v>
      </c>
    </row>
    <row r="248" spans="1:9">
      <c r="A248">
        <v>243</v>
      </c>
      <c r="B248">
        <v>9</v>
      </c>
      <c r="C248">
        <v>1</v>
      </c>
      <c r="D248">
        <v>7801</v>
      </c>
      <c r="E248">
        <v>2.99</v>
      </c>
      <c r="F248" s="5">
        <v>38561</v>
      </c>
      <c r="G248" s="5">
        <v>38763</v>
      </c>
      <c r="H248">
        <f>MONTH(Table6[[#This Row],[pay_date]])</f>
        <v>7</v>
      </c>
      <c r="I248">
        <f>YEAR(Table6[[#This Row],[pay_date]])</f>
        <v>2005</v>
      </c>
    </row>
    <row r="249" spans="1:9">
      <c r="A249">
        <v>244</v>
      </c>
      <c r="B249">
        <v>9</v>
      </c>
      <c r="C249">
        <v>1</v>
      </c>
      <c r="D249">
        <v>9043</v>
      </c>
      <c r="E249">
        <v>4.99</v>
      </c>
      <c r="F249" s="5">
        <v>38563</v>
      </c>
      <c r="G249" s="5">
        <v>38763</v>
      </c>
      <c r="H249">
        <f>MONTH(Table6[[#This Row],[pay_date]])</f>
        <v>7</v>
      </c>
      <c r="I249">
        <f>YEAR(Table6[[#This Row],[pay_date]])</f>
        <v>2005</v>
      </c>
    </row>
    <row r="250" spans="1:9">
      <c r="A250">
        <v>245</v>
      </c>
      <c r="B250">
        <v>9</v>
      </c>
      <c r="C250">
        <v>1</v>
      </c>
      <c r="D250">
        <v>10451</v>
      </c>
      <c r="E250">
        <v>0.99</v>
      </c>
      <c r="F250" s="5">
        <v>38565</v>
      </c>
      <c r="G250" s="5">
        <v>38763</v>
      </c>
      <c r="H250">
        <f>MONTH(Table6[[#This Row],[pay_date]])</f>
        <v>8</v>
      </c>
      <c r="I250">
        <f>YEAR(Table6[[#This Row],[pay_date]])</f>
        <v>2005</v>
      </c>
    </row>
    <row r="251" spans="1:9">
      <c r="A251">
        <v>246</v>
      </c>
      <c r="B251">
        <v>9</v>
      </c>
      <c r="C251">
        <v>1</v>
      </c>
      <c r="D251">
        <v>10454</v>
      </c>
      <c r="E251">
        <v>4.99</v>
      </c>
      <c r="F251" s="5">
        <v>38565</v>
      </c>
      <c r="G251" s="5">
        <v>38763</v>
      </c>
      <c r="H251">
        <f>MONTH(Table6[[#This Row],[pay_date]])</f>
        <v>8</v>
      </c>
      <c r="I251">
        <f>YEAR(Table6[[#This Row],[pay_date]])</f>
        <v>2005</v>
      </c>
    </row>
    <row r="252" spans="1:9">
      <c r="A252">
        <v>247</v>
      </c>
      <c r="B252">
        <v>9</v>
      </c>
      <c r="C252">
        <v>2</v>
      </c>
      <c r="D252">
        <v>11400</v>
      </c>
      <c r="E252">
        <v>5.99</v>
      </c>
      <c r="F252" s="5">
        <v>38566</v>
      </c>
      <c r="G252" s="5">
        <v>38763</v>
      </c>
      <c r="H252">
        <f>MONTH(Table6[[#This Row],[pay_date]])</f>
        <v>8</v>
      </c>
      <c r="I252">
        <f>YEAR(Table6[[#This Row],[pay_date]])</f>
        <v>2005</v>
      </c>
    </row>
    <row r="253" spans="1:9">
      <c r="A253">
        <v>248</v>
      </c>
      <c r="B253">
        <v>9</v>
      </c>
      <c r="C253">
        <v>1</v>
      </c>
      <c r="D253">
        <v>11556</v>
      </c>
      <c r="E253">
        <v>0.99</v>
      </c>
      <c r="F253" s="5">
        <v>38581</v>
      </c>
      <c r="G253" s="5">
        <v>38763</v>
      </c>
      <c r="H253">
        <f>MONTH(Table6[[#This Row],[pay_date]])</f>
        <v>8</v>
      </c>
      <c r="I253">
        <f>YEAR(Table6[[#This Row],[pay_date]])</f>
        <v>2005</v>
      </c>
    </row>
    <row r="254" spans="1:9">
      <c r="A254">
        <v>249</v>
      </c>
      <c r="B254">
        <v>9</v>
      </c>
      <c r="C254">
        <v>1</v>
      </c>
      <c r="D254">
        <v>12228</v>
      </c>
      <c r="E254">
        <v>2.99</v>
      </c>
      <c r="F254" s="5">
        <v>38582</v>
      </c>
      <c r="G254" s="5">
        <v>38763</v>
      </c>
      <c r="H254">
        <f>MONTH(Table6[[#This Row],[pay_date]])</f>
        <v>8</v>
      </c>
      <c r="I254">
        <f>YEAR(Table6[[#This Row],[pay_date]])</f>
        <v>2005</v>
      </c>
    </row>
    <row r="255" spans="1:9">
      <c r="A255">
        <v>250</v>
      </c>
      <c r="B255">
        <v>9</v>
      </c>
      <c r="C255">
        <v>1</v>
      </c>
      <c r="D255">
        <v>12309</v>
      </c>
      <c r="E255">
        <v>2.99</v>
      </c>
      <c r="F255" s="5">
        <v>38582</v>
      </c>
      <c r="G255" s="5">
        <v>38763</v>
      </c>
      <c r="H255">
        <f>MONTH(Table6[[#This Row],[pay_date]])</f>
        <v>8</v>
      </c>
      <c r="I255">
        <f>YEAR(Table6[[#This Row],[pay_date]])</f>
        <v>2005</v>
      </c>
    </row>
    <row r="256" spans="1:9">
      <c r="A256">
        <v>251</v>
      </c>
      <c r="B256">
        <v>9</v>
      </c>
      <c r="C256">
        <v>2</v>
      </c>
      <c r="D256">
        <v>12652</v>
      </c>
      <c r="E256">
        <v>4.99</v>
      </c>
      <c r="F256" s="5">
        <v>38582</v>
      </c>
      <c r="G256" s="5">
        <v>38763</v>
      </c>
      <c r="H256">
        <f>MONTH(Table6[[#This Row],[pay_date]])</f>
        <v>8</v>
      </c>
      <c r="I256">
        <f>YEAR(Table6[[#This Row],[pay_date]])</f>
        <v>2005</v>
      </c>
    </row>
    <row r="257" spans="1:9">
      <c r="A257">
        <v>252</v>
      </c>
      <c r="B257">
        <v>9</v>
      </c>
      <c r="C257">
        <v>2</v>
      </c>
      <c r="D257">
        <v>14489</v>
      </c>
      <c r="E257">
        <v>7.99</v>
      </c>
      <c r="F257" s="5">
        <v>38585</v>
      </c>
      <c r="G257" s="5">
        <v>38763</v>
      </c>
      <c r="H257">
        <f>MONTH(Table6[[#This Row],[pay_date]])</f>
        <v>8</v>
      </c>
      <c r="I257">
        <f>YEAR(Table6[[#This Row],[pay_date]])</f>
        <v>2005</v>
      </c>
    </row>
    <row r="258" spans="1:9">
      <c r="A258">
        <v>253</v>
      </c>
      <c r="B258">
        <v>9</v>
      </c>
      <c r="C258">
        <v>1</v>
      </c>
      <c r="D258">
        <v>15813</v>
      </c>
      <c r="E258">
        <v>4.99</v>
      </c>
      <c r="F258" s="5">
        <v>38762</v>
      </c>
      <c r="G258" s="5">
        <v>38763</v>
      </c>
      <c r="H258">
        <f>MONTH(Table6[[#This Row],[pay_date]])</f>
        <v>2</v>
      </c>
      <c r="I258">
        <f>YEAR(Table6[[#This Row],[pay_date]])</f>
        <v>2006</v>
      </c>
    </row>
    <row r="259" spans="1:9">
      <c r="A259">
        <v>254</v>
      </c>
      <c r="B259">
        <v>10</v>
      </c>
      <c r="C259">
        <v>2</v>
      </c>
      <c r="D259">
        <v>1140</v>
      </c>
      <c r="E259">
        <v>4.99</v>
      </c>
      <c r="F259" s="5">
        <v>38503</v>
      </c>
      <c r="G259" s="5">
        <v>38763</v>
      </c>
      <c r="H259">
        <f>MONTH(Table6[[#This Row],[pay_date]])</f>
        <v>5</v>
      </c>
      <c r="I259">
        <f>YEAR(Table6[[#This Row],[pay_date]])</f>
        <v>2005</v>
      </c>
    </row>
    <row r="260" spans="1:9">
      <c r="A260">
        <v>255</v>
      </c>
      <c r="B260">
        <v>10</v>
      </c>
      <c r="C260">
        <v>1</v>
      </c>
      <c r="D260">
        <v>1801</v>
      </c>
      <c r="E260">
        <v>4.99</v>
      </c>
      <c r="F260" s="5">
        <v>38519</v>
      </c>
      <c r="G260" s="5">
        <v>38763</v>
      </c>
      <c r="H260">
        <f>MONTH(Table6[[#This Row],[pay_date]])</f>
        <v>6</v>
      </c>
      <c r="I260">
        <f>YEAR(Table6[[#This Row],[pay_date]])</f>
        <v>2005</v>
      </c>
    </row>
    <row r="261" spans="1:9">
      <c r="A261">
        <v>256</v>
      </c>
      <c r="B261">
        <v>10</v>
      </c>
      <c r="C261">
        <v>1</v>
      </c>
      <c r="D261">
        <v>1995</v>
      </c>
      <c r="E261">
        <v>4.99</v>
      </c>
      <c r="F261" s="5">
        <v>38520</v>
      </c>
      <c r="G261" s="5">
        <v>38763</v>
      </c>
      <c r="H261">
        <f>MONTH(Table6[[#This Row],[pay_date]])</f>
        <v>6</v>
      </c>
      <c r="I261">
        <f>YEAR(Table6[[#This Row],[pay_date]])</f>
        <v>2005</v>
      </c>
    </row>
    <row r="262" spans="1:9">
      <c r="A262">
        <v>257</v>
      </c>
      <c r="B262">
        <v>10</v>
      </c>
      <c r="C262">
        <v>2</v>
      </c>
      <c r="D262">
        <v>2222</v>
      </c>
      <c r="E262">
        <v>3.99</v>
      </c>
      <c r="F262" s="5">
        <v>38521</v>
      </c>
      <c r="G262" s="5">
        <v>38763</v>
      </c>
      <c r="H262">
        <f>MONTH(Table6[[#This Row],[pay_date]])</f>
        <v>6</v>
      </c>
      <c r="I262">
        <f>YEAR(Table6[[#This Row],[pay_date]])</f>
        <v>2005</v>
      </c>
    </row>
    <row r="263" spans="1:9">
      <c r="A263">
        <v>258</v>
      </c>
      <c r="B263">
        <v>10</v>
      </c>
      <c r="C263">
        <v>1</v>
      </c>
      <c r="D263">
        <v>2814</v>
      </c>
      <c r="E263">
        <v>0.99</v>
      </c>
      <c r="F263" s="5">
        <v>38522</v>
      </c>
      <c r="G263" s="5">
        <v>38763</v>
      </c>
      <c r="H263">
        <f>MONTH(Table6[[#This Row],[pay_date]])</f>
        <v>6</v>
      </c>
      <c r="I263">
        <f>YEAR(Table6[[#This Row],[pay_date]])</f>
        <v>2005</v>
      </c>
    </row>
    <row r="264" spans="1:9">
      <c r="A264">
        <v>259</v>
      </c>
      <c r="B264">
        <v>10</v>
      </c>
      <c r="C264">
        <v>1</v>
      </c>
      <c r="D264">
        <v>2865</v>
      </c>
      <c r="E264">
        <v>0.99</v>
      </c>
      <c r="F264" s="5">
        <v>38523</v>
      </c>
      <c r="G264" s="5">
        <v>38763</v>
      </c>
      <c r="H264">
        <f>MONTH(Table6[[#This Row],[pay_date]])</f>
        <v>6</v>
      </c>
      <c r="I264">
        <f>YEAR(Table6[[#This Row],[pay_date]])</f>
        <v>2005</v>
      </c>
    </row>
    <row r="265" spans="1:9">
      <c r="A265">
        <v>260</v>
      </c>
      <c r="B265">
        <v>10</v>
      </c>
      <c r="C265">
        <v>2</v>
      </c>
      <c r="D265">
        <v>3790</v>
      </c>
      <c r="E265">
        <v>3.99</v>
      </c>
      <c r="F265" s="5">
        <v>38539</v>
      </c>
      <c r="G265" s="5">
        <v>38763</v>
      </c>
      <c r="H265">
        <f>MONTH(Table6[[#This Row],[pay_date]])</f>
        <v>7</v>
      </c>
      <c r="I265">
        <f>YEAR(Table6[[#This Row],[pay_date]])</f>
        <v>2005</v>
      </c>
    </row>
    <row r="266" spans="1:9">
      <c r="A266">
        <v>261</v>
      </c>
      <c r="B266">
        <v>10</v>
      </c>
      <c r="C266">
        <v>2</v>
      </c>
      <c r="D266">
        <v>4042</v>
      </c>
      <c r="E266">
        <v>4.99</v>
      </c>
      <c r="F266" s="5">
        <v>38540</v>
      </c>
      <c r="G266" s="5">
        <v>38763</v>
      </c>
      <c r="H266">
        <f>MONTH(Table6[[#This Row],[pay_date]])</f>
        <v>7</v>
      </c>
      <c r="I266">
        <f>YEAR(Table6[[#This Row],[pay_date]])</f>
        <v>2005</v>
      </c>
    </row>
    <row r="267" spans="1:9">
      <c r="A267">
        <v>262</v>
      </c>
      <c r="B267">
        <v>10</v>
      </c>
      <c r="C267">
        <v>1</v>
      </c>
      <c r="D267">
        <v>4255</v>
      </c>
      <c r="E267">
        <v>1.99</v>
      </c>
      <c r="F267" s="5">
        <v>38540</v>
      </c>
      <c r="G267" s="5">
        <v>38763</v>
      </c>
      <c r="H267">
        <f>MONTH(Table6[[#This Row],[pay_date]])</f>
        <v>7</v>
      </c>
      <c r="I267">
        <f>YEAR(Table6[[#This Row],[pay_date]])</f>
        <v>2005</v>
      </c>
    </row>
    <row r="268" spans="1:9">
      <c r="A268">
        <v>263</v>
      </c>
      <c r="B268">
        <v>10</v>
      </c>
      <c r="C268">
        <v>1</v>
      </c>
      <c r="D268">
        <v>5038</v>
      </c>
      <c r="E268">
        <v>7.99</v>
      </c>
      <c r="F268" s="5">
        <v>38542</v>
      </c>
      <c r="G268" s="5">
        <v>38763</v>
      </c>
      <c r="H268">
        <f>MONTH(Table6[[#This Row],[pay_date]])</f>
        <v>7</v>
      </c>
      <c r="I268">
        <f>YEAR(Table6[[#This Row],[pay_date]])</f>
        <v>2005</v>
      </c>
    </row>
    <row r="269" spans="1:9">
      <c r="A269">
        <v>264</v>
      </c>
      <c r="B269">
        <v>10</v>
      </c>
      <c r="C269">
        <v>2</v>
      </c>
      <c r="D269">
        <v>5068</v>
      </c>
      <c r="E269">
        <v>2.99</v>
      </c>
      <c r="F269" s="5">
        <v>38542</v>
      </c>
      <c r="G269" s="5">
        <v>38763</v>
      </c>
      <c r="H269">
        <f>MONTH(Table6[[#This Row],[pay_date]])</f>
        <v>7</v>
      </c>
      <c r="I269">
        <f>YEAR(Table6[[#This Row],[pay_date]])</f>
        <v>2005</v>
      </c>
    </row>
    <row r="270" spans="1:9">
      <c r="A270">
        <v>265</v>
      </c>
      <c r="B270">
        <v>10</v>
      </c>
      <c r="C270">
        <v>1</v>
      </c>
      <c r="D270">
        <v>5444</v>
      </c>
      <c r="E270">
        <v>0.99</v>
      </c>
      <c r="F270" s="5">
        <v>38542</v>
      </c>
      <c r="G270" s="5">
        <v>38763</v>
      </c>
      <c r="H270">
        <f>MONTH(Table6[[#This Row],[pay_date]])</f>
        <v>7</v>
      </c>
      <c r="I270">
        <f>YEAR(Table6[[#This Row],[pay_date]])</f>
        <v>2005</v>
      </c>
    </row>
    <row r="271" spans="1:9">
      <c r="A271">
        <v>266</v>
      </c>
      <c r="B271">
        <v>10</v>
      </c>
      <c r="C271">
        <v>1</v>
      </c>
      <c r="D271">
        <v>5905</v>
      </c>
      <c r="E271">
        <v>2.99</v>
      </c>
      <c r="F271" s="5">
        <v>38543</v>
      </c>
      <c r="G271" s="5">
        <v>38763</v>
      </c>
      <c r="H271">
        <f>MONTH(Table6[[#This Row],[pay_date]])</f>
        <v>7</v>
      </c>
      <c r="I271">
        <f>YEAR(Table6[[#This Row],[pay_date]])</f>
        <v>2005</v>
      </c>
    </row>
    <row r="272" spans="1:9">
      <c r="A272">
        <v>267</v>
      </c>
      <c r="B272">
        <v>10</v>
      </c>
      <c r="C272">
        <v>1</v>
      </c>
      <c r="D272">
        <v>7738</v>
      </c>
      <c r="E272">
        <v>2.99</v>
      </c>
      <c r="F272" s="5">
        <v>38561</v>
      </c>
      <c r="G272" s="5">
        <v>38763</v>
      </c>
      <c r="H272">
        <f>MONTH(Table6[[#This Row],[pay_date]])</f>
        <v>7</v>
      </c>
      <c r="I272">
        <f>YEAR(Table6[[#This Row],[pay_date]])</f>
        <v>2005</v>
      </c>
    </row>
    <row r="273" spans="1:9">
      <c r="A273">
        <v>268</v>
      </c>
      <c r="B273">
        <v>10</v>
      </c>
      <c r="C273">
        <v>2</v>
      </c>
      <c r="D273">
        <v>8001</v>
      </c>
      <c r="E273">
        <v>6.99</v>
      </c>
      <c r="F273" s="5">
        <v>38561</v>
      </c>
      <c r="G273" s="5">
        <v>38763</v>
      </c>
      <c r="H273">
        <f>MONTH(Table6[[#This Row],[pay_date]])</f>
        <v>7</v>
      </c>
      <c r="I273">
        <f>YEAR(Table6[[#This Row],[pay_date]])</f>
        <v>2005</v>
      </c>
    </row>
    <row r="274" spans="1:9">
      <c r="A274">
        <v>269</v>
      </c>
      <c r="B274">
        <v>10</v>
      </c>
      <c r="C274">
        <v>2</v>
      </c>
      <c r="D274">
        <v>8188</v>
      </c>
      <c r="E274">
        <v>4.99</v>
      </c>
      <c r="F274" s="5">
        <v>38561</v>
      </c>
      <c r="G274" s="5">
        <v>38763</v>
      </c>
      <c r="H274">
        <f>MONTH(Table6[[#This Row],[pay_date]])</f>
        <v>7</v>
      </c>
      <c r="I274">
        <f>YEAR(Table6[[#This Row],[pay_date]])</f>
        <v>2005</v>
      </c>
    </row>
    <row r="275" spans="1:9">
      <c r="A275">
        <v>270</v>
      </c>
      <c r="B275">
        <v>10</v>
      </c>
      <c r="C275">
        <v>1</v>
      </c>
      <c r="D275">
        <v>9935</v>
      </c>
      <c r="E275">
        <v>4.99</v>
      </c>
      <c r="F275" s="5">
        <v>38564</v>
      </c>
      <c r="G275" s="5">
        <v>38763</v>
      </c>
      <c r="H275">
        <f>MONTH(Table6[[#This Row],[pay_date]])</f>
        <v>7</v>
      </c>
      <c r="I275">
        <f>YEAR(Table6[[#This Row],[pay_date]])</f>
        <v>2005</v>
      </c>
    </row>
    <row r="276" spans="1:9">
      <c r="A276">
        <v>271</v>
      </c>
      <c r="B276">
        <v>10</v>
      </c>
      <c r="C276">
        <v>2</v>
      </c>
      <c r="D276">
        <v>10671</v>
      </c>
      <c r="E276">
        <v>8.99</v>
      </c>
      <c r="F276" s="5">
        <v>38565</v>
      </c>
      <c r="G276" s="5">
        <v>38763</v>
      </c>
      <c r="H276">
        <f>MONTH(Table6[[#This Row],[pay_date]])</f>
        <v>8</v>
      </c>
      <c r="I276">
        <f>YEAR(Table6[[#This Row],[pay_date]])</f>
        <v>2005</v>
      </c>
    </row>
    <row r="277" spans="1:9">
      <c r="A277">
        <v>272</v>
      </c>
      <c r="B277">
        <v>10</v>
      </c>
      <c r="C277">
        <v>2</v>
      </c>
      <c r="D277">
        <v>11289</v>
      </c>
      <c r="E277">
        <v>2.99</v>
      </c>
      <c r="F277" s="5">
        <v>38566</v>
      </c>
      <c r="G277" s="5">
        <v>38763</v>
      </c>
      <c r="H277">
        <f>MONTH(Table6[[#This Row],[pay_date]])</f>
        <v>8</v>
      </c>
      <c r="I277">
        <f>YEAR(Table6[[#This Row],[pay_date]])</f>
        <v>2005</v>
      </c>
    </row>
    <row r="278" spans="1:9">
      <c r="A278">
        <v>273</v>
      </c>
      <c r="B278">
        <v>10</v>
      </c>
      <c r="C278">
        <v>1</v>
      </c>
      <c r="D278">
        <v>11405</v>
      </c>
      <c r="E278">
        <v>0.99</v>
      </c>
      <c r="F278" s="5">
        <v>38566</v>
      </c>
      <c r="G278" s="5">
        <v>38763</v>
      </c>
      <c r="H278">
        <f>MONTH(Table6[[#This Row],[pay_date]])</f>
        <v>8</v>
      </c>
      <c r="I278">
        <f>YEAR(Table6[[#This Row],[pay_date]])</f>
        <v>2005</v>
      </c>
    </row>
    <row r="279" spans="1:9">
      <c r="A279">
        <v>274</v>
      </c>
      <c r="B279">
        <v>10</v>
      </c>
      <c r="C279">
        <v>2</v>
      </c>
      <c r="D279">
        <v>12031</v>
      </c>
      <c r="E279">
        <v>2.99</v>
      </c>
      <c r="F279" s="5">
        <v>38581</v>
      </c>
      <c r="G279" s="5">
        <v>38763</v>
      </c>
      <c r="H279">
        <f>MONTH(Table6[[#This Row],[pay_date]])</f>
        <v>8</v>
      </c>
      <c r="I279">
        <f>YEAR(Table6[[#This Row],[pay_date]])</f>
        <v>2005</v>
      </c>
    </row>
    <row r="280" spans="1:9">
      <c r="A280">
        <v>275</v>
      </c>
      <c r="B280">
        <v>10</v>
      </c>
      <c r="C280">
        <v>2</v>
      </c>
      <c r="D280">
        <v>12400</v>
      </c>
      <c r="E280">
        <v>2.99</v>
      </c>
      <c r="F280" s="5">
        <v>38582</v>
      </c>
      <c r="G280" s="5">
        <v>38763</v>
      </c>
      <c r="H280">
        <f>MONTH(Table6[[#This Row],[pay_date]])</f>
        <v>8</v>
      </c>
      <c r="I280">
        <f>YEAR(Table6[[#This Row],[pay_date]])</f>
        <v>2005</v>
      </c>
    </row>
    <row r="281" spans="1:9">
      <c r="A281">
        <v>276</v>
      </c>
      <c r="B281">
        <v>10</v>
      </c>
      <c r="C281">
        <v>2</v>
      </c>
      <c r="D281">
        <v>13316</v>
      </c>
      <c r="E281">
        <v>4.99</v>
      </c>
      <c r="F281" s="5">
        <v>38583</v>
      </c>
      <c r="G281" s="5">
        <v>38763</v>
      </c>
      <c r="H281">
        <f>MONTH(Table6[[#This Row],[pay_date]])</f>
        <v>8</v>
      </c>
      <c r="I281">
        <f>YEAR(Table6[[#This Row],[pay_date]])</f>
        <v>2005</v>
      </c>
    </row>
    <row r="282" spans="1:9">
      <c r="A282">
        <v>277</v>
      </c>
      <c r="B282">
        <v>10</v>
      </c>
      <c r="C282">
        <v>2</v>
      </c>
      <c r="D282">
        <v>13917</v>
      </c>
      <c r="E282">
        <v>2.99</v>
      </c>
      <c r="F282" s="5">
        <v>38584</v>
      </c>
      <c r="G282" s="5">
        <v>38763</v>
      </c>
      <c r="H282">
        <f>MONTH(Table6[[#This Row],[pay_date]])</f>
        <v>8</v>
      </c>
      <c r="I282">
        <f>YEAR(Table6[[#This Row],[pay_date]])</f>
        <v>2005</v>
      </c>
    </row>
    <row r="283" spans="1:9">
      <c r="A283">
        <v>278</v>
      </c>
      <c r="B283">
        <v>10</v>
      </c>
      <c r="C283">
        <v>1</v>
      </c>
      <c r="D283">
        <v>15370</v>
      </c>
      <c r="E283">
        <v>5.99</v>
      </c>
      <c r="F283" s="5">
        <v>38586</v>
      </c>
      <c r="G283" s="5">
        <v>38763</v>
      </c>
      <c r="H283">
        <f>MONTH(Table6[[#This Row],[pay_date]])</f>
        <v>8</v>
      </c>
      <c r="I283">
        <f>YEAR(Table6[[#This Row],[pay_date]])</f>
        <v>2005</v>
      </c>
    </row>
    <row r="284" spans="1:9">
      <c r="A284">
        <v>279</v>
      </c>
      <c r="B284">
        <v>11</v>
      </c>
      <c r="C284">
        <v>1</v>
      </c>
      <c r="D284">
        <v>987</v>
      </c>
      <c r="E284">
        <v>6.99</v>
      </c>
      <c r="F284" s="5">
        <v>38502</v>
      </c>
      <c r="G284" s="5">
        <v>38763</v>
      </c>
      <c r="H284">
        <f>MONTH(Table6[[#This Row],[pay_date]])</f>
        <v>5</v>
      </c>
      <c r="I284">
        <f>YEAR(Table6[[#This Row],[pay_date]])</f>
        <v>2005</v>
      </c>
    </row>
    <row r="285" spans="1:9">
      <c r="A285">
        <v>280</v>
      </c>
      <c r="B285">
        <v>11</v>
      </c>
      <c r="C285">
        <v>1</v>
      </c>
      <c r="D285">
        <v>1470</v>
      </c>
      <c r="E285">
        <v>6.99</v>
      </c>
      <c r="F285" s="5">
        <v>38518</v>
      </c>
      <c r="G285" s="5">
        <v>38763</v>
      </c>
      <c r="H285">
        <f>MONTH(Table6[[#This Row],[pay_date]])</f>
        <v>6</v>
      </c>
      <c r="I285">
        <f>YEAR(Table6[[#This Row],[pay_date]])</f>
        <v>2005</v>
      </c>
    </row>
    <row r="286" spans="1:9">
      <c r="A286">
        <v>281</v>
      </c>
      <c r="B286">
        <v>11</v>
      </c>
      <c r="C286">
        <v>1</v>
      </c>
      <c r="D286">
        <v>1939</v>
      </c>
      <c r="E286">
        <v>7.99</v>
      </c>
      <c r="F286" s="5">
        <v>38520</v>
      </c>
      <c r="G286" s="5">
        <v>38763</v>
      </c>
      <c r="H286">
        <f>MONTH(Table6[[#This Row],[pay_date]])</f>
        <v>6</v>
      </c>
      <c r="I286">
        <f>YEAR(Table6[[#This Row],[pay_date]])</f>
        <v>2005</v>
      </c>
    </row>
    <row r="287" spans="1:9">
      <c r="A287">
        <v>282</v>
      </c>
      <c r="B287">
        <v>11</v>
      </c>
      <c r="C287">
        <v>1</v>
      </c>
      <c r="D287">
        <v>3192</v>
      </c>
      <c r="E287">
        <v>0.99</v>
      </c>
      <c r="F287" s="5">
        <v>38523</v>
      </c>
      <c r="G287" s="5">
        <v>38763</v>
      </c>
      <c r="H287">
        <f>MONTH(Table6[[#This Row],[pay_date]])</f>
        <v>6</v>
      </c>
      <c r="I287">
        <f>YEAR(Table6[[#This Row],[pay_date]])</f>
        <v>2005</v>
      </c>
    </row>
    <row r="288" spans="1:9">
      <c r="A288">
        <v>283</v>
      </c>
      <c r="B288">
        <v>11</v>
      </c>
      <c r="C288">
        <v>2</v>
      </c>
      <c r="D288">
        <v>4608</v>
      </c>
      <c r="E288">
        <v>2.99</v>
      </c>
      <c r="F288" s="5">
        <v>38541</v>
      </c>
      <c r="G288" s="5">
        <v>38763</v>
      </c>
      <c r="H288">
        <f>MONTH(Table6[[#This Row],[pay_date]])</f>
        <v>7</v>
      </c>
      <c r="I288">
        <f>YEAR(Table6[[#This Row],[pay_date]])</f>
        <v>2005</v>
      </c>
    </row>
    <row r="289" spans="1:9">
      <c r="A289">
        <v>284</v>
      </c>
      <c r="B289">
        <v>11</v>
      </c>
      <c r="C289">
        <v>1</v>
      </c>
      <c r="D289">
        <v>4943</v>
      </c>
      <c r="E289">
        <v>4.99</v>
      </c>
      <c r="F289" s="5">
        <v>38541</v>
      </c>
      <c r="G289" s="5">
        <v>38763</v>
      </c>
      <c r="H289">
        <f>MONTH(Table6[[#This Row],[pay_date]])</f>
        <v>7</v>
      </c>
      <c r="I289">
        <f>YEAR(Table6[[#This Row],[pay_date]])</f>
        <v>2005</v>
      </c>
    </row>
    <row r="290" spans="1:9">
      <c r="A290">
        <v>285</v>
      </c>
      <c r="B290">
        <v>11</v>
      </c>
      <c r="C290">
        <v>2</v>
      </c>
      <c r="D290">
        <v>5835</v>
      </c>
      <c r="E290">
        <v>5.99</v>
      </c>
      <c r="F290" s="5">
        <v>38543</v>
      </c>
      <c r="G290" s="5">
        <v>38763</v>
      </c>
      <c r="H290">
        <f>MONTH(Table6[[#This Row],[pay_date]])</f>
        <v>7</v>
      </c>
      <c r="I290">
        <f>YEAR(Table6[[#This Row],[pay_date]])</f>
        <v>2005</v>
      </c>
    </row>
    <row r="291" spans="1:9">
      <c r="A291">
        <v>286</v>
      </c>
      <c r="B291">
        <v>11</v>
      </c>
      <c r="C291">
        <v>2</v>
      </c>
      <c r="D291">
        <v>6146</v>
      </c>
      <c r="E291">
        <v>6.99</v>
      </c>
      <c r="F291" s="5">
        <v>38544</v>
      </c>
      <c r="G291" s="5">
        <v>38763</v>
      </c>
      <c r="H291">
        <f>MONTH(Table6[[#This Row],[pay_date]])</f>
        <v>7</v>
      </c>
      <c r="I291">
        <f>YEAR(Table6[[#This Row],[pay_date]])</f>
        <v>2005</v>
      </c>
    </row>
    <row r="292" spans="1:9">
      <c r="A292">
        <v>287</v>
      </c>
      <c r="B292">
        <v>11</v>
      </c>
      <c r="C292">
        <v>1</v>
      </c>
      <c r="D292">
        <v>7314</v>
      </c>
      <c r="E292">
        <v>4.99</v>
      </c>
      <c r="F292" s="5">
        <v>38560</v>
      </c>
      <c r="G292" s="5">
        <v>38763</v>
      </c>
      <c r="H292">
        <f>MONTH(Table6[[#This Row],[pay_date]])</f>
        <v>7</v>
      </c>
      <c r="I292">
        <f>YEAR(Table6[[#This Row],[pay_date]])</f>
        <v>2005</v>
      </c>
    </row>
    <row r="293" spans="1:9">
      <c r="A293">
        <v>288</v>
      </c>
      <c r="B293">
        <v>11</v>
      </c>
      <c r="C293">
        <v>1</v>
      </c>
      <c r="D293">
        <v>8014</v>
      </c>
      <c r="E293">
        <v>4.99</v>
      </c>
      <c r="F293" s="5">
        <v>38561</v>
      </c>
      <c r="G293" s="5">
        <v>38763</v>
      </c>
      <c r="H293">
        <f>MONTH(Table6[[#This Row],[pay_date]])</f>
        <v>7</v>
      </c>
      <c r="I293">
        <f>YEAR(Table6[[#This Row],[pay_date]])</f>
        <v>2005</v>
      </c>
    </row>
    <row r="294" spans="1:9">
      <c r="A294">
        <v>289</v>
      </c>
      <c r="B294">
        <v>11</v>
      </c>
      <c r="C294">
        <v>2</v>
      </c>
      <c r="D294">
        <v>8100</v>
      </c>
      <c r="E294">
        <v>2.99</v>
      </c>
      <c r="F294" s="5">
        <v>38561</v>
      </c>
      <c r="G294" s="5">
        <v>38763</v>
      </c>
      <c r="H294">
        <f>MONTH(Table6[[#This Row],[pay_date]])</f>
        <v>7</v>
      </c>
      <c r="I294">
        <f>YEAR(Table6[[#This Row],[pay_date]])</f>
        <v>2005</v>
      </c>
    </row>
    <row r="295" spans="1:9">
      <c r="A295">
        <v>290</v>
      </c>
      <c r="B295">
        <v>11</v>
      </c>
      <c r="C295">
        <v>2</v>
      </c>
      <c r="D295">
        <v>8447</v>
      </c>
      <c r="E295">
        <v>1.99</v>
      </c>
      <c r="F295" s="5">
        <v>38562</v>
      </c>
      <c r="G295" s="5">
        <v>38763</v>
      </c>
      <c r="H295">
        <f>MONTH(Table6[[#This Row],[pay_date]])</f>
        <v>7</v>
      </c>
      <c r="I295">
        <f>YEAR(Table6[[#This Row],[pay_date]])</f>
        <v>2005</v>
      </c>
    </row>
    <row r="296" spans="1:9">
      <c r="A296">
        <v>291</v>
      </c>
      <c r="B296">
        <v>11</v>
      </c>
      <c r="C296">
        <v>1</v>
      </c>
      <c r="D296">
        <v>8715</v>
      </c>
      <c r="E296">
        <v>0.99</v>
      </c>
      <c r="F296" s="5">
        <v>38562</v>
      </c>
      <c r="G296" s="5">
        <v>38763</v>
      </c>
      <c r="H296">
        <f>MONTH(Table6[[#This Row],[pay_date]])</f>
        <v>7</v>
      </c>
      <c r="I296">
        <f>YEAR(Table6[[#This Row],[pay_date]])</f>
        <v>2005</v>
      </c>
    </row>
    <row r="297" spans="1:9">
      <c r="A297">
        <v>292</v>
      </c>
      <c r="B297">
        <v>11</v>
      </c>
      <c r="C297">
        <v>1</v>
      </c>
      <c r="D297">
        <v>8950</v>
      </c>
      <c r="E297">
        <v>9.99</v>
      </c>
      <c r="F297" s="5">
        <v>38563</v>
      </c>
      <c r="G297" s="5">
        <v>38763</v>
      </c>
      <c r="H297">
        <f>MONTH(Table6[[#This Row],[pay_date]])</f>
        <v>7</v>
      </c>
      <c r="I297">
        <f>YEAR(Table6[[#This Row],[pay_date]])</f>
        <v>2005</v>
      </c>
    </row>
    <row r="298" spans="1:9">
      <c r="A298">
        <v>293</v>
      </c>
      <c r="B298">
        <v>11</v>
      </c>
      <c r="C298">
        <v>2</v>
      </c>
      <c r="D298">
        <v>9292</v>
      </c>
      <c r="E298">
        <v>6.99</v>
      </c>
      <c r="F298" s="5">
        <v>38563</v>
      </c>
      <c r="G298" s="5">
        <v>38763</v>
      </c>
      <c r="H298">
        <f>MONTH(Table6[[#This Row],[pay_date]])</f>
        <v>7</v>
      </c>
      <c r="I298">
        <f>YEAR(Table6[[#This Row],[pay_date]])</f>
        <v>2005</v>
      </c>
    </row>
    <row r="299" spans="1:9">
      <c r="A299">
        <v>294</v>
      </c>
      <c r="B299">
        <v>11</v>
      </c>
      <c r="C299">
        <v>1</v>
      </c>
      <c r="D299">
        <v>10812</v>
      </c>
      <c r="E299">
        <v>4.99</v>
      </c>
      <c r="F299" s="5">
        <v>38565</v>
      </c>
      <c r="G299" s="5">
        <v>38763</v>
      </c>
      <c r="H299">
        <f>MONTH(Table6[[#This Row],[pay_date]])</f>
        <v>8</v>
      </c>
      <c r="I299">
        <f>YEAR(Table6[[#This Row],[pay_date]])</f>
        <v>2005</v>
      </c>
    </row>
    <row r="300" spans="1:9">
      <c r="A300">
        <v>295</v>
      </c>
      <c r="B300">
        <v>11</v>
      </c>
      <c r="C300">
        <v>2</v>
      </c>
      <c r="D300">
        <v>11166</v>
      </c>
      <c r="E300">
        <v>6.99</v>
      </c>
      <c r="F300" s="5">
        <v>38566</v>
      </c>
      <c r="G300" s="5">
        <v>38763</v>
      </c>
      <c r="H300">
        <f>MONTH(Table6[[#This Row],[pay_date]])</f>
        <v>8</v>
      </c>
      <c r="I300">
        <f>YEAR(Table6[[#This Row],[pay_date]])</f>
        <v>2005</v>
      </c>
    </row>
    <row r="301" spans="1:9">
      <c r="A301">
        <v>296</v>
      </c>
      <c r="B301">
        <v>11</v>
      </c>
      <c r="C301">
        <v>2</v>
      </c>
      <c r="D301">
        <v>11502</v>
      </c>
      <c r="E301">
        <v>0.99</v>
      </c>
      <c r="F301" s="5">
        <v>38580</v>
      </c>
      <c r="G301" s="5">
        <v>38763</v>
      </c>
      <c r="H301">
        <f>MONTH(Table6[[#This Row],[pay_date]])</f>
        <v>8</v>
      </c>
      <c r="I301">
        <f>YEAR(Table6[[#This Row],[pay_date]])</f>
        <v>2005</v>
      </c>
    </row>
    <row r="302" spans="1:9">
      <c r="A302">
        <v>297</v>
      </c>
      <c r="B302">
        <v>11</v>
      </c>
      <c r="C302">
        <v>2</v>
      </c>
      <c r="D302">
        <v>12015</v>
      </c>
      <c r="E302">
        <v>5.99</v>
      </c>
      <c r="F302" s="5">
        <v>38581</v>
      </c>
      <c r="G302" s="5">
        <v>38763</v>
      </c>
      <c r="H302">
        <f>MONTH(Table6[[#This Row],[pay_date]])</f>
        <v>8</v>
      </c>
      <c r="I302">
        <f>YEAR(Table6[[#This Row],[pay_date]])</f>
        <v>2005</v>
      </c>
    </row>
    <row r="303" spans="1:9">
      <c r="A303">
        <v>298</v>
      </c>
      <c r="B303">
        <v>11</v>
      </c>
      <c r="C303">
        <v>2</v>
      </c>
      <c r="D303">
        <v>13572</v>
      </c>
      <c r="E303">
        <v>0.99</v>
      </c>
      <c r="F303" s="5">
        <v>38584</v>
      </c>
      <c r="G303" s="5">
        <v>38763</v>
      </c>
      <c r="H303">
        <f>MONTH(Table6[[#This Row],[pay_date]])</f>
        <v>8</v>
      </c>
      <c r="I303">
        <f>YEAR(Table6[[#This Row],[pay_date]])</f>
        <v>2005</v>
      </c>
    </row>
    <row r="304" spans="1:9">
      <c r="A304">
        <v>299</v>
      </c>
      <c r="B304">
        <v>11</v>
      </c>
      <c r="C304">
        <v>1</v>
      </c>
      <c r="D304">
        <v>13790</v>
      </c>
      <c r="E304">
        <v>4.99</v>
      </c>
      <c r="F304" s="5">
        <v>38584</v>
      </c>
      <c r="G304" s="5">
        <v>38763</v>
      </c>
      <c r="H304">
        <f>MONTH(Table6[[#This Row],[pay_date]])</f>
        <v>8</v>
      </c>
      <c r="I304">
        <f>YEAR(Table6[[#This Row],[pay_date]])</f>
        <v>2005</v>
      </c>
    </row>
    <row r="305" spans="1:9">
      <c r="A305">
        <v>300</v>
      </c>
      <c r="B305">
        <v>11</v>
      </c>
      <c r="C305">
        <v>1</v>
      </c>
      <c r="D305">
        <v>15120</v>
      </c>
      <c r="E305">
        <v>0.99</v>
      </c>
      <c r="F305" s="5">
        <v>38586</v>
      </c>
      <c r="G305" s="5">
        <v>38763</v>
      </c>
      <c r="H305">
        <f>MONTH(Table6[[#This Row],[pay_date]])</f>
        <v>8</v>
      </c>
      <c r="I305">
        <f>YEAR(Table6[[#This Row],[pay_date]])</f>
        <v>2005</v>
      </c>
    </row>
    <row r="306" spans="1:9">
      <c r="A306">
        <v>301</v>
      </c>
      <c r="B306">
        <v>11</v>
      </c>
      <c r="C306">
        <v>2</v>
      </c>
      <c r="D306">
        <v>15240</v>
      </c>
      <c r="E306">
        <v>2.99</v>
      </c>
      <c r="F306" s="5">
        <v>38586</v>
      </c>
      <c r="G306" s="5">
        <v>38763</v>
      </c>
      <c r="H306">
        <f>MONTH(Table6[[#This Row],[pay_date]])</f>
        <v>8</v>
      </c>
      <c r="I306">
        <f>YEAR(Table6[[#This Row],[pay_date]])</f>
        <v>2005</v>
      </c>
    </row>
    <row r="307" spans="1:9">
      <c r="A307">
        <v>302</v>
      </c>
      <c r="B307">
        <v>11</v>
      </c>
      <c r="C307">
        <v>1</v>
      </c>
      <c r="D307">
        <v>11646</v>
      </c>
      <c r="E307">
        <v>0.99</v>
      </c>
      <c r="F307" s="5">
        <v>38762</v>
      </c>
      <c r="G307" s="5">
        <v>38763</v>
      </c>
      <c r="H307">
        <f>MONTH(Table6[[#This Row],[pay_date]])</f>
        <v>2</v>
      </c>
      <c r="I307">
        <f>YEAR(Table6[[#This Row],[pay_date]])</f>
        <v>2006</v>
      </c>
    </row>
    <row r="308" spans="1:9">
      <c r="A308">
        <v>303</v>
      </c>
      <c r="B308">
        <v>12</v>
      </c>
      <c r="C308">
        <v>1</v>
      </c>
      <c r="D308">
        <v>988</v>
      </c>
      <c r="E308">
        <v>4.99</v>
      </c>
      <c r="F308" s="5">
        <v>38502</v>
      </c>
      <c r="G308" s="5">
        <v>38763</v>
      </c>
      <c r="H308">
        <f>MONTH(Table6[[#This Row],[pay_date]])</f>
        <v>5</v>
      </c>
      <c r="I308">
        <f>YEAR(Table6[[#This Row],[pay_date]])</f>
        <v>2005</v>
      </c>
    </row>
    <row r="309" spans="1:9">
      <c r="A309">
        <v>304</v>
      </c>
      <c r="B309">
        <v>12</v>
      </c>
      <c r="C309">
        <v>1</v>
      </c>
      <c r="D309">
        <v>1084</v>
      </c>
      <c r="E309">
        <v>4.99</v>
      </c>
      <c r="F309" s="5">
        <v>38503</v>
      </c>
      <c r="G309" s="5">
        <v>38763</v>
      </c>
      <c r="H309">
        <f>MONTH(Table6[[#This Row],[pay_date]])</f>
        <v>5</v>
      </c>
      <c r="I309">
        <f>YEAR(Table6[[#This Row],[pay_date]])</f>
        <v>2005</v>
      </c>
    </row>
    <row r="310" spans="1:9">
      <c r="A310">
        <v>305</v>
      </c>
      <c r="B310">
        <v>12</v>
      </c>
      <c r="C310">
        <v>2</v>
      </c>
      <c r="D310">
        <v>1752</v>
      </c>
      <c r="E310">
        <v>5.99</v>
      </c>
      <c r="F310" s="5">
        <v>38519</v>
      </c>
      <c r="G310" s="5">
        <v>38763</v>
      </c>
      <c r="H310">
        <f>MONTH(Table6[[#This Row],[pay_date]])</f>
        <v>6</v>
      </c>
      <c r="I310">
        <f>YEAR(Table6[[#This Row],[pay_date]])</f>
        <v>2005</v>
      </c>
    </row>
    <row r="311" spans="1:9">
      <c r="A311">
        <v>306</v>
      </c>
      <c r="B311">
        <v>12</v>
      </c>
      <c r="C311">
        <v>2</v>
      </c>
      <c r="D311">
        <v>2434</v>
      </c>
      <c r="E311">
        <v>5.99</v>
      </c>
      <c r="F311" s="5">
        <v>38521</v>
      </c>
      <c r="G311" s="5">
        <v>38763</v>
      </c>
      <c r="H311">
        <f>MONTH(Table6[[#This Row],[pay_date]])</f>
        <v>6</v>
      </c>
      <c r="I311">
        <f>YEAR(Table6[[#This Row],[pay_date]])</f>
        <v>2005</v>
      </c>
    </row>
    <row r="312" spans="1:9">
      <c r="A312">
        <v>307</v>
      </c>
      <c r="B312">
        <v>12</v>
      </c>
      <c r="C312">
        <v>2</v>
      </c>
      <c r="D312">
        <v>2500</v>
      </c>
      <c r="E312">
        <v>5.99</v>
      </c>
      <c r="F312" s="5">
        <v>38521</v>
      </c>
      <c r="G312" s="5">
        <v>38763</v>
      </c>
      <c r="H312">
        <f>MONTH(Table6[[#This Row],[pay_date]])</f>
        <v>6</v>
      </c>
      <c r="I312">
        <f>YEAR(Table6[[#This Row],[pay_date]])</f>
        <v>2005</v>
      </c>
    </row>
    <row r="313" spans="1:9">
      <c r="A313">
        <v>308</v>
      </c>
      <c r="B313">
        <v>12</v>
      </c>
      <c r="C313">
        <v>2</v>
      </c>
      <c r="D313">
        <v>2623</v>
      </c>
      <c r="E313">
        <v>4.99</v>
      </c>
      <c r="F313" s="5">
        <v>38522</v>
      </c>
      <c r="G313" s="5">
        <v>38763</v>
      </c>
      <c r="H313">
        <f>MONTH(Table6[[#This Row],[pay_date]])</f>
        <v>6</v>
      </c>
      <c r="I313">
        <f>YEAR(Table6[[#This Row],[pay_date]])</f>
        <v>2005</v>
      </c>
    </row>
    <row r="314" spans="1:9">
      <c r="A314">
        <v>309</v>
      </c>
      <c r="B314">
        <v>12</v>
      </c>
      <c r="C314">
        <v>2</v>
      </c>
      <c r="D314">
        <v>3135</v>
      </c>
      <c r="E314">
        <v>2.99</v>
      </c>
      <c r="F314" s="5">
        <v>38523</v>
      </c>
      <c r="G314" s="5">
        <v>38763</v>
      </c>
      <c r="H314">
        <f>MONTH(Table6[[#This Row],[pay_date]])</f>
        <v>6</v>
      </c>
      <c r="I314">
        <f>YEAR(Table6[[#This Row],[pay_date]])</f>
        <v>2005</v>
      </c>
    </row>
    <row r="315" spans="1:9">
      <c r="A315">
        <v>310</v>
      </c>
      <c r="B315">
        <v>12</v>
      </c>
      <c r="C315">
        <v>1</v>
      </c>
      <c r="D315">
        <v>3411</v>
      </c>
      <c r="E315">
        <v>0.99</v>
      </c>
      <c r="F315" s="5">
        <v>38524</v>
      </c>
      <c r="G315" s="5">
        <v>38763</v>
      </c>
      <c r="H315">
        <f>MONTH(Table6[[#This Row],[pay_date]])</f>
        <v>6</v>
      </c>
      <c r="I315">
        <f>YEAR(Table6[[#This Row],[pay_date]])</f>
        <v>2005</v>
      </c>
    </row>
    <row r="316" spans="1:9">
      <c r="A316">
        <v>311</v>
      </c>
      <c r="B316">
        <v>12</v>
      </c>
      <c r="C316">
        <v>1</v>
      </c>
      <c r="D316">
        <v>3870</v>
      </c>
      <c r="E316">
        <v>3.99</v>
      </c>
      <c r="F316" s="5">
        <v>38539</v>
      </c>
      <c r="G316" s="5">
        <v>38763</v>
      </c>
      <c r="H316">
        <f>MONTH(Table6[[#This Row],[pay_date]])</f>
        <v>7</v>
      </c>
      <c r="I316">
        <f>YEAR(Table6[[#This Row],[pay_date]])</f>
        <v>2005</v>
      </c>
    </row>
    <row r="317" spans="1:9">
      <c r="A317">
        <v>312</v>
      </c>
      <c r="B317">
        <v>12</v>
      </c>
      <c r="C317">
        <v>1</v>
      </c>
      <c r="D317">
        <v>5071</v>
      </c>
      <c r="E317">
        <v>0.99</v>
      </c>
      <c r="F317" s="5">
        <v>38542</v>
      </c>
      <c r="G317" s="5">
        <v>38763</v>
      </c>
      <c r="H317">
        <f>MONTH(Table6[[#This Row],[pay_date]])</f>
        <v>7</v>
      </c>
      <c r="I317">
        <f>YEAR(Table6[[#This Row],[pay_date]])</f>
        <v>2005</v>
      </c>
    </row>
    <row r="318" spans="1:9">
      <c r="A318">
        <v>313</v>
      </c>
      <c r="B318">
        <v>12</v>
      </c>
      <c r="C318">
        <v>1</v>
      </c>
      <c r="D318">
        <v>5074</v>
      </c>
      <c r="E318">
        <v>0.99</v>
      </c>
      <c r="F318" s="5">
        <v>38542</v>
      </c>
      <c r="G318" s="5">
        <v>38763</v>
      </c>
      <c r="H318">
        <f>MONTH(Table6[[#This Row],[pay_date]])</f>
        <v>7</v>
      </c>
      <c r="I318">
        <f>YEAR(Table6[[#This Row],[pay_date]])</f>
        <v>2005</v>
      </c>
    </row>
    <row r="319" spans="1:9">
      <c r="A319">
        <v>314</v>
      </c>
      <c r="B319">
        <v>12</v>
      </c>
      <c r="C319">
        <v>2</v>
      </c>
      <c r="D319">
        <v>5111</v>
      </c>
      <c r="E319">
        <v>0.99</v>
      </c>
      <c r="F319" s="5">
        <v>38542</v>
      </c>
      <c r="G319" s="5">
        <v>38763</v>
      </c>
      <c r="H319">
        <f>MONTH(Table6[[#This Row],[pay_date]])</f>
        <v>7</v>
      </c>
      <c r="I319">
        <f>YEAR(Table6[[#This Row],[pay_date]])</f>
        <v>2005</v>
      </c>
    </row>
    <row r="320" spans="1:9">
      <c r="A320">
        <v>315</v>
      </c>
      <c r="B320">
        <v>12</v>
      </c>
      <c r="C320">
        <v>2</v>
      </c>
      <c r="D320">
        <v>5242</v>
      </c>
      <c r="E320">
        <v>3.99</v>
      </c>
      <c r="F320" s="5">
        <v>38542</v>
      </c>
      <c r="G320" s="5">
        <v>38763</v>
      </c>
      <c r="H320">
        <f>MONTH(Table6[[#This Row],[pay_date]])</f>
        <v>7</v>
      </c>
      <c r="I320">
        <f>YEAR(Table6[[#This Row],[pay_date]])</f>
        <v>2005</v>
      </c>
    </row>
    <row r="321" spans="1:9">
      <c r="A321">
        <v>316</v>
      </c>
      <c r="B321">
        <v>12</v>
      </c>
      <c r="C321">
        <v>1</v>
      </c>
      <c r="D321">
        <v>6773</v>
      </c>
      <c r="E321">
        <v>2.99</v>
      </c>
      <c r="F321" s="5">
        <v>38545</v>
      </c>
      <c r="G321" s="5">
        <v>38763</v>
      </c>
      <c r="H321">
        <f>MONTH(Table6[[#This Row],[pay_date]])</f>
        <v>7</v>
      </c>
      <c r="I321">
        <f>YEAR(Table6[[#This Row],[pay_date]])</f>
        <v>2005</v>
      </c>
    </row>
    <row r="322" spans="1:9">
      <c r="A322">
        <v>317</v>
      </c>
      <c r="B322">
        <v>12</v>
      </c>
      <c r="C322">
        <v>2</v>
      </c>
      <c r="D322">
        <v>7008</v>
      </c>
      <c r="E322">
        <v>0.99</v>
      </c>
      <c r="F322" s="5">
        <v>38560</v>
      </c>
      <c r="G322" s="5">
        <v>38763</v>
      </c>
      <c r="H322">
        <f>MONTH(Table6[[#This Row],[pay_date]])</f>
        <v>7</v>
      </c>
      <c r="I322">
        <f>YEAR(Table6[[#This Row],[pay_date]])</f>
        <v>2005</v>
      </c>
    </row>
    <row r="323" spans="1:9">
      <c r="A323">
        <v>318</v>
      </c>
      <c r="B323">
        <v>12</v>
      </c>
      <c r="C323">
        <v>2</v>
      </c>
      <c r="D323">
        <v>7279</v>
      </c>
      <c r="E323">
        <v>0.99</v>
      </c>
      <c r="F323" s="5">
        <v>38560</v>
      </c>
      <c r="G323" s="5">
        <v>38763</v>
      </c>
      <c r="H323">
        <f>MONTH(Table6[[#This Row],[pay_date]])</f>
        <v>7</v>
      </c>
      <c r="I323">
        <f>YEAR(Table6[[#This Row],[pay_date]])</f>
        <v>2005</v>
      </c>
    </row>
    <row r="324" spans="1:9">
      <c r="A324">
        <v>319</v>
      </c>
      <c r="B324">
        <v>12</v>
      </c>
      <c r="C324">
        <v>2</v>
      </c>
      <c r="D324">
        <v>8985</v>
      </c>
      <c r="E324">
        <v>0.99</v>
      </c>
      <c r="F324" s="5">
        <v>38563</v>
      </c>
      <c r="G324" s="5">
        <v>38763</v>
      </c>
      <c r="H324">
        <f>MONTH(Table6[[#This Row],[pay_date]])</f>
        <v>7</v>
      </c>
      <c r="I324">
        <f>YEAR(Table6[[#This Row],[pay_date]])</f>
        <v>2005</v>
      </c>
    </row>
    <row r="325" spans="1:9">
      <c r="A325">
        <v>320</v>
      </c>
      <c r="B325">
        <v>12</v>
      </c>
      <c r="C325">
        <v>2</v>
      </c>
      <c r="D325">
        <v>9166</v>
      </c>
      <c r="E325">
        <v>4.99</v>
      </c>
      <c r="F325" s="5">
        <v>38563</v>
      </c>
      <c r="G325" s="5">
        <v>38763</v>
      </c>
      <c r="H325">
        <f>MONTH(Table6[[#This Row],[pay_date]])</f>
        <v>7</v>
      </c>
      <c r="I325">
        <f>YEAR(Table6[[#This Row],[pay_date]])</f>
        <v>2005</v>
      </c>
    </row>
    <row r="326" spans="1:9">
      <c r="A326">
        <v>321</v>
      </c>
      <c r="B326">
        <v>12</v>
      </c>
      <c r="C326">
        <v>2</v>
      </c>
      <c r="D326">
        <v>9238</v>
      </c>
      <c r="E326">
        <v>5.99</v>
      </c>
      <c r="F326" s="5">
        <v>38563</v>
      </c>
      <c r="G326" s="5">
        <v>38763</v>
      </c>
      <c r="H326">
        <f>MONTH(Table6[[#This Row],[pay_date]])</f>
        <v>7</v>
      </c>
      <c r="I326">
        <f>YEAR(Table6[[#This Row],[pay_date]])</f>
        <v>2005</v>
      </c>
    </row>
    <row r="327" spans="1:9">
      <c r="A327">
        <v>322</v>
      </c>
      <c r="B327">
        <v>12</v>
      </c>
      <c r="C327">
        <v>1</v>
      </c>
      <c r="D327">
        <v>9627</v>
      </c>
      <c r="E327">
        <v>5.99</v>
      </c>
      <c r="F327" s="5">
        <v>38564</v>
      </c>
      <c r="G327" s="5">
        <v>38763</v>
      </c>
      <c r="H327">
        <f>MONTH(Table6[[#This Row],[pay_date]])</f>
        <v>7</v>
      </c>
      <c r="I327">
        <f>YEAR(Table6[[#This Row],[pay_date]])</f>
        <v>2005</v>
      </c>
    </row>
    <row r="328" spans="1:9">
      <c r="A328">
        <v>323</v>
      </c>
      <c r="B328">
        <v>12</v>
      </c>
      <c r="C328">
        <v>2</v>
      </c>
      <c r="D328">
        <v>9708</v>
      </c>
      <c r="E328">
        <v>5.99</v>
      </c>
      <c r="F328" s="5">
        <v>38564</v>
      </c>
      <c r="G328" s="5">
        <v>38763</v>
      </c>
      <c r="H328">
        <f>MONTH(Table6[[#This Row],[pay_date]])</f>
        <v>7</v>
      </c>
      <c r="I328">
        <f>YEAR(Table6[[#This Row],[pay_date]])</f>
        <v>2005</v>
      </c>
    </row>
    <row r="329" spans="1:9">
      <c r="A329">
        <v>324</v>
      </c>
      <c r="B329">
        <v>12</v>
      </c>
      <c r="C329">
        <v>2</v>
      </c>
      <c r="D329">
        <v>10392</v>
      </c>
      <c r="E329">
        <v>10.99</v>
      </c>
      <c r="F329" s="5">
        <v>38565</v>
      </c>
      <c r="G329" s="5">
        <v>38763</v>
      </c>
      <c r="H329">
        <f>MONTH(Table6[[#This Row],[pay_date]])</f>
        <v>8</v>
      </c>
      <c r="I329">
        <f>YEAR(Table6[[#This Row],[pay_date]])</f>
        <v>2005</v>
      </c>
    </row>
    <row r="330" spans="1:9">
      <c r="A330">
        <v>325</v>
      </c>
      <c r="B330">
        <v>12</v>
      </c>
      <c r="C330">
        <v>2</v>
      </c>
      <c r="D330">
        <v>11497</v>
      </c>
      <c r="E330">
        <v>0.99</v>
      </c>
      <c r="F330" s="5">
        <v>38580</v>
      </c>
      <c r="G330" s="5">
        <v>38763</v>
      </c>
      <c r="H330">
        <f>MONTH(Table6[[#This Row],[pay_date]])</f>
        <v>8</v>
      </c>
      <c r="I330">
        <f>YEAR(Table6[[#This Row],[pay_date]])</f>
        <v>2005</v>
      </c>
    </row>
    <row r="331" spans="1:9">
      <c r="A331">
        <v>326</v>
      </c>
      <c r="B331">
        <v>12</v>
      </c>
      <c r="C331">
        <v>1</v>
      </c>
      <c r="D331">
        <v>12604</v>
      </c>
      <c r="E331">
        <v>4.99</v>
      </c>
      <c r="F331" s="5">
        <v>38582</v>
      </c>
      <c r="G331" s="5">
        <v>38763</v>
      </c>
      <c r="H331">
        <f>MONTH(Table6[[#This Row],[pay_date]])</f>
        <v>8</v>
      </c>
      <c r="I331">
        <f>YEAR(Table6[[#This Row],[pay_date]])</f>
        <v>2005</v>
      </c>
    </row>
    <row r="332" spans="1:9">
      <c r="A332">
        <v>327</v>
      </c>
      <c r="B332">
        <v>12</v>
      </c>
      <c r="C332">
        <v>2</v>
      </c>
      <c r="D332">
        <v>13519</v>
      </c>
      <c r="E332">
        <v>0.99</v>
      </c>
      <c r="F332" s="5">
        <v>38584</v>
      </c>
      <c r="G332" s="5">
        <v>38763</v>
      </c>
      <c r="H332">
        <f>MONTH(Table6[[#This Row],[pay_date]])</f>
        <v>8</v>
      </c>
      <c r="I332">
        <f>YEAR(Table6[[#This Row],[pay_date]])</f>
        <v>2005</v>
      </c>
    </row>
    <row r="333" spans="1:9">
      <c r="A333">
        <v>328</v>
      </c>
      <c r="B333">
        <v>12</v>
      </c>
      <c r="C333">
        <v>2</v>
      </c>
      <c r="D333">
        <v>13895</v>
      </c>
      <c r="E333">
        <v>2.99</v>
      </c>
      <c r="F333" s="5">
        <v>38584</v>
      </c>
      <c r="G333" s="5">
        <v>38763</v>
      </c>
      <c r="H333">
        <f>MONTH(Table6[[#This Row],[pay_date]])</f>
        <v>8</v>
      </c>
      <c r="I333">
        <f>YEAR(Table6[[#This Row],[pay_date]])</f>
        <v>2005</v>
      </c>
    </row>
    <row r="334" spans="1:9">
      <c r="A334">
        <v>329</v>
      </c>
      <c r="B334">
        <v>12</v>
      </c>
      <c r="C334">
        <v>2</v>
      </c>
      <c r="D334">
        <v>14240</v>
      </c>
      <c r="E334">
        <v>4.99</v>
      </c>
      <c r="F334" s="5">
        <v>38585</v>
      </c>
      <c r="G334" s="5">
        <v>38763</v>
      </c>
      <c r="H334">
        <f>MONTH(Table6[[#This Row],[pay_date]])</f>
        <v>8</v>
      </c>
      <c r="I334">
        <f>YEAR(Table6[[#This Row],[pay_date]])</f>
        <v>2005</v>
      </c>
    </row>
    <row r="335" spans="1:9">
      <c r="A335">
        <v>330</v>
      </c>
      <c r="B335">
        <v>12</v>
      </c>
      <c r="C335">
        <v>1</v>
      </c>
      <c r="D335">
        <v>15993</v>
      </c>
      <c r="E335">
        <v>0.99</v>
      </c>
      <c r="F335" s="5">
        <v>38587</v>
      </c>
      <c r="G335" s="5">
        <v>38763</v>
      </c>
      <c r="H335">
        <f>MONTH(Table6[[#This Row],[pay_date]])</f>
        <v>8</v>
      </c>
      <c r="I335">
        <f>YEAR(Table6[[#This Row],[pay_date]])</f>
        <v>2005</v>
      </c>
    </row>
    <row r="336" spans="1:9">
      <c r="A336">
        <v>331</v>
      </c>
      <c r="B336">
        <v>13</v>
      </c>
      <c r="C336">
        <v>1</v>
      </c>
      <c r="D336">
        <v>1933</v>
      </c>
      <c r="E336">
        <v>2.99</v>
      </c>
      <c r="F336" s="5">
        <v>38520</v>
      </c>
      <c r="G336" s="5">
        <v>38763</v>
      </c>
      <c r="H336">
        <f>MONTH(Table6[[#This Row],[pay_date]])</f>
        <v>6</v>
      </c>
      <c r="I336">
        <f>YEAR(Table6[[#This Row],[pay_date]])</f>
        <v>2005</v>
      </c>
    </row>
    <row r="337" spans="1:9">
      <c r="A337">
        <v>332</v>
      </c>
      <c r="B337">
        <v>13</v>
      </c>
      <c r="C337">
        <v>1</v>
      </c>
      <c r="D337">
        <v>2209</v>
      </c>
      <c r="E337">
        <v>4.99</v>
      </c>
      <c r="F337" s="5">
        <v>38521</v>
      </c>
      <c r="G337" s="5">
        <v>38763</v>
      </c>
      <c r="H337">
        <f>MONTH(Table6[[#This Row],[pay_date]])</f>
        <v>6</v>
      </c>
      <c r="I337">
        <f>YEAR(Table6[[#This Row],[pay_date]])</f>
        <v>2005</v>
      </c>
    </row>
    <row r="338" spans="1:9">
      <c r="A338">
        <v>333</v>
      </c>
      <c r="B338">
        <v>13</v>
      </c>
      <c r="C338">
        <v>1</v>
      </c>
      <c r="D338">
        <v>2952</v>
      </c>
      <c r="E338">
        <v>2.99</v>
      </c>
      <c r="F338" s="5">
        <v>38523</v>
      </c>
      <c r="G338" s="5">
        <v>38763</v>
      </c>
      <c r="H338">
        <f>MONTH(Table6[[#This Row],[pay_date]])</f>
        <v>6</v>
      </c>
      <c r="I338">
        <f>YEAR(Table6[[#This Row],[pay_date]])</f>
        <v>2005</v>
      </c>
    </row>
    <row r="339" spans="1:9">
      <c r="A339">
        <v>334</v>
      </c>
      <c r="B339">
        <v>13</v>
      </c>
      <c r="C339">
        <v>1</v>
      </c>
      <c r="D339">
        <v>3047</v>
      </c>
      <c r="E339">
        <v>8.99</v>
      </c>
      <c r="F339" s="5">
        <v>38523</v>
      </c>
      <c r="G339" s="5">
        <v>38763</v>
      </c>
      <c r="H339">
        <f>MONTH(Table6[[#This Row],[pay_date]])</f>
        <v>6</v>
      </c>
      <c r="I339">
        <f>YEAR(Table6[[#This Row],[pay_date]])</f>
        <v>2005</v>
      </c>
    </row>
    <row r="340" spans="1:9">
      <c r="A340">
        <v>335</v>
      </c>
      <c r="B340">
        <v>13</v>
      </c>
      <c r="C340">
        <v>2</v>
      </c>
      <c r="D340">
        <v>3946</v>
      </c>
      <c r="E340">
        <v>2.99</v>
      </c>
      <c r="F340" s="5">
        <v>38539</v>
      </c>
      <c r="G340" s="5">
        <v>38763</v>
      </c>
      <c r="H340">
        <f>MONTH(Table6[[#This Row],[pay_date]])</f>
        <v>7</v>
      </c>
      <c r="I340">
        <f>YEAR(Table6[[#This Row],[pay_date]])</f>
        <v>2005</v>
      </c>
    </row>
    <row r="341" spans="1:9">
      <c r="A341">
        <v>336</v>
      </c>
      <c r="B341">
        <v>13</v>
      </c>
      <c r="C341">
        <v>1</v>
      </c>
      <c r="D341">
        <v>6118</v>
      </c>
      <c r="E341">
        <v>8.99</v>
      </c>
      <c r="F341" s="5">
        <v>38544</v>
      </c>
      <c r="G341" s="5">
        <v>38763</v>
      </c>
      <c r="H341">
        <f>MONTH(Table6[[#This Row],[pay_date]])</f>
        <v>7</v>
      </c>
      <c r="I341">
        <f>YEAR(Table6[[#This Row],[pay_date]])</f>
        <v>2005</v>
      </c>
    </row>
    <row r="342" spans="1:9">
      <c r="A342">
        <v>337</v>
      </c>
      <c r="B342">
        <v>13</v>
      </c>
      <c r="C342">
        <v>1</v>
      </c>
      <c r="D342">
        <v>6568</v>
      </c>
      <c r="E342">
        <v>2.99</v>
      </c>
      <c r="F342" s="5">
        <v>38545</v>
      </c>
      <c r="G342" s="5">
        <v>38763</v>
      </c>
      <c r="H342">
        <f>MONTH(Table6[[#This Row],[pay_date]])</f>
        <v>7</v>
      </c>
      <c r="I342">
        <f>YEAR(Table6[[#This Row],[pay_date]])</f>
        <v>2005</v>
      </c>
    </row>
    <row r="343" spans="1:9">
      <c r="A343">
        <v>338</v>
      </c>
      <c r="B343">
        <v>13</v>
      </c>
      <c r="C343">
        <v>1</v>
      </c>
      <c r="D343">
        <v>6870</v>
      </c>
      <c r="E343">
        <v>0.99</v>
      </c>
      <c r="F343" s="5">
        <v>38545</v>
      </c>
      <c r="G343" s="5">
        <v>38763</v>
      </c>
      <c r="H343">
        <f>MONTH(Table6[[#This Row],[pay_date]])</f>
        <v>7</v>
      </c>
      <c r="I343">
        <f>YEAR(Table6[[#This Row],[pay_date]])</f>
        <v>2005</v>
      </c>
    </row>
    <row r="344" spans="1:9">
      <c r="A344">
        <v>339</v>
      </c>
      <c r="B344">
        <v>13</v>
      </c>
      <c r="C344">
        <v>1</v>
      </c>
      <c r="D344">
        <v>6897</v>
      </c>
      <c r="E344">
        <v>2.99</v>
      </c>
      <c r="F344" s="5">
        <v>38545</v>
      </c>
      <c r="G344" s="5">
        <v>38763</v>
      </c>
      <c r="H344">
        <f>MONTH(Table6[[#This Row],[pay_date]])</f>
        <v>7</v>
      </c>
      <c r="I344">
        <f>YEAR(Table6[[#This Row],[pay_date]])</f>
        <v>2005</v>
      </c>
    </row>
    <row r="345" spans="1:9">
      <c r="A345">
        <v>340</v>
      </c>
      <c r="B345">
        <v>13</v>
      </c>
      <c r="C345">
        <v>1</v>
      </c>
      <c r="D345">
        <v>7916</v>
      </c>
      <c r="E345">
        <v>2.99</v>
      </c>
      <c r="F345" s="5">
        <v>38561</v>
      </c>
      <c r="G345" s="5">
        <v>38763</v>
      </c>
      <c r="H345">
        <f>MONTH(Table6[[#This Row],[pay_date]])</f>
        <v>7</v>
      </c>
      <c r="I345">
        <f>YEAR(Table6[[#This Row],[pay_date]])</f>
        <v>2005</v>
      </c>
    </row>
    <row r="346" spans="1:9">
      <c r="A346">
        <v>341</v>
      </c>
      <c r="B346">
        <v>13</v>
      </c>
      <c r="C346">
        <v>1</v>
      </c>
      <c r="D346">
        <v>8277</v>
      </c>
      <c r="E346">
        <v>2.99</v>
      </c>
      <c r="F346" s="5">
        <v>38562</v>
      </c>
      <c r="G346" s="5">
        <v>38763</v>
      </c>
      <c r="H346">
        <f>MONTH(Table6[[#This Row],[pay_date]])</f>
        <v>7</v>
      </c>
      <c r="I346">
        <f>YEAR(Table6[[#This Row],[pay_date]])</f>
        <v>2005</v>
      </c>
    </row>
    <row r="347" spans="1:9">
      <c r="A347">
        <v>342</v>
      </c>
      <c r="B347">
        <v>13</v>
      </c>
      <c r="C347">
        <v>2</v>
      </c>
      <c r="D347">
        <v>8831</v>
      </c>
      <c r="E347">
        <v>11.99</v>
      </c>
      <c r="F347" s="5">
        <v>38562</v>
      </c>
      <c r="G347" s="5">
        <v>38763</v>
      </c>
      <c r="H347">
        <f>MONTH(Table6[[#This Row],[pay_date]])</f>
        <v>7</v>
      </c>
      <c r="I347">
        <f>YEAR(Table6[[#This Row],[pay_date]])</f>
        <v>2005</v>
      </c>
    </row>
    <row r="348" spans="1:9">
      <c r="A348">
        <v>343</v>
      </c>
      <c r="B348">
        <v>13</v>
      </c>
      <c r="C348">
        <v>2</v>
      </c>
      <c r="D348">
        <v>9260</v>
      </c>
      <c r="E348">
        <v>9.99</v>
      </c>
      <c r="F348" s="5">
        <v>38563</v>
      </c>
      <c r="G348" s="5">
        <v>38763</v>
      </c>
      <c r="H348">
        <f>MONTH(Table6[[#This Row],[pay_date]])</f>
        <v>7</v>
      </c>
      <c r="I348">
        <f>YEAR(Table6[[#This Row],[pay_date]])</f>
        <v>2005</v>
      </c>
    </row>
    <row r="349" spans="1:9">
      <c r="A349">
        <v>344</v>
      </c>
      <c r="B349">
        <v>13</v>
      </c>
      <c r="C349">
        <v>2</v>
      </c>
      <c r="D349">
        <v>9434</v>
      </c>
      <c r="E349">
        <v>0.99</v>
      </c>
      <c r="F349" s="5">
        <v>38563</v>
      </c>
      <c r="G349" s="5">
        <v>38763</v>
      </c>
      <c r="H349">
        <f>MONTH(Table6[[#This Row],[pay_date]])</f>
        <v>7</v>
      </c>
      <c r="I349">
        <f>YEAR(Table6[[#This Row],[pay_date]])</f>
        <v>2005</v>
      </c>
    </row>
    <row r="350" spans="1:9">
      <c r="A350">
        <v>345</v>
      </c>
      <c r="B350">
        <v>13</v>
      </c>
      <c r="C350">
        <v>1</v>
      </c>
      <c r="D350">
        <v>9664</v>
      </c>
      <c r="E350">
        <v>0.99</v>
      </c>
      <c r="F350" s="5">
        <v>38564</v>
      </c>
      <c r="G350" s="5">
        <v>38763</v>
      </c>
      <c r="H350">
        <f>MONTH(Table6[[#This Row],[pay_date]])</f>
        <v>7</v>
      </c>
      <c r="I350">
        <f>YEAR(Table6[[#This Row],[pay_date]])</f>
        <v>2005</v>
      </c>
    </row>
    <row r="351" spans="1:9">
      <c r="A351">
        <v>346</v>
      </c>
      <c r="B351">
        <v>13</v>
      </c>
      <c r="C351">
        <v>1</v>
      </c>
      <c r="D351">
        <v>9736</v>
      </c>
      <c r="E351">
        <v>7.99</v>
      </c>
      <c r="F351" s="5">
        <v>38564</v>
      </c>
      <c r="G351" s="5">
        <v>38763</v>
      </c>
      <c r="H351">
        <f>MONTH(Table6[[#This Row],[pay_date]])</f>
        <v>7</v>
      </c>
      <c r="I351">
        <f>YEAR(Table6[[#This Row],[pay_date]])</f>
        <v>2005</v>
      </c>
    </row>
    <row r="352" spans="1:9">
      <c r="A352">
        <v>347</v>
      </c>
      <c r="B352">
        <v>13</v>
      </c>
      <c r="C352">
        <v>1</v>
      </c>
      <c r="D352">
        <v>10003</v>
      </c>
      <c r="E352">
        <v>4.99</v>
      </c>
      <c r="F352" s="5">
        <v>38564</v>
      </c>
      <c r="G352" s="5">
        <v>38763</v>
      </c>
      <c r="H352">
        <f>MONTH(Table6[[#This Row],[pay_date]])</f>
        <v>7</v>
      </c>
      <c r="I352">
        <f>YEAR(Table6[[#This Row],[pay_date]])</f>
        <v>2005</v>
      </c>
    </row>
    <row r="353" spans="1:9">
      <c r="A353">
        <v>348</v>
      </c>
      <c r="B353">
        <v>13</v>
      </c>
      <c r="C353">
        <v>1</v>
      </c>
      <c r="D353">
        <v>11292</v>
      </c>
      <c r="E353">
        <v>4.99</v>
      </c>
      <c r="F353" s="5">
        <v>38566</v>
      </c>
      <c r="G353" s="5">
        <v>38763</v>
      </c>
      <c r="H353">
        <f>MONTH(Table6[[#This Row],[pay_date]])</f>
        <v>8</v>
      </c>
      <c r="I353">
        <f>YEAR(Table6[[#This Row],[pay_date]])</f>
        <v>2005</v>
      </c>
    </row>
    <row r="354" spans="1:9">
      <c r="A354">
        <v>349</v>
      </c>
      <c r="B354">
        <v>13</v>
      </c>
      <c r="C354">
        <v>2</v>
      </c>
      <c r="D354">
        <v>11315</v>
      </c>
      <c r="E354">
        <v>0.99</v>
      </c>
      <c r="F354" s="5">
        <v>38566</v>
      </c>
      <c r="G354" s="5">
        <v>38763</v>
      </c>
      <c r="H354">
        <f>MONTH(Table6[[#This Row],[pay_date]])</f>
        <v>8</v>
      </c>
      <c r="I354">
        <f>YEAR(Table6[[#This Row],[pay_date]])</f>
        <v>2005</v>
      </c>
    </row>
    <row r="355" spans="1:9">
      <c r="A355">
        <v>350</v>
      </c>
      <c r="B355">
        <v>13</v>
      </c>
      <c r="C355">
        <v>2</v>
      </c>
      <c r="D355">
        <v>11761</v>
      </c>
      <c r="E355">
        <v>5.99</v>
      </c>
      <c r="F355" s="5">
        <v>38581</v>
      </c>
      <c r="G355" s="5">
        <v>38763</v>
      </c>
      <c r="H355">
        <f>MONTH(Table6[[#This Row],[pay_date]])</f>
        <v>8</v>
      </c>
      <c r="I355">
        <f>YEAR(Table6[[#This Row],[pay_date]])</f>
        <v>2005</v>
      </c>
    </row>
    <row r="356" spans="1:9">
      <c r="A356">
        <v>351</v>
      </c>
      <c r="B356">
        <v>13</v>
      </c>
      <c r="C356">
        <v>2</v>
      </c>
      <c r="D356">
        <v>12918</v>
      </c>
      <c r="E356">
        <v>7.99</v>
      </c>
      <c r="F356" s="5">
        <v>38583</v>
      </c>
      <c r="G356" s="5">
        <v>38763</v>
      </c>
      <c r="H356">
        <f>MONTH(Table6[[#This Row],[pay_date]])</f>
        <v>8</v>
      </c>
      <c r="I356">
        <f>YEAR(Table6[[#This Row],[pay_date]])</f>
        <v>2005</v>
      </c>
    </row>
    <row r="357" spans="1:9">
      <c r="A357">
        <v>352</v>
      </c>
      <c r="B357">
        <v>13</v>
      </c>
      <c r="C357">
        <v>2</v>
      </c>
      <c r="D357">
        <v>13096</v>
      </c>
      <c r="E357">
        <v>4.99</v>
      </c>
      <c r="F357" s="5">
        <v>38583</v>
      </c>
      <c r="G357" s="5">
        <v>38763</v>
      </c>
      <c r="H357">
        <f>MONTH(Table6[[#This Row],[pay_date]])</f>
        <v>8</v>
      </c>
      <c r="I357">
        <f>YEAR(Table6[[#This Row],[pay_date]])</f>
        <v>2005</v>
      </c>
    </row>
    <row r="358" spans="1:9">
      <c r="A358">
        <v>353</v>
      </c>
      <c r="B358">
        <v>13</v>
      </c>
      <c r="C358">
        <v>2</v>
      </c>
      <c r="D358">
        <v>13213</v>
      </c>
      <c r="E358">
        <v>0.99</v>
      </c>
      <c r="F358" s="5">
        <v>38583</v>
      </c>
      <c r="G358" s="5">
        <v>38763</v>
      </c>
      <c r="H358">
        <f>MONTH(Table6[[#This Row],[pay_date]])</f>
        <v>8</v>
      </c>
      <c r="I358">
        <f>YEAR(Table6[[#This Row],[pay_date]])</f>
        <v>2005</v>
      </c>
    </row>
    <row r="359" spans="1:9">
      <c r="A359">
        <v>354</v>
      </c>
      <c r="B359">
        <v>13</v>
      </c>
      <c r="C359">
        <v>1</v>
      </c>
      <c r="D359">
        <v>13456</v>
      </c>
      <c r="E359">
        <v>0.99</v>
      </c>
      <c r="F359" s="5">
        <v>38584</v>
      </c>
      <c r="G359" s="5">
        <v>38763</v>
      </c>
      <c r="H359">
        <f>MONTH(Table6[[#This Row],[pay_date]])</f>
        <v>8</v>
      </c>
      <c r="I359">
        <f>YEAR(Table6[[#This Row],[pay_date]])</f>
        <v>2005</v>
      </c>
    </row>
    <row r="360" spans="1:9">
      <c r="A360">
        <v>355</v>
      </c>
      <c r="B360">
        <v>13</v>
      </c>
      <c r="C360">
        <v>1</v>
      </c>
      <c r="D360">
        <v>14252</v>
      </c>
      <c r="E360">
        <v>9.99</v>
      </c>
      <c r="F360" s="5">
        <v>38585</v>
      </c>
      <c r="G360" s="5">
        <v>38763</v>
      </c>
      <c r="H360">
        <f>MONTH(Table6[[#This Row],[pay_date]])</f>
        <v>8</v>
      </c>
      <c r="I360">
        <f>YEAR(Table6[[#This Row],[pay_date]])</f>
        <v>2005</v>
      </c>
    </row>
    <row r="361" spans="1:9">
      <c r="A361">
        <v>356</v>
      </c>
      <c r="B361">
        <v>13</v>
      </c>
      <c r="C361">
        <v>2</v>
      </c>
      <c r="D361">
        <v>14545</v>
      </c>
      <c r="E361">
        <v>7.99</v>
      </c>
      <c r="F361" s="5">
        <v>38585</v>
      </c>
      <c r="G361" s="5">
        <v>38763</v>
      </c>
      <c r="H361">
        <f>MONTH(Table6[[#This Row],[pay_date]])</f>
        <v>8</v>
      </c>
      <c r="I361">
        <f>YEAR(Table6[[#This Row],[pay_date]])</f>
        <v>2005</v>
      </c>
    </row>
    <row r="362" spans="1:9">
      <c r="A362">
        <v>357</v>
      </c>
      <c r="B362">
        <v>13</v>
      </c>
      <c r="C362">
        <v>1</v>
      </c>
      <c r="D362">
        <v>15338</v>
      </c>
      <c r="E362">
        <v>4.99</v>
      </c>
      <c r="F362" s="5">
        <v>38586</v>
      </c>
      <c r="G362" s="5">
        <v>38763</v>
      </c>
      <c r="H362">
        <f>MONTH(Table6[[#This Row],[pay_date]])</f>
        <v>8</v>
      </c>
      <c r="I362">
        <f>YEAR(Table6[[#This Row],[pay_date]])</f>
        <v>2005</v>
      </c>
    </row>
    <row r="363" spans="1:9">
      <c r="A363">
        <v>358</v>
      </c>
      <c r="B363">
        <v>14</v>
      </c>
      <c r="C363">
        <v>1</v>
      </c>
      <c r="D363">
        <v>151</v>
      </c>
      <c r="E363">
        <v>0.99</v>
      </c>
      <c r="F363" s="5">
        <v>38498</v>
      </c>
      <c r="G363" s="5">
        <v>38763</v>
      </c>
      <c r="H363">
        <f>MONTH(Table6[[#This Row],[pay_date]])</f>
        <v>5</v>
      </c>
      <c r="I363">
        <f>YEAR(Table6[[#This Row],[pay_date]])</f>
        <v>2005</v>
      </c>
    </row>
    <row r="364" spans="1:9">
      <c r="A364">
        <v>359</v>
      </c>
      <c r="B364">
        <v>14</v>
      </c>
      <c r="C364">
        <v>1</v>
      </c>
      <c r="D364">
        <v>346</v>
      </c>
      <c r="E364">
        <v>9.99</v>
      </c>
      <c r="F364" s="5">
        <v>38499</v>
      </c>
      <c r="G364" s="5">
        <v>38763</v>
      </c>
      <c r="H364">
        <f>MONTH(Table6[[#This Row],[pay_date]])</f>
        <v>5</v>
      </c>
      <c r="I364">
        <f>YEAR(Table6[[#This Row],[pay_date]])</f>
        <v>2005</v>
      </c>
    </row>
    <row r="365" spans="1:9">
      <c r="A365">
        <v>360</v>
      </c>
      <c r="B365">
        <v>14</v>
      </c>
      <c r="C365">
        <v>1</v>
      </c>
      <c r="D365">
        <v>525</v>
      </c>
      <c r="E365">
        <v>5.99</v>
      </c>
      <c r="F365" s="5">
        <v>38500</v>
      </c>
      <c r="G365" s="5">
        <v>38763</v>
      </c>
      <c r="H365">
        <f>MONTH(Table6[[#This Row],[pay_date]])</f>
        <v>5</v>
      </c>
      <c r="I365">
        <f>YEAR(Table6[[#This Row],[pay_date]])</f>
        <v>2005</v>
      </c>
    </row>
    <row r="366" spans="1:9">
      <c r="A366">
        <v>361</v>
      </c>
      <c r="B366">
        <v>14</v>
      </c>
      <c r="C366">
        <v>1</v>
      </c>
      <c r="D366">
        <v>671</v>
      </c>
      <c r="E366">
        <v>2.99</v>
      </c>
      <c r="F366" s="5">
        <v>38500</v>
      </c>
      <c r="G366" s="5">
        <v>38763</v>
      </c>
      <c r="H366">
        <f>MONTH(Table6[[#This Row],[pay_date]])</f>
        <v>5</v>
      </c>
      <c r="I366">
        <f>YEAR(Table6[[#This Row],[pay_date]])</f>
        <v>2005</v>
      </c>
    </row>
    <row r="367" spans="1:9">
      <c r="A367">
        <v>362</v>
      </c>
      <c r="B367">
        <v>14</v>
      </c>
      <c r="C367">
        <v>2</v>
      </c>
      <c r="D367">
        <v>815</v>
      </c>
      <c r="E367">
        <v>0.99</v>
      </c>
      <c r="F367" s="5">
        <v>38501</v>
      </c>
      <c r="G367" s="5">
        <v>38763</v>
      </c>
      <c r="H367">
        <f>MONTH(Table6[[#This Row],[pay_date]])</f>
        <v>5</v>
      </c>
      <c r="I367">
        <f>YEAR(Table6[[#This Row],[pay_date]])</f>
        <v>2005</v>
      </c>
    </row>
    <row r="368" spans="1:9">
      <c r="A368">
        <v>363</v>
      </c>
      <c r="B368">
        <v>14</v>
      </c>
      <c r="C368">
        <v>2</v>
      </c>
      <c r="D368">
        <v>1360</v>
      </c>
      <c r="E368">
        <v>4.99</v>
      </c>
      <c r="F368" s="5">
        <v>38518</v>
      </c>
      <c r="G368" s="5">
        <v>38763</v>
      </c>
      <c r="H368">
        <f>MONTH(Table6[[#This Row],[pay_date]])</f>
        <v>6</v>
      </c>
      <c r="I368">
        <f>YEAR(Table6[[#This Row],[pay_date]])</f>
        <v>2005</v>
      </c>
    </row>
    <row r="369" spans="1:9">
      <c r="A369">
        <v>364</v>
      </c>
      <c r="B369">
        <v>14</v>
      </c>
      <c r="C369">
        <v>1</v>
      </c>
      <c r="D369">
        <v>3707</v>
      </c>
      <c r="E369">
        <v>2.99</v>
      </c>
      <c r="F369" s="5">
        <v>38539</v>
      </c>
      <c r="G369" s="5">
        <v>38763</v>
      </c>
      <c r="H369">
        <f>MONTH(Table6[[#This Row],[pay_date]])</f>
        <v>7</v>
      </c>
      <c r="I369">
        <f>YEAR(Table6[[#This Row],[pay_date]])</f>
        <v>2005</v>
      </c>
    </row>
    <row r="370" spans="1:9">
      <c r="A370">
        <v>365</v>
      </c>
      <c r="B370">
        <v>14</v>
      </c>
      <c r="C370">
        <v>1</v>
      </c>
      <c r="D370">
        <v>4952</v>
      </c>
      <c r="E370">
        <v>0.99</v>
      </c>
      <c r="F370" s="5">
        <v>38541</v>
      </c>
      <c r="G370" s="5">
        <v>38763</v>
      </c>
      <c r="H370">
        <f>MONTH(Table6[[#This Row],[pay_date]])</f>
        <v>7</v>
      </c>
      <c r="I370">
        <f>YEAR(Table6[[#This Row],[pay_date]])</f>
        <v>2005</v>
      </c>
    </row>
    <row r="371" spans="1:9">
      <c r="A371">
        <v>366</v>
      </c>
      <c r="B371">
        <v>14</v>
      </c>
      <c r="C371">
        <v>1</v>
      </c>
      <c r="D371">
        <v>5104</v>
      </c>
      <c r="E371">
        <v>0.99</v>
      </c>
      <c r="F371" s="5">
        <v>38542</v>
      </c>
      <c r="G371" s="5">
        <v>38763</v>
      </c>
      <c r="H371">
        <f>MONTH(Table6[[#This Row],[pay_date]])</f>
        <v>7</v>
      </c>
      <c r="I371">
        <f>YEAR(Table6[[#This Row],[pay_date]])</f>
        <v>2005</v>
      </c>
    </row>
    <row r="372" spans="1:9">
      <c r="A372">
        <v>367</v>
      </c>
      <c r="B372">
        <v>14</v>
      </c>
      <c r="C372">
        <v>2</v>
      </c>
      <c r="D372">
        <v>5317</v>
      </c>
      <c r="E372">
        <v>7.99</v>
      </c>
      <c r="F372" s="5">
        <v>38542</v>
      </c>
      <c r="G372" s="5">
        <v>38763</v>
      </c>
      <c r="H372">
        <f>MONTH(Table6[[#This Row],[pay_date]])</f>
        <v>7</v>
      </c>
      <c r="I372">
        <f>YEAR(Table6[[#This Row],[pay_date]])</f>
        <v>2005</v>
      </c>
    </row>
    <row r="373" spans="1:9">
      <c r="A373">
        <v>368</v>
      </c>
      <c r="B373">
        <v>14</v>
      </c>
      <c r="C373">
        <v>1</v>
      </c>
      <c r="D373">
        <v>5383</v>
      </c>
      <c r="E373">
        <v>4.99</v>
      </c>
      <c r="F373" s="5">
        <v>38542</v>
      </c>
      <c r="G373" s="5">
        <v>38763</v>
      </c>
      <c r="H373">
        <f>MONTH(Table6[[#This Row],[pay_date]])</f>
        <v>7</v>
      </c>
      <c r="I373">
        <f>YEAR(Table6[[#This Row],[pay_date]])</f>
        <v>2005</v>
      </c>
    </row>
    <row r="374" spans="1:9">
      <c r="A374">
        <v>369</v>
      </c>
      <c r="B374">
        <v>14</v>
      </c>
      <c r="C374">
        <v>1</v>
      </c>
      <c r="D374">
        <v>5565</v>
      </c>
      <c r="E374">
        <v>7.99</v>
      </c>
      <c r="F374" s="5">
        <v>38543</v>
      </c>
      <c r="G374" s="5">
        <v>38763</v>
      </c>
      <c r="H374">
        <f>MONTH(Table6[[#This Row],[pay_date]])</f>
        <v>7</v>
      </c>
      <c r="I374">
        <f>YEAR(Table6[[#This Row],[pay_date]])</f>
        <v>2005</v>
      </c>
    </row>
    <row r="375" spans="1:9">
      <c r="A375">
        <v>370</v>
      </c>
      <c r="B375">
        <v>14</v>
      </c>
      <c r="C375">
        <v>1</v>
      </c>
      <c r="D375">
        <v>8035</v>
      </c>
      <c r="E375">
        <v>6.99</v>
      </c>
      <c r="F375" s="5">
        <v>38561</v>
      </c>
      <c r="G375" s="5">
        <v>38763</v>
      </c>
      <c r="H375">
        <f>MONTH(Table6[[#This Row],[pay_date]])</f>
        <v>7</v>
      </c>
      <c r="I375">
        <f>YEAR(Table6[[#This Row],[pay_date]])</f>
        <v>2005</v>
      </c>
    </row>
    <row r="376" spans="1:9">
      <c r="A376">
        <v>371</v>
      </c>
      <c r="B376">
        <v>14</v>
      </c>
      <c r="C376">
        <v>1</v>
      </c>
      <c r="D376">
        <v>8042</v>
      </c>
      <c r="E376">
        <v>0.99</v>
      </c>
      <c r="F376" s="5">
        <v>38561</v>
      </c>
      <c r="G376" s="5">
        <v>38763</v>
      </c>
      <c r="H376">
        <f>MONTH(Table6[[#This Row],[pay_date]])</f>
        <v>7</v>
      </c>
      <c r="I376">
        <f>YEAR(Table6[[#This Row],[pay_date]])</f>
        <v>2005</v>
      </c>
    </row>
    <row r="377" spans="1:9">
      <c r="A377">
        <v>372</v>
      </c>
      <c r="B377">
        <v>14</v>
      </c>
      <c r="C377">
        <v>1</v>
      </c>
      <c r="D377">
        <v>8548</v>
      </c>
      <c r="E377">
        <v>3.99</v>
      </c>
      <c r="F377" s="5">
        <v>38562</v>
      </c>
      <c r="G377" s="5">
        <v>38763</v>
      </c>
      <c r="H377">
        <f>MONTH(Table6[[#This Row],[pay_date]])</f>
        <v>7</v>
      </c>
      <c r="I377">
        <f>YEAR(Table6[[#This Row],[pay_date]])</f>
        <v>2005</v>
      </c>
    </row>
    <row r="378" spans="1:9">
      <c r="A378">
        <v>373</v>
      </c>
      <c r="B378">
        <v>14</v>
      </c>
      <c r="C378">
        <v>2</v>
      </c>
      <c r="D378">
        <v>8836</v>
      </c>
      <c r="E378">
        <v>4.99</v>
      </c>
      <c r="F378" s="5">
        <v>38562</v>
      </c>
      <c r="G378" s="5">
        <v>38763</v>
      </c>
      <c r="H378">
        <f>MONTH(Table6[[#This Row],[pay_date]])</f>
        <v>7</v>
      </c>
      <c r="I378">
        <f>YEAR(Table6[[#This Row],[pay_date]])</f>
        <v>2005</v>
      </c>
    </row>
    <row r="379" spans="1:9">
      <c r="A379">
        <v>374</v>
      </c>
      <c r="B379">
        <v>14</v>
      </c>
      <c r="C379">
        <v>2</v>
      </c>
      <c r="D379">
        <v>9438</v>
      </c>
      <c r="E379">
        <v>4.99</v>
      </c>
      <c r="F379" s="5">
        <v>38563</v>
      </c>
      <c r="G379" s="5">
        <v>38763</v>
      </c>
      <c r="H379">
        <f>MONTH(Table6[[#This Row],[pay_date]])</f>
        <v>7</v>
      </c>
      <c r="I379">
        <f>YEAR(Table6[[#This Row],[pay_date]])</f>
        <v>2005</v>
      </c>
    </row>
    <row r="380" spans="1:9">
      <c r="A380">
        <v>375</v>
      </c>
      <c r="B380">
        <v>14</v>
      </c>
      <c r="C380">
        <v>1</v>
      </c>
      <c r="D380">
        <v>9592</v>
      </c>
      <c r="E380">
        <v>2.99</v>
      </c>
      <c r="F380" s="5">
        <v>38564</v>
      </c>
      <c r="G380" s="5">
        <v>38763</v>
      </c>
      <c r="H380">
        <f>MONTH(Table6[[#This Row],[pay_date]])</f>
        <v>7</v>
      </c>
      <c r="I380">
        <f>YEAR(Table6[[#This Row],[pay_date]])</f>
        <v>2005</v>
      </c>
    </row>
    <row r="381" spans="1:9">
      <c r="A381">
        <v>376</v>
      </c>
      <c r="B381">
        <v>14</v>
      </c>
      <c r="C381">
        <v>1</v>
      </c>
      <c r="D381">
        <v>10348</v>
      </c>
      <c r="E381">
        <v>2.99</v>
      </c>
      <c r="F381" s="5">
        <v>38565</v>
      </c>
      <c r="G381" s="5">
        <v>38763</v>
      </c>
      <c r="H381">
        <f>MONTH(Table6[[#This Row],[pay_date]])</f>
        <v>8</v>
      </c>
      <c r="I381">
        <f>YEAR(Table6[[#This Row],[pay_date]])</f>
        <v>2005</v>
      </c>
    </row>
    <row r="382" spans="1:9">
      <c r="A382">
        <v>377</v>
      </c>
      <c r="B382">
        <v>14</v>
      </c>
      <c r="C382">
        <v>2</v>
      </c>
      <c r="D382">
        <v>10526</v>
      </c>
      <c r="E382">
        <v>6.99</v>
      </c>
      <c r="F382" s="5">
        <v>38565</v>
      </c>
      <c r="G382" s="5">
        <v>38763</v>
      </c>
      <c r="H382">
        <f>MONTH(Table6[[#This Row],[pay_date]])</f>
        <v>8</v>
      </c>
      <c r="I382">
        <f>YEAR(Table6[[#This Row],[pay_date]])</f>
        <v>2005</v>
      </c>
    </row>
    <row r="383" spans="1:9">
      <c r="A383">
        <v>378</v>
      </c>
      <c r="B383">
        <v>14</v>
      </c>
      <c r="C383">
        <v>1</v>
      </c>
      <c r="D383">
        <v>11480</v>
      </c>
      <c r="E383">
        <v>4.99</v>
      </c>
      <c r="F383" s="5">
        <v>38566</v>
      </c>
      <c r="G383" s="5">
        <v>38763</v>
      </c>
      <c r="H383">
        <f>MONTH(Table6[[#This Row],[pay_date]])</f>
        <v>8</v>
      </c>
      <c r="I383">
        <f>YEAR(Table6[[#This Row],[pay_date]])</f>
        <v>2005</v>
      </c>
    </row>
    <row r="384" spans="1:9">
      <c r="A384">
        <v>379</v>
      </c>
      <c r="B384">
        <v>14</v>
      </c>
      <c r="C384">
        <v>2</v>
      </c>
      <c r="D384">
        <v>11528</v>
      </c>
      <c r="E384">
        <v>3.99</v>
      </c>
      <c r="F384" s="5">
        <v>38581</v>
      </c>
      <c r="G384" s="5">
        <v>38763</v>
      </c>
      <c r="H384">
        <f>MONTH(Table6[[#This Row],[pay_date]])</f>
        <v>8</v>
      </c>
      <c r="I384">
        <f>YEAR(Table6[[#This Row],[pay_date]])</f>
        <v>2005</v>
      </c>
    </row>
    <row r="385" spans="1:9">
      <c r="A385">
        <v>380</v>
      </c>
      <c r="B385">
        <v>14</v>
      </c>
      <c r="C385">
        <v>1</v>
      </c>
      <c r="D385">
        <v>12668</v>
      </c>
      <c r="E385">
        <v>2.99</v>
      </c>
      <c r="F385" s="5">
        <v>38582</v>
      </c>
      <c r="G385" s="5">
        <v>38763</v>
      </c>
      <c r="H385">
        <f>MONTH(Table6[[#This Row],[pay_date]])</f>
        <v>8</v>
      </c>
      <c r="I385">
        <f>YEAR(Table6[[#This Row],[pay_date]])</f>
        <v>2005</v>
      </c>
    </row>
    <row r="386" spans="1:9">
      <c r="A386">
        <v>381</v>
      </c>
      <c r="B386">
        <v>14</v>
      </c>
      <c r="C386">
        <v>1</v>
      </c>
      <c r="D386">
        <v>13757</v>
      </c>
      <c r="E386">
        <v>4.99</v>
      </c>
      <c r="F386" s="5">
        <v>38584</v>
      </c>
      <c r="G386" s="5">
        <v>38763</v>
      </c>
      <c r="H386">
        <f>MONTH(Table6[[#This Row],[pay_date]])</f>
        <v>8</v>
      </c>
      <c r="I386">
        <f>YEAR(Table6[[#This Row],[pay_date]])</f>
        <v>2005</v>
      </c>
    </row>
    <row r="387" spans="1:9">
      <c r="A387">
        <v>382</v>
      </c>
      <c r="B387">
        <v>14</v>
      </c>
      <c r="C387">
        <v>2</v>
      </c>
      <c r="D387">
        <v>15015</v>
      </c>
      <c r="E387">
        <v>6.99</v>
      </c>
      <c r="F387" s="5">
        <v>38586</v>
      </c>
      <c r="G387" s="5">
        <v>38763</v>
      </c>
      <c r="H387">
        <f>MONTH(Table6[[#This Row],[pay_date]])</f>
        <v>8</v>
      </c>
      <c r="I387">
        <f>YEAR(Table6[[#This Row],[pay_date]])</f>
        <v>2005</v>
      </c>
    </row>
    <row r="388" spans="1:9">
      <c r="A388">
        <v>383</v>
      </c>
      <c r="B388">
        <v>14</v>
      </c>
      <c r="C388">
        <v>1</v>
      </c>
      <c r="D388">
        <v>15373</v>
      </c>
      <c r="E388">
        <v>0.99</v>
      </c>
      <c r="F388" s="5">
        <v>38586</v>
      </c>
      <c r="G388" s="5">
        <v>38763</v>
      </c>
      <c r="H388">
        <f>MONTH(Table6[[#This Row],[pay_date]])</f>
        <v>8</v>
      </c>
      <c r="I388">
        <f>YEAR(Table6[[#This Row],[pay_date]])</f>
        <v>2005</v>
      </c>
    </row>
    <row r="389" spans="1:9">
      <c r="A389">
        <v>384</v>
      </c>
      <c r="B389">
        <v>14</v>
      </c>
      <c r="C389">
        <v>1</v>
      </c>
      <c r="D389">
        <v>16045</v>
      </c>
      <c r="E389">
        <v>0.99</v>
      </c>
      <c r="F389" s="5">
        <v>38587</v>
      </c>
      <c r="G389" s="5">
        <v>38763</v>
      </c>
      <c r="H389">
        <f>MONTH(Table6[[#This Row],[pay_date]])</f>
        <v>8</v>
      </c>
      <c r="I389">
        <f>YEAR(Table6[[#This Row],[pay_date]])</f>
        <v>2005</v>
      </c>
    </row>
    <row r="390" spans="1:9">
      <c r="A390">
        <v>385</v>
      </c>
      <c r="B390">
        <v>14</v>
      </c>
      <c r="C390">
        <v>1</v>
      </c>
      <c r="D390">
        <v>13780</v>
      </c>
      <c r="E390">
        <v>4.99</v>
      </c>
      <c r="F390" s="5">
        <v>38762</v>
      </c>
      <c r="G390" s="5">
        <v>38763</v>
      </c>
      <c r="H390">
        <f>MONTH(Table6[[#This Row],[pay_date]])</f>
        <v>2</v>
      </c>
      <c r="I390">
        <f>YEAR(Table6[[#This Row],[pay_date]])</f>
        <v>2006</v>
      </c>
    </row>
    <row r="391" spans="1:9">
      <c r="A391">
        <v>386</v>
      </c>
      <c r="B391">
        <v>15</v>
      </c>
      <c r="C391">
        <v>1</v>
      </c>
      <c r="D391">
        <v>2486</v>
      </c>
      <c r="E391">
        <v>2.99</v>
      </c>
      <c r="F391" s="5">
        <v>38521</v>
      </c>
      <c r="G391" s="5">
        <v>38763</v>
      </c>
      <c r="H391">
        <f>MONTH(Table6[[#This Row],[pay_date]])</f>
        <v>6</v>
      </c>
      <c r="I391">
        <f>YEAR(Table6[[#This Row],[pay_date]])</f>
        <v>2005</v>
      </c>
    </row>
    <row r="392" spans="1:9">
      <c r="A392">
        <v>387</v>
      </c>
      <c r="B392">
        <v>15</v>
      </c>
      <c r="C392">
        <v>1</v>
      </c>
      <c r="D392">
        <v>2937</v>
      </c>
      <c r="E392">
        <v>5.99</v>
      </c>
      <c r="F392" s="5">
        <v>38523</v>
      </c>
      <c r="G392" s="5">
        <v>38763</v>
      </c>
      <c r="H392">
        <f>MONTH(Table6[[#This Row],[pay_date]])</f>
        <v>6</v>
      </c>
      <c r="I392">
        <f>YEAR(Table6[[#This Row],[pay_date]])</f>
        <v>2005</v>
      </c>
    </row>
    <row r="393" spans="1:9">
      <c r="A393">
        <v>388</v>
      </c>
      <c r="B393">
        <v>15</v>
      </c>
      <c r="C393">
        <v>2</v>
      </c>
      <c r="D393">
        <v>3182</v>
      </c>
      <c r="E393">
        <v>0.99</v>
      </c>
      <c r="F393" s="5">
        <v>38523</v>
      </c>
      <c r="G393" s="5">
        <v>38763</v>
      </c>
      <c r="H393">
        <f>MONTH(Table6[[#This Row],[pay_date]])</f>
        <v>6</v>
      </c>
      <c r="I393">
        <f>YEAR(Table6[[#This Row],[pay_date]])</f>
        <v>2005</v>
      </c>
    </row>
    <row r="394" spans="1:9">
      <c r="A394">
        <v>389</v>
      </c>
      <c r="B394">
        <v>15</v>
      </c>
      <c r="C394">
        <v>1</v>
      </c>
      <c r="D394">
        <v>3550</v>
      </c>
      <c r="E394">
        <v>7.99</v>
      </c>
      <c r="F394" s="5">
        <v>38539</v>
      </c>
      <c r="G394" s="5">
        <v>38763</v>
      </c>
      <c r="H394">
        <f>MONTH(Table6[[#This Row],[pay_date]])</f>
        <v>7</v>
      </c>
      <c r="I394">
        <f>YEAR(Table6[[#This Row],[pay_date]])</f>
        <v>2005</v>
      </c>
    </row>
    <row r="395" spans="1:9">
      <c r="A395">
        <v>390</v>
      </c>
      <c r="B395">
        <v>15</v>
      </c>
      <c r="C395">
        <v>1</v>
      </c>
      <c r="D395">
        <v>4127</v>
      </c>
      <c r="E395">
        <v>5.99</v>
      </c>
      <c r="F395" s="5">
        <v>38540</v>
      </c>
      <c r="G395" s="5">
        <v>38763</v>
      </c>
      <c r="H395">
        <f>MONTH(Table6[[#This Row],[pay_date]])</f>
        <v>7</v>
      </c>
      <c r="I395">
        <f>YEAR(Table6[[#This Row],[pay_date]])</f>
        <v>2005</v>
      </c>
    </row>
    <row r="396" spans="1:9">
      <c r="A396">
        <v>391</v>
      </c>
      <c r="B396">
        <v>15</v>
      </c>
      <c r="C396">
        <v>1</v>
      </c>
      <c r="D396">
        <v>5717</v>
      </c>
      <c r="E396">
        <v>2.99</v>
      </c>
      <c r="F396" s="5">
        <v>38543</v>
      </c>
      <c r="G396" s="5">
        <v>38763</v>
      </c>
      <c r="H396">
        <f>MONTH(Table6[[#This Row],[pay_date]])</f>
        <v>7</v>
      </c>
      <c r="I396">
        <f>YEAR(Table6[[#This Row],[pay_date]])</f>
        <v>2005</v>
      </c>
    </row>
    <row r="397" spans="1:9">
      <c r="A397">
        <v>392</v>
      </c>
      <c r="B397">
        <v>15</v>
      </c>
      <c r="C397">
        <v>2</v>
      </c>
      <c r="D397">
        <v>5975</v>
      </c>
      <c r="E397">
        <v>2.99</v>
      </c>
      <c r="F397" s="5">
        <v>38544</v>
      </c>
      <c r="G397" s="5">
        <v>38763</v>
      </c>
      <c r="H397">
        <f>MONTH(Table6[[#This Row],[pay_date]])</f>
        <v>7</v>
      </c>
      <c r="I397">
        <f>YEAR(Table6[[#This Row],[pay_date]])</f>
        <v>2005</v>
      </c>
    </row>
    <row r="398" spans="1:9">
      <c r="A398">
        <v>393</v>
      </c>
      <c r="B398">
        <v>15</v>
      </c>
      <c r="C398">
        <v>1</v>
      </c>
      <c r="D398">
        <v>7105</v>
      </c>
      <c r="E398">
        <v>4.99</v>
      </c>
      <c r="F398" s="5">
        <v>38560</v>
      </c>
      <c r="G398" s="5">
        <v>38763</v>
      </c>
      <c r="H398">
        <f>MONTH(Table6[[#This Row],[pay_date]])</f>
        <v>7</v>
      </c>
      <c r="I398">
        <f>YEAR(Table6[[#This Row],[pay_date]])</f>
        <v>2005</v>
      </c>
    </row>
    <row r="399" spans="1:9">
      <c r="A399">
        <v>394</v>
      </c>
      <c r="B399">
        <v>15</v>
      </c>
      <c r="C399">
        <v>1</v>
      </c>
      <c r="D399">
        <v>8193</v>
      </c>
      <c r="E399">
        <v>0.99</v>
      </c>
      <c r="F399" s="5">
        <v>38561</v>
      </c>
      <c r="G399" s="5">
        <v>38763</v>
      </c>
      <c r="H399">
        <f>MONTH(Table6[[#This Row],[pay_date]])</f>
        <v>7</v>
      </c>
      <c r="I399">
        <f>YEAR(Table6[[#This Row],[pay_date]])</f>
        <v>2005</v>
      </c>
    </row>
    <row r="400" spans="1:9">
      <c r="A400">
        <v>395</v>
      </c>
      <c r="B400">
        <v>15</v>
      </c>
      <c r="C400">
        <v>2</v>
      </c>
      <c r="D400">
        <v>8615</v>
      </c>
      <c r="E400">
        <v>6.99</v>
      </c>
      <c r="F400" s="5">
        <v>38562</v>
      </c>
      <c r="G400" s="5">
        <v>38763</v>
      </c>
      <c r="H400">
        <f>MONTH(Table6[[#This Row],[pay_date]])</f>
        <v>7</v>
      </c>
      <c r="I400">
        <f>YEAR(Table6[[#This Row],[pay_date]])</f>
        <v>2005</v>
      </c>
    </row>
    <row r="401" spans="1:9">
      <c r="A401">
        <v>396</v>
      </c>
      <c r="B401">
        <v>15</v>
      </c>
      <c r="C401">
        <v>2</v>
      </c>
      <c r="D401">
        <v>8927</v>
      </c>
      <c r="E401">
        <v>4.99</v>
      </c>
      <c r="F401" s="5">
        <v>38563</v>
      </c>
      <c r="G401" s="5">
        <v>38763</v>
      </c>
      <c r="H401">
        <f>MONTH(Table6[[#This Row],[pay_date]])</f>
        <v>7</v>
      </c>
      <c r="I401">
        <f>YEAR(Table6[[#This Row],[pay_date]])</f>
        <v>2005</v>
      </c>
    </row>
    <row r="402" spans="1:9">
      <c r="A402">
        <v>397</v>
      </c>
      <c r="B402">
        <v>15</v>
      </c>
      <c r="C402">
        <v>1</v>
      </c>
      <c r="D402">
        <v>9987</v>
      </c>
      <c r="E402">
        <v>2.99</v>
      </c>
      <c r="F402" s="5">
        <v>38564</v>
      </c>
      <c r="G402" s="5">
        <v>38763</v>
      </c>
      <c r="H402">
        <f>MONTH(Table6[[#This Row],[pay_date]])</f>
        <v>7</v>
      </c>
      <c r="I402">
        <f>YEAR(Table6[[#This Row],[pay_date]])</f>
        <v>2005</v>
      </c>
    </row>
    <row r="403" spans="1:9">
      <c r="A403">
        <v>398</v>
      </c>
      <c r="B403">
        <v>15</v>
      </c>
      <c r="C403">
        <v>1</v>
      </c>
      <c r="D403">
        <v>11118</v>
      </c>
      <c r="E403">
        <v>2.99</v>
      </c>
      <c r="F403" s="5">
        <v>38566</v>
      </c>
      <c r="G403" s="5">
        <v>38763</v>
      </c>
      <c r="H403">
        <f>MONTH(Table6[[#This Row],[pay_date]])</f>
        <v>8</v>
      </c>
      <c r="I403">
        <f>YEAR(Table6[[#This Row],[pay_date]])</f>
        <v>2005</v>
      </c>
    </row>
    <row r="404" spans="1:9">
      <c r="A404">
        <v>399</v>
      </c>
      <c r="B404">
        <v>15</v>
      </c>
      <c r="C404">
        <v>1</v>
      </c>
      <c r="D404">
        <v>11141</v>
      </c>
      <c r="E404">
        <v>2.99</v>
      </c>
      <c r="F404" s="5">
        <v>38566</v>
      </c>
      <c r="G404" s="5">
        <v>38763</v>
      </c>
      <c r="H404">
        <f>MONTH(Table6[[#This Row],[pay_date]])</f>
        <v>8</v>
      </c>
      <c r="I404">
        <f>YEAR(Table6[[#This Row],[pay_date]])</f>
        <v>2005</v>
      </c>
    </row>
    <row r="405" spans="1:9">
      <c r="A405">
        <v>400</v>
      </c>
      <c r="B405">
        <v>15</v>
      </c>
      <c r="C405">
        <v>2</v>
      </c>
      <c r="D405">
        <v>11307</v>
      </c>
      <c r="E405">
        <v>2.99</v>
      </c>
      <c r="F405" s="5">
        <v>38566</v>
      </c>
      <c r="G405" s="5">
        <v>38763</v>
      </c>
      <c r="H405">
        <f>MONTH(Table6[[#This Row],[pay_date]])</f>
        <v>8</v>
      </c>
      <c r="I405">
        <f>YEAR(Table6[[#This Row],[pay_date]])</f>
        <v>2005</v>
      </c>
    </row>
    <row r="406" spans="1:9">
      <c r="A406">
        <v>401</v>
      </c>
      <c r="B406">
        <v>15</v>
      </c>
      <c r="C406">
        <v>2</v>
      </c>
      <c r="D406">
        <v>11341</v>
      </c>
      <c r="E406">
        <v>2.99</v>
      </c>
      <c r="F406" s="5">
        <v>38566</v>
      </c>
      <c r="G406" s="5">
        <v>38763</v>
      </c>
      <c r="H406">
        <f>MONTH(Table6[[#This Row],[pay_date]])</f>
        <v>8</v>
      </c>
      <c r="I406">
        <f>YEAR(Table6[[#This Row],[pay_date]])</f>
        <v>2005</v>
      </c>
    </row>
    <row r="407" spans="1:9">
      <c r="A407">
        <v>402</v>
      </c>
      <c r="B407">
        <v>15</v>
      </c>
      <c r="C407">
        <v>1</v>
      </c>
      <c r="D407">
        <v>11922</v>
      </c>
      <c r="E407">
        <v>7.99</v>
      </c>
      <c r="F407" s="5">
        <v>38581</v>
      </c>
      <c r="G407" s="5">
        <v>38763</v>
      </c>
      <c r="H407">
        <f>MONTH(Table6[[#This Row],[pay_date]])</f>
        <v>8</v>
      </c>
      <c r="I407">
        <f>YEAR(Table6[[#This Row],[pay_date]])</f>
        <v>2005</v>
      </c>
    </row>
    <row r="408" spans="1:9">
      <c r="A408">
        <v>403</v>
      </c>
      <c r="B408">
        <v>15</v>
      </c>
      <c r="C408">
        <v>2</v>
      </c>
      <c r="D408">
        <v>12272</v>
      </c>
      <c r="E408">
        <v>2.99</v>
      </c>
      <c r="F408" s="5">
        <v>38582</v>
      </c>
      <c r="G408" s="5">
        <v>38763</v>
      </c>
      <c r="H408">
        <f>MONTH(Table6[[#This Row],[pay_date]])</f>
        <v>8</v>
      </c>
      <c r="I408">
        <f>YEAR(Table6[[#This Row],[pay_date]])</f>
        <v>2005</v>
      </c>
    </row>
    <row r="409" spans="1:9">
      <c r="A409">
        <v>404</v>
      </c>
      <c r="B409">
        <v>15</v>
      </c>
      <c r="C409">
        <v>2</v>
      </c>
      <c r="D409">
        <v>12551</v>
      </c>
      <c r="E409">
        <v>2.99</v>
      </c>
      <c r="F409" s="5">
        <v>38582</v>
      </c>
      <c r="G409" s="5">
        <v>38763</v>
      </c>
      <c r="H409">
        <f>MONTH(Table6[[#This Row],[pay_date]])</f>
        <v>8</v>
      </c>
      <c r="I409">
        <f>YEAR(Table6[[#This Row],[pay_date]])</f>
        <v>2005</v>
      </c>
    </row>
    <row r="410" spans="1:9">
      <c r="A410">
        <v>405</v>
      </c>
      <c r="B410">
        <v>15</v>
      </c>
      <c r="C410">
        <v>1</v>
      </c>
      <c r="D410">
        <v>12635</v>
      </c>
      <c r="E410">
        <v>2.99</v>
      </c>
      <c r="F410" s="5">
        <v>38582</v>
      </c>
      <c r="G410" s="5">
        <v>38763</v>
      </c>
      <c r="H410">
        <f>MONTH(Table6[[#This Row],[pay_date]])</f>
        <v>8</v>
      </c>
      <c r="I410">
        <f>YEAR(Table6[[#This Row],[pay_date]])</f>
        <v>2005</v>
      </c>
    </row>
    <row r="411" spans="1:9">
      <c r="A411">
        <v>406</v>
      </c>
      <c r="B411">
        <v>15</v>
      </c>
      <c r="C411">
        <v>2</v>
      </c>
      <c r="D411">
        <v>13339</v>
      </c>
      <c r="E411">
        <v>8.99</v>
      </c>
      <c r="F411" s="5">
        <v>38583</v>
      </c>
      <c r="G411" s="5">
        <v>38763</v>
      </c>
      <c r="H411">
        <f>MONTH(Table6[[#This Row],[pay_date]])</f>
        <v>8</v>
      </c>
      <c r="I411">
        <f>YEAR(Table6[[#This Row],[pay_date]])</f>
        <v>2005</v>
      </c>
    </row>
    <row r="412" spans="1:9">
      <c r="A412">
        <v>407</v>
      </c>
      <c r="B412">
        <v>15</v>
      </c>
      <c r="C412">
        <v>1</v>
      </c>
      <c r="D412">
        <v>13393</v>
      </c>
      <c r="E412">
        <v>5.99</v>
      </c>
      <c r="F412" s="5">
        <v>38583</v>
      </c>
      <c r="G412" s="5">
        <v>38763</v>
      </c>
      <c r="H412">
        <f>MONTH(Table6[[#This Row],[pay_date]])</f>
        <v>8</v>
      </c>
      <c r="I412">
        <f>YEAR(Table6[[#This Row],[pay_date]])</f>
        <v>2005</v>
      </c>
    </row>
    <row r="413" spans="1:9">
      <c r="A413">
        <v>408</v>
      </c>
      <c r="B413">
        <v>15</v>
      </c>
      <c r="C413">
        <v>2</v>
      </c>
      <c r="D413">
        <v>13503</v>
      </c>
      <c r="E413">
        <v>5.99</v>
      </c>
      <c r="F413" s="5">
        <v>38584</v>
      </c>
      <c r="G413" s="5">
        <v>38763</v>
      </c>
      <c r="H413">
        <f>MONTH(Table6[[#This Row],[pay_date]])</f>
        <v>8</v>
      </c>
      <c r="I413">
        <f>YEAR(Table6[[#This Row],[pay_date]])</f>
        <v>2005</v>
      </c>
    </row>
    <row r="414" spans="1:9">
      <c r="A414">
        <v>409</v>
      </c>
      <c r="B414">
        <v>15</v>
      </c>
      <c r="C414">
        <v>1</v>
      </c>
      <c r="D414">
        <v>13541</v>
      </c>
      <c r="E414">
        <v>4.99</v>
      </c>
      <c r="F414" s="5">
        <v>38584</v>
      </c>
      <c r="G414" s="5">
        <v>38763</v>
      </c>
      <c r="H414">
        <f>MONTH(Table6[[#This Row],[pay_date]])</f>
        <v>8</v>
      </c>
      <c r="I414">
        <f>YEAR(Table6[[#This Row],[pay_date]])</f>
        <v>2005</v>
      </c>
    </row>
    <row r="415" spans="1:9">
      <c r="A415">
        <v>410</v>
      </c>
      <c r="B415">
        <v>15</v>
      </c>
      <c r="C415">
        <v>2</v>
      </c>
      <c r="D415">
        <v>13677</v>
      </c>
      <c r="E415">
        <v>3.99</v>
      </c>
      <c r="F415" s="5">
        <v>38584</v>
      </c>
      <c r="G415" s="5">
        <v>38763</v>
      </c>
      <c r="H415">
        <f>MONTH(Table6[[#This Row],[pay_date]])</f>
        <v>8</v>
      </c>
      <c r="I415">
        <f>YEAR(Table6[[#This Row],[pay_date]])</f>
        <v>2005</v>
      </c>
    </row>
    <row r="416" spans="1:9">
      <c r="A416">
        <v>411</v>
      </c>
      <c r="B416">
        <v>15</v>
      </c>
      <c r="C416">
        <v>2</v>
      </c>
      <c r="D416">
        <v>14569</v>
      </c>
      <c r="E416">
        <v>0.99</v>
      </c>
      <c r="F416" s="5">
        <v>38585</v>
      </c>
      <c r="G416" s="5">
        <v>38763</v>
      </c>
      <c r="H416">
        <f>MONTH(Table6[[#This Row],[pay_date]])</f>
        <v>8</v>
      </c>
      <c r="I416">
        <f>YEAR(Table6[[#This Row],[pay_date]])</f>
        <v>2005</v>
      </c>
    </row>
    <row r="417" spans="1:9">
      <c r="A417">
        <v>412</v>
      </c>
      <c r="B417">
        <v>15</v>
      </c>
      <c r="C417">
        <v>2</v>
      </c>
      <c r="D417">
        <v>14776</v>
      </c>
      <c r="E417">
        <v>4.99</v>
      </c>
      <c r="F417" s="5">
        <v>38585</v>
      </c>
      <c r="G417" s="5">
        <v>38763</v>
      </c>
      <c r="H417">
        <f>MONTH(Table6[[#This Row],[pay_date]])</f>
        <v>8</v>
      </c>
      <c r="I417">
        <f>YEAR(Table6[[#This Row],[pay_date]])</f>
        <v>2005</v>
      </c>
    </row>
    <row r="418" spans="1:9">
      <c r="A418">
        <v>413</v>
      </c>
      <c r="B418">
        <v>15</v>
      </c>
      <c r="C418">
        <v>2</v>
      </c>
      <c r="D418">
        <v>14872</v>
      </c>
      <c r="E418">
        <v>8.99</v>
      </c>
      <c r="F418" s="5">
        <v>38586</v>
      </c>
      <c r="G418" s="5">
        <v>38763</v>
      </c>
      <c r="H418">
        <f>MONTH(Table6[[#This Row],[pay_date]])</f>
        <v>8</v>
      </c>
      <c r="I418">
        <f>YEAR(Table6[[#This Row],[pay_date]])</f>
        <v>2005</v>
      </c>
    </row>
    <row r="419" spans="1:9">
      <c r="A419">
        <v>414</v>
      </c>
      <c r="B419">
        <v>15</v>
      </c>
      <c r="C419">
        <v>1</v>
      </c>
      <c r="D419">
        <v>15178</v>
      </c>
      <c r="E419">
        <v>0.99</v>
      </c>
      <c r="F419" s="5">
        <v>38586</v>
      </c>
      <c r="G419" s="5">
        <v>38763</v>
      </c>
      <c r="H419">
        <f>MONTH(Table6[[#This Row],[pay_date]])</f>
        <v>8</v>
      </c>
      <c r="I419">
        <f>YEAR(Table6[[#This Row],[pay_date]])</f>
        <v>2005</v>
      </c>
    </row>
    <row r="420" spans="1:9">
      <c r="A420">
        <v>415</v>
      </c>
      <c r="B420">
        <v>15</v>
      </c>
      <c r="C420">
        <v>1</v>
      </c>
      <c r="D420">
        <v>15897</v>
      </c>
      <c r="E420">
        <v>4.99</v>
      </c>
      <c r="F420" s="5">
        <v>38587</v>
      </c>
      <c r="G420" s="5">
        <v>38763</v>
      </c>
      <c r="H420">
        <f>MONTH(Table6[[#This Row],[pay_date]])</f>
        <v>8</v>
      </c>
      <c r="I420">
        <f>YEAR(Table6[[#This Row],[pay_date]])</f>
        <v>2005</v>
      </c>
    </row>
    <row r="421" spans="1:9">
      <c r="A421">
        <v>416</v>
      </c>
      <c r="B421">
        <v>15</v>
      </c>
      <c r="C421">
        <v>1</v>
      </c>
      <c r="D421">
        <v>13798</v>
      </c>
      <c r="E421">
        <v>3.98</v>
      </c>
      <c r="F421" s="5">
        <v>38762</v>
      </c>
      <c r="G421" s="5">
        <v>38763</v>
      </c>
      <c r="H421">
        <f>MONTH(Table6[[#This Row],[pay_date]])</f>
        <v>2</v>
      </c>
      <c r="I421">
        <f>YEAR(Table6[[#This Row],[pay_date]])</f>
        <v>2006</v>
      </c>
    </row>
    <row r="422" spans="1:9">
      <c r="A422">
        <v>417</v>
      </c>
      <c r="B422">
        <v>15</v>
      </c>
      <c r="C422">
        <v>2</v>
      </c>
      <c r="D422">
        <v>13968</v>
      </c>
      <c r="E422">
        <v>0</v>
      </c>
      <c r="F422" s="5">
        <v>38762</v>
      </c>
      <c r="G422" s="5">
        <v>38763</v>
      </c>
      <c r="H422">
        <f>MONTH(Table6[[#This Row],[pay_date]])</f>
        <v>2</v>
      </c>
      <c r="I422">
        <f>YEAR(Table6[[#This Row],[pay_date]])</f>
        <v>2006</v>
      </c>
    </row>
    <row r="423" spans="1:9">
      <c r="A423">
        <v>418</v>
      </c>
      <c r="B423">
        <v>16</v>
      </c>
      <c r="C423">
        <v>1</v>
      </c>
      <c r="D423">
        <v>335</v>
      </c>
      <c r="E423">
        <v>3.99</v>
      </c>
      <c r="F423" s="5">
        <v>38499</v>
      </c>
      <c r="G423" s="5">
        <v>38763</v>
      </c>
      <c r="H423">
        <f>MONTH(Table6[[#This Row],[pay_date]])</f>
        <v>5</v>
      </c>
      <c r="I423">
        <f>YEAR(Table6[[#This Row],[pay_date]])</f>
        <v>2005</v>
      </c>
    </row>
    <row r="424" spans="1:9">
      <c r="A424">
        <v>419</v>
      </c>
      <c r="B424">
        <v>16</v>
      </c>
      <c r="C424">
        <v>1</v>
      </c>
      <c r="D424">
        <v>593</v>
      </c>
      <c r="E424">
        <v>2.99</v>
      </c>
      <c r="F424" s="5">
        <v>38500</v>
      </c>
      <c r="G424" s="5">
        <v>38763</v>
      </c>
      <c r="H424">
        <f>MONTH(Table6[[#This Row],[pay_date]])</f>
        <v>5</v>
      </c>
      <c r="I424">
        <f>YEAR(Table6[[#This Row],[pay_date]])</f>
        <v>2005</v>
      </c>
    </row>
    <row r="425" spans="1:9">
      <c r="A425">
        <v>420</v>
      </c>
      <c r="B425">
        <v>16</v>
      </c>
      <c r="C425">
        <v>2</v>
      </c>
      <c r="D425">
        <v>887</v>
      </c>
      <c r="E425">
        <v>0.99</v>
      </c>
      <c r="F425" s="5">
        <v>38502</v>
      </c>
      <c r="G425" s="5">
        <v>38763</v>
      </c>
      <c r="H425">
        <f>MONTH(Table6[[#This Row],[pay_date]])</f>
        <v>5</v>
      </c>
      <c r="I425">
        <f>YEAR(Table6[[#This Row],[pay_date]])</f>
        <v>2005</v>
      </c>
    </row>
    <row r="426" spans="1:9">
      <c r="A426">
        <v>421</v>
      </c>
      <c r="B426">
        <v>16</v>
      </c>
      <c r="C426">
        <v>1</v>
      </c>
      <c r="D426">
        <v>1017</v>
      </c>
      <c r="E426">
        <v>2.99</v>
      </c>
      <c r="F426" s="5">
        <v>38503</v>
      </c>
      <c r="G426" s="5">
        <v>38763</v>
      </c>
      <c r="H426">
        <f>MONTH(Table6[[#This Row],[pay_date]])</f>
        <v>5</v>
      </c>
      <c r="I426">
        <f>YEAR(Table6[[#This Row],[pay_date]])</f>
        <v>2005</v>
      </c>
    </row>
    <row r="427" spans="1:9">
      <c r="A427">
        <v>422</v>
      </c>
      <c r="B427">
        <v>16</v>
      </c>
      <c r="C427">
        <v>2</v>
      </c>
      <c r="D427">
        <v>1934</v>
      </c>
      <c r="E427">
        <v>6.99</v>
      </c>
      <c r="F427" s="5">
        <v>38520</v>
      </c>
      <c r="G427" s="5">
        <v>38763</v>
      </c>
      <c r="H427">
        <f>MONTH(Table6[[#This Row],[pay_date]])</f>
        <v>6</v>
      </c>
      <c r="I427">
        <f>YEAR(Table6[[#This Row],[pay_date]])</f>
        <v>2005</v>
      </c>
    </row>
    <row r="428" spans="1:9">
      <c r="A428">
        <v>423</v>
      </c>
      <c r="B428">
        <v>16</v>
      </c>
      <c r="C428">
        <v>1</v>
      </c>
      <c r="D428">
        <v>1944</v>
      </c>
      <c r="E428">
        <v>7.99</v>
      </c>
      <c r="F428" s="5">
        <v>38520</v>
      </c>
      <c r="G428" s="5">
        <v>38763</v>
      </c>
      <c r="H428">
        <f>MONTH(Table6[[#This Row],[pay_date]])</f>
        <v>6</v>
      </c>
      <c r="I428">
        <f>YEAR(Table6[[#This Row],[pay_date]])</f>
        <v>2005</v>
      </c>
    </row>
    <row r="429" spans="1:9">
      <c r="A429">
        <v>424</v>
      </c>
      <c r="B429">
        <v>16</v>
      </c>
      <c r="C429">
        <v>1</v>
      </c>
      <c r="E429">
        <v>1.99</v>
      </c>
      <c r="F429" s="5">
        <v>38521</v>
      </c>
      <c r="G429" s="5">
        <v>38763</v>
      </c>
      <c r="H429">
        <f>MONTH(Table6[[#This Row],[pay_date]])</f>
        <v>6</v>
      </c>
      <c r="I429">
        <f>YEAR(Table6[[#This Row],[pay_date]])</f>
        <v>2005</v>
      </c>
    </row>
    <row r="430" spans="1:9">
      <c r="A430">
        <v>425</v>
      </c>
      <c r="B430">
        <v>16</v>
      </c>
      <c r="C430">
        <v>1</v>
      </c>
      <c r="D430">
        <v>2960</v>
      </c>
      <c r="E430">
        <v>7.99</v>
      </c>
      <c r="F430" s="5">
        <v>38523</v>
      </c>
      <c r="G430" s="5">
        <v>38763</v>
      </c>
      <c r="H430">
        <f>MONTH(Table6[[#This Row],[pay_date]])</f>
        <v>6</v>
      </c>
      <c r="I430">
        <f>YEAR(Table6[[#This Row],[pay_date]])</f>
        <v>2005</v>
      </c>
    </row>
    <row r="431" spans="1:9">
      <c r="A431">
        <v>426</v>
      </c>
      <c r="B431">
        <v>16</v>
      </c>
      <c r="C431">
        <v>2</v>
      </c>
      <c r="D431">
        <v>3348</v>
      </c>
      <c r="E431">
        <v>0.99</v>
      </c>
      <c r="F431" s="5">
        <v>38524</v>
      </c>
      <c r="G431" s="5">
        <v>38763</v>
      </c>
      <c r="H431">
        <f>MONTH(Table6[[#This Row],[pay_date]])</f>
        <v>6</v>
      </c>
      <c r="I431">
        <f>YEAR(Table6[[#This Row],[pay_date]])</f>
        <v>2005</v>
      </c>
    </row>
    <row r="432" spans="1:9">
      <c r="A432">
        <v>427</v>
      </c>
      <c r="B432">
        <v>16</v>
      </c>
      <c r="C432">
        <v>1</v>
      </c>
      <c r="D432">
        <v>3548</v>
      </c>
      <c r="E432">
        <v>0.99</v>
      </c>
      <c r="F432" s="5">
        <v>38539</v>
      </c>
      <c r="G432" s="5">
        <v>38763</v>
      </c>
      <c r="H432">
        <f>MONTH(Table6[[#This Row],[pay_date]])</f>
        <v>7</v>
      </c>
      <c r="I432">
        <f>YEAR(Table6[[#This Row],[pay_date]])</f>
        <v>2005</v>
      </c>
    </row>
    <row r="433" spans="1:9">
      <c r="A433">
        <v>428</v>
      </c>
      <c r="B433">
        <v>16</v>
      </c>
      <c r="C433">
        <v>2</v>
      </c>
      <c r="D433">
        <v>4219</v>
      </c>
      <c r="E433">
        <v>2.99</v>
      </c>
      <c r="F433" s="5">
        <v>38540</v>
      </c>
      <c r="G433" s="5">
        <v>38763</v>
      </c>
      <c r="H433">
        <f>MONTH(Table6[[#This Row],[pay_date]])</f>
        <v>7</v>
      </c>
      <c r="I433">
        <f>YEAR(Table6[[#This Row],[pay_date]])</f>
        <v>2005</v>
      </c>
    </row>
    <row r="434" spans="1:9">
      <c r="A434">
        <v>429</v>
      </c>
      <c r="B434">
        <v>16</v>
      </c>
      <c r="C434">
        <v>2</v>
      </c>
      <c r="D434">
        <v>4263</v>
      </c>
      <c r="E434">
        <v>3.99</v>
      </c>
      <c r="F434" s="5">
        <v>38540</v>
      </c>
      <c r="G434" s="5">
        <v>38763</v>
      </c>
      <c r="H434">
        <f>MONTH(Table6[[#This Row],[pay_date]])</f>
        <v>7</v>
      </c>
      <c r="I434">
        <f>YEAR(Table6[[#This Row],[pay_date]])</f>
        <v>2005</v>
      </c>
    </row>
    <row r="435" spans="1:9">
      <c r="A435">
        <v>430</v>
      </c>
      <c r="B435">
        <v>16</v>
      </c>
      <c r="C435">
        <v>2</v>
      </c>
      <c r="D435">
        <v>4517</v>
      </c>
      <c r="E435">
        <v>4.99</v>
      </c>
      <c r="F435" s="5">
        <v>38541</v>
      </c>
      <c r="G435" s="5">
        <v>38763</v>
      </c>
      <c r="H435">
        <f>MONTH(Table6[[#This Row],[pay_date]])</f>
        <v>7</v>
      </c>
      <c r="I435">
        <f>YEAR(Table6[[#This Row],[pay_date]])</f>
        <v>2005</v>
      </c>
    </row>
    <row r="436" spans="1:9">
      <c r="A436">
        <v>431</v>
      </c>
      <c r="B436">
        <v>16</v>
      </c>
      <c r="C436">
        <v>1</v>
      </c>
      <c r="D436">
        <v>6100</v>
      </c>
      <c r="E436">
        <v>4.99</v>
      </c>
      <c r="F436" s="5">
        <v>38544</v>
      </c>
      <c r="G436" s="5">
        <v>38763</v>
      </c>
      <c r="H436">
        <f>MONTH(Table6[[#This Row],[pay_date]])</f>
        <v>7</v>
      </c>
      <c r="I436">
        <f>YEAR(Table6[[#This Row],[pay_date]])</f>
        <v>2005</v>
      </c>
    </row>
    <row r="437" spans="1:9">
      <c r="A437">
        <v>432</v>
      </c>
      <c r="B437">
        <v>16</v>
      </c>
      <c r="C437">
        <v>2</v>
      </c>
      <c r="D437">
        <v>7489</v>
      </c>
      <c r="E437">
        <v>0.99</v>
      </c>
      <c r="F437" s="5">
        <v>38560</v>
      </c>
      <c r="G437" s="5">
        <v>38763</v>
      </c>
      <c r="H437">
        <f>MONTH(Table6[[#This Row],[pay_date]])</f>
        <v>7</v>
      </c>
      <c r="I437">
        <f>YEAR(Table6[[#This Row],[pay_date]])</f>
        <v>2005</v>
      </c>
    </row>
    <row r="438" spans="1:9">
      <c r="A438">
        <v>433</v>
      </c>
      <c r="B438">
        <v>16</v>
      </c>
      <c r="C438">
        <v>2</v>
      </c>
      <c r="D438">
        <v>7552</v>
      </c>
      <c r="E438">
        <v>2.99</v>
      </c>
      <c r="F438" s="5">
        <v>38560</v>
      </c>
      <c r="G438" s="5">
        <v>38763</v>
      </c>
      <c r="H438">
        <f>MONTH(Table6[[#This Row],[pay_date]])</f>
        <v>7</v>
      </c>
      <c r="I438">
        <f>YEAR(Table6[[#This Row],[pay_date]])</f>
        <v>2005</v>
      </c>
    </row>
    <row r="439" spans="1:9">
      <c r="A439">
        <v>434</v>
      </c>
      <c r="B439">
        <v>16</v>
      </c>
      <c r="C439">
        <v>2</v>
      </c>
      <c r="D439">
        <v>8452</v>
      </c>
      <c r="E439">
        <v>5.99</v>
      </c>
      <c r="F439" s="5">
        <v>38562</v>
      </c>
      <c r="G439" s="5">
        <v>38763</v>
      </c>
      <c r="H439">
        <f>MONTH(Table6[[#This Row],[pay_date]])</f>
        <v>7</v>
      </c>
      <c r="I439">
        <f>YEAR(Table6[[#This Row],[pay_date]])</f>
        <v>2005</v>
      </c>
    </row>
    <row r="440" spans="1:9">
      <c r="A440">
        <v>435</v>
      </c>
      <c r="B440">
        <v>16</v>
      </c>
      <c r="C440">
        <v>2</v>
      </c>
      <c r="D440">
        <v>9158</v>
      </c>
      <c r="E440">
        <v>0.99</v>
      </c>
      <c r="F440" s="5">
        <v>38563</v>
      </c>
      <c r="G440" s="5">
        <v>38763</v>
      </c>
      <c r="H440">
        <f>MONTH(Table6[[#This Row],[pay_date]])</f>
        <v>7</v>
      </c>
      <c r="I440">
        <f>YEAR(Table6[[#This Row],[pay_date]])</f>
        <v>2005</v>
      </c>
    </row>
    <row r="441" spans="1:9">
      <c r="A441">
        <v>436</v>
      </c>
      <c r="B441">
        <v>16</v>
      </c>
      <c r="C441">
        <v>2</v>
      </c>
      <c r="D441">
        <v>9610</v>
      </c>
      <c r="E441">
        <v>5.99</v>
      </c>
      <c r="F441" s="5">
        <v>38564</v>
      </c>
      <c r="G441" s="5">
        <v>38763</v>
      </c>
      <c r="H441">
        <f>MONTH(Table6[[#This Row],[pay_date]])</f>
        <v>7</v>
      </c>
      <c r="I441">
        <f>YEAR(Table6[[#This Row],[pay_date]])</f>
        <v>2005</v>
      </c>
    </row>
    <row r="442" spans="1:9">
      <c r="A442">
        <v>437</v>
      </c>
      <c r="B442">
        <v>16</v>
      </c>
      <c r="C442">
        <v>2</v>
      </c>
      <c r="D442">
        <v>10687</v>
      </c>
      <c r="E442">
        <v>2.99</v>
      </c>
      <c r="F442" s="5">
        <v>38565</v>
      </c>
      <c r="G442" s="5">
        <v>38763</v>
      </c>
      <c r="H442">
        <f>MONTH(Table6[[#This Row],[pay_date]])</f>
        <v>8</v>
      </c>
      <c r="I442">
        <f>YEAR(Table6[[#This Row],[pay_date]])</f>
        <v>2005</v>
      </c>
    </row>
    <row r="443" spans="1:9">
      <c r="A443">
        <v>438</v>
      </c>
      <c r="B443">
        <v>16</v>
      </c>
      <c r="C443">
        <v>2</v>
      </c>
      <c r="D443">
        <v>10727</v>
      </c>
      <c r="E443">
        <v>2.99</v>
      </c>
      <c r="F443" s="5">
        <v>38565</v>
      </c>
      <c r="G443" s="5">
        <v>38763</v>
      </c>
      <c r="H443">
        <f>MONTH(Table6[[#This Row],[pay_date]])</f>
        <v>8</v>
      </c>
      <c r="I443">
        <f>YEAR(Table6[[#This Row],[pay_date]])</f>
        <v>2005</v>
      </c>
    </row>
    <row r="444" spans="1:9">
      <c r="A444">
        <v>439</v>
      </c>
      <c r="B444">
        <v>16</v>
      </c>
      <c r="C444">
        <v>2</v>
      </c>
      <c r="D444">
        <v>11308</v>
      </c>
      <c r="E444">
        <v>0.99</v>
      </c>
      <c r="F444" s="5">
        <v>38566</v>
      </c>
      <c r="G444" s="5">
        <v>38763</v>
      </c>
      <c r="H444">
        <f>MONTH(Table6[[#This Row],[pay_date]])</f>
        <v>8</v>
      </c>
      <c r="I444">
        <f>YEAR(Table6[[#This Row],[pay_date]])</f>
        <v>2005</v>
      </c>
    </row>
    <row r="445" spans="1:9">
      <c r="A445">
        <v>440</v>
      </c>
      <c r="B445">
        <v>16</v>
      </c>
      <c r="C445">
        <v>2</v>
      </c>
      <c r="D445">
        <v>12104</v>
      </c>
      <c r="E445">
        <v>2.99</v>
      </c>
      <c r="F445" s="5">
        <v>38581</v>
      </c>
      <c r="G445" s="5">
        <v>38763</v>
      </c>
      <c r="H445">
        <f>MONTH(Table6[[#This Row],[pay_date]])</f>
        <v>8</v>
      </c>
      <c r="I445">
        <f>YEAR(Table6[[#This Row],[pay_date]])</f>
        <v>2005</v>
      </c>
    </row>
    <row r="446" spans="1:9">
      <c r="A446">
        <v>441</v>
      </c>
      <c r="B446">
        <v>16</v>
      </c>
      <c r="C446">
        <v>1</v>
      </c>
      <c r="D446">
        <v>12358</v>
      </c>
      <c r="E446">
        <v>4.99</v>
      </c>
      <c r="F446" s="5">
        <v>38582</v>
      </c>
      <c r="G446" s="5">
        <v>38763</v>
      </c>
      <c r="H446">
        <f>MONTH(Table6[[#This Row],[pay_date]])</f>
        <v>8</v>
      </c>
      <c r="I446">
        <f>YEAR(Table6[[#This Row],[pay_date]])</f>
        <v>2005</v>
      </c>
    </row>
    <row r="447" spans="1:9">
      <c r="A447">
        <v>442</v>
      </c>
      <c r="B447">
        <v>16</v>
      </c>
      <c r="C447">
        <v>1</v>
      </c>
      <c r="D447">
        <v>12577</v>
      </c>
      <c r="E447">
        <v>7.99</v>
      </c>
      <c r="F447" s="5">
        <v>38582</v>
      </c>
      <c r="G447" s="5">
        <v>38763</v>
      </c>
      <c r="H447">
        <f>MONTH(Table6[[#This Row],[pay_date]])</f>
        <v>8</v>
      </c>
      <c r="I447">
        <f>YEAR(Table6[[#This Row],[pay_date]])</f>
        <v>2005</v>
      </c>
    </row>
    <row r="448" spans="1:9">
      <c r="A448">
        <v>443</v>
      </c>
      <c r="B448">
        <v>16</v>
      </c>
      <c r="C448">
        <v>2</v>
      </c>
      <c r="D448">
        <v>13151</v>
      </c>
      <c r="E448">
        <v>4.99</v>
      </c>
      <c r="F448" s="5">
        <v>38583</v>
      </c>
      <c r="G448" s="5">
        <v>38763</v>
      </c>
      <c r="H448">
        <f>MONTH(Table6[[#This Row],[pay_date]])</f>
        <v>8</v>
      </c>
      <c r="I448">
        <f>YEAR(Table6[[#This Row],[pay_date]])</f>
        <v>2005</v>
      </c>
    </row>
    <row r="449" spans="1:9">
      <c r="A449">
        <v>444</v>
      </c>
      <c r="B449">
        <v>16</v>
      </c>
      <c r="C449">
        <v>1</v>
      </c>
      <c r="D449">
        <v>13391</v>
      </c>
      <c r="E449">
        <v>4.99</v>
      </c>
      <c r="F449" s="5">
        <v>38583</v>
      </c>
      <c r="G449" s="5">
        <v>38763</v>
      </c>
      <c r="H449">
        <f>MONTH(Table6[[#This Row],[pay_date]])</f>
        <v>8</v>
      </c>
      <c r="I449">
        <f>YEAR(Table6[[#This Row],[pay_date]])</f>
        <v>2005</v>
      </c>
    </row>
    <row r="450" spans="1:9">
      <c r="A450">
        <v>445</v>
      </c>
      <c r="B450">
        <v>16</v>
      </c>
      <c r="C450">
        <v>1</v>
      </c>
      <c r="D450">
        <v>13480</v>
      </c>
      <c r="E450">
        <v>6.99</v>
      </c>
      <c r="F450" s="5">
        <v>38584</v>
      </c>
      <c r="G450" s="5">
        <v>38763</v>
      </c>
      <c r="H450">
        <f>MONTH(Table6[[#This Row],[pay_date]])</f>
        <v>8</v>
      </c>
      <c r="I450">
        <f>YEAR(Table6[[#This Row],[pay_date]])</f>
        <v>2005</v>
      </c>
    </row>
    <row r="451" spans="1:9">
      <c r="A451">
        <v>446</v>
      </c>
      <c r="B451">
        <v>16</v>
      </c>
      <c r="C451">
        <v>1</v>
      </c>
      <c r="D451">
        <v>14511</v>
      </c>
      <c r="E451">
        <v>8.99</v>
      </c>
      <c r="F451" s="5">
        <v>38585</v>
      </c>
      <c r="G451" s="5">
        <v>38763</v>
      </c>
      <c r="H451">
        <f>MONTH(Table6[[#This Row],[pay_date]])</f>
        <v>8</v>
      </c>
      <c r="I451">
        <f>YEAR(Table6[[#This Row],[pay_date]])</f>
        <v>2005</v>
      </c>
    </row>
    <row r="452" spans="1:9">
      <c r="A452">
        <v>447</v>
      </c>
      <c r="B452">
        <v>17</v>
      </c>
      <c r="C452">
        <v>2</v>
      </c>
      <c r="D452">
        <v>287</v>
      </c>
      <c r="E452">
        <v>2.99</v>
      </c>
      <c r="F452" s="5">
        <v>38498</v>
      </c>
      <c r="G452" s="5">
        <v>38763</v>
      </c>
      <c r="H452">
        <f>MONTH(Table6[[#This Row],[pay_date]])</f>
        <v>5</v>
      </c>
      <c r="I452">
        <f>YEAR(Table6[[#This Row],[pay_date]])</f>
        <v>2005</v>
      </c>
    </row>
    <row r="453" spans="1:9">
      <c r="A453">
        <v>448</v>
      </c>
      <c r="B453">
        <v>17</v>
      </c>
      <c r="C453">
        <v>1</v>
      </c>
      <c r="D453">
        <v>580</v>
      </c>
      <c r="E453">
        <v>2.99</v>
      </c>
      <c r="F453" s="5">
        <v>38500</v>
      </c>
      <c r="G453" s="5">
        <v>38763</v>
      </c>
      <c r="H453">
        <f>MONTH(Table6[[#This Row],[pay_date]])</f>
        <v>5</v>
      </c>
      <c r="I453">
        <f>YEAR(Table6[[#This Row],[pay_date]])</f>
        <v>2005</v>
      </c>
    </row>
    <row r="454" spans="1:9">
      <c r="A454">
        <v>449</v>
      </c>
      <c r="B454">
        <v>17</v>
      </c>
      <c r="C454">
        <v>2</v>
      </c>
      <c r="D454">
        <v>884</v>
      </c>
      <c r="E454">
        <v>4.99</v>
      </c>
      <c r="F454" s="5">
        <v>38502</v>
      </c>
      <c r="G454" s="5">
        <v>38763</v>
      </c>
      <c r="H454">
        <f>MONTH(Table6[[#This Row],[pay_date]])</f>
        <v>5</v>
      </c>
      <c r="I454">
        <f>YEAR(Table6[[#This Row],[pay_date]])</f>
        <v>2005</v>
      </c>
    </row>
    <row r="455" spans="1:9">
      <c r="A455">
        <v>450</v>
      </c>
      <c r="B455">
        <v>17</v>
      </c>
      <c r="C455">
        <v>2</v>
      </c>
      <c r="D455">
        <v>2175</v>
      </c>
      <c r="E455">
        <v>5.99</v>
      </c>
      <c r="F455" s="5">
        <v>38521</v>
      </c>
      <c r="G455" s="5">
        <v>38763</v>
      </c>
      <c r="H455">
        <f>MONTH(Table6[[#This Row],[pay_date]])</f>
        <v>6</v>
      </c>
      <c r="I455">
        <f>YEAR(Table6[[#This Row],[pay_date]])</f>
        <v>2005</v>
      </c>
    </row>
    <row r="456" spans="1:9">
      <c r="A456">
        <v>451</v>
      </c>
      <c r="B456">
        <v>17</v>
      </c>
      <c r="C456">
        <v>1</v>
      </c>
      <c r="D456">
        <v>2684</v>
      </c>
      <c r="E456">
        <v>8.99</v>
      </c>
      <c r="F456" s="5">
        <v>38522</v>
      </c>
      <c r="G456" s="5">
        <v>38763</v>
      </c>
      <c r="H456">
        <f>MONTH(Table6[[#This Row],[pay_date]])</f>
        <v>6</v>
      </c>
      <c r="I456">
        <f>YEAR(Table6[[#This Row],[pay_date]])</f>
        <v>2005</v>
      </c>
    </row>
    <row r="457" spans="1:9">
      <c r="A457">
        <v>452</v>
      </c>
      <c r="B457">
        <v>17</v>
      </c>
      <c r="C457">
        <v>2</v>
      </c>
      <c r="D457">
        <v>3269</v>
      </c>
      <c r="E457">
        <v>5.99</v>
      </c>
      <c r="F457" s="5">
        <v>38524</v>
      </c>
      <c r="G457" s="5">
        <v>38763</v>
      </c>
      <c r="H457">
        <f>MONTH(Table6[[#This Row],[pay_date]])</f>
        <v>6</v>
      </c>
      <c r="I457">
        <f>YEAR(Table6[[#This Row],[pay_date]])</f>
        <v>2005</v>
      </c>
    </row>
    <row r="458" spans="1:9">
      <c r="A458">
        <v>453</v>
      </c>
      <c r="B458">
        <v>17</v>
      </c>
      <c r="C458">
        <v>1</v>
      </c>
      <c r="D458">
        <v>5714</v>
      </c>
      <c r="E458">
        <v>3.99</v>
      </c>
      <c r="F458" s="5">
        <v>38543</v>
      </c>
      <c r="G458" s="5">
        <v>38763</v>
      </c>
      <c r="H458">
        <f>MONTH(Table6[[#This Row],[pay_date]])</f>
        <v>7</v>
      </c>
      <c r="I458">
        <f>YEAR(Table6[[#This Row],[pay_date]])</f>
        <v>2005</v>
      </c>
    </row>
    <row r="459" spans="1:9">
      <c r="A459">
        <v>454</v>
      </c>
      <c r="B459">
        <v>17</v>
      </c>
      <c r="C459">
        <v>1</v>
      </c>
      <c r="D459">
        <v>5883</v>
      </c>
      <c r="E459">
        <v>3.99</v>
      </c>
      <c r="F459" s="5">
        <v>38543</v>
      </c>
      <c r="G459" s="5">
        <v>38763</v>
      </c>
      <c r="H459">
        <f>MONTH(Table6[[#This Row],[pay_date]])</f>
        <v>7</v>
      </c>
      <c r="I459">
        <f>YEAR(Table6[[#This Row],[pay_date]])</f>
        <v>2005</v>
      </c>
    </row>
    <row r="460" spans="1:9">
      <c r="A460">
        <v>455</v>
      </c>
      <c r="B460">
        <v>17</v>
      </c>
      <c r="C460">
        <v>2</v>
      </c>
      <c r="D460">
        <v>6884</v>
      </c>
      <c r="E460">
        <v>1.99</v>
      </c>
      <c r="F460" s="5">
        <v>38545</v>
      </c>
      <c r="G460" s="5">
        <v>38763</v>
      </c>
      <c r="H460">
        <f>MONTH(Table6[[#This Row],[pay_date]])</f>
        <v>7</v>
      </c>
      <c r="I460">
        <f>YEAR(Table6[[#This Row],[pay_date]])</f>
        <v>2005</v>
      </c>
    </row>
    <row r="461" spans="1:9">
      <c r="A461">
        <v>456</v>
      </c>
      <c r="B461">
        <v>17</v>
      </c>
      <c r="C461">
        <v>2</v>
      </c>
      <c r="D461">
        <v>8076</v>
      </c>
      <c r="E461">
        <v>8.99</v>
      </c>
      <c r="F461" s="5">
        <v>38561</v>
      </c>
      <c r="G461" s="5">
        <v>38763</v>
      </c>
      <c r="H461">
        <f>MONTH(Table6[[#This Row],[pay_date]])</f>
        <v>7</v>
      </c>
      <c r="I461">
        <f>YEAR(Table6[[#This Row],[pay_date]])</f>
        <v>2005</v>
      </c>
    </row>
    <row r="462" spans="1:9">
      <c r="A462">
        <v>457</v>
      </c>
      <c r="B462">
        <v>17</v>
      </c>
      <c r="C462">
        <v>1</v>
      </c>
      <c r="D462">
        <v>8213</v>
      </c>
      <c r="E462">
        <v>2.99</v>
      </c>
      <c r="F462" s="5">
        <v>38561</v>
      </c>
      <c r="G462" s="5">
        <v>38763</v>
      </c>
      <c r="H462">
        <f>MONTH(Table6[[#This Row],[pay_date]])</f>
        <v>7</v>
      </c>
      <c r="I462">
        <f>YEAR(Table6[[#This Row],[pay_date]])</f>
        <v>2005</v>
      </c>
    </row>
    <row r="463" spans="1:9">
      <c r="A463">
        <v>458</v>
      </c>
      <c r="B463">
        <v>17</v>
      </c>
      <c r="C463">
        <v>2</v>
      </c>
      <c r="D463">
        <v>9092</v>
      </c>
      <c r="E463">
        <v>8.99</v>
      </c>
      <c r="F463" s="5">
        <v>38563</v>
      </c>
      <c r="G463" s="5">
        <v>38763</v>
      </c>
      <c r="H463">
        <f>MONTH(Table6[[#This Row],[pay_date]])</f>
        <v>7</v>
      </c>
      <c r="I463">
        <f>YEAR(Table6[[#This Row],[pay_date]])</f>
        <v>2005</v>
      </c>
    </row>
    <row r="464" spans="1:9">
      <c r="A464">
        <v>459</v>
      </c>
      <c r="B464">
        <v>17</v>
      </c>
      <c r="C464">
        <v>1</v>
      </c>
      <c r="D464">
        <v>9138</v>
      </c>
      <c r="E464">
        <v>2.99</v>
      </c>
      <c r="F464" s="5">
        <v>38563</v>
      </c>
      <c r="G464" s="5">
        <v>38763</v>
      </c>
      <c r="H464">
        <f>MONTH(Table6[[#This Row],[pay_date]])</f>
        <v>7</v>
      </c>
      <c r="I464">
        <f>YEAR(Table6[[#This Row],[pay_date]])</f>
        <v>2005</v>
      </c>
    </row>
    <row r="465" spans="1:9">
      <c r="A465">
        <v>460</v>
      </c>
      <c r="B465">
        <v>17</v>
      </c>
      <c r="C465">
        <v>2</v>
      </c>
      <c r="D465">
        <v>9382</v>
      </c>
      <c r="E465">
        <v>8.99</v>
      </c>
      <c r="F465" s="5">
        <v>38563</v>
      </c>
      <c r="G465" s="5">
        <v>38763</v>
      </c>
      <c r="H465">
        <f>MONTH(Table6[[#This Row],[pay_date]])</f>
        <v>7</v>
      </c>
      <c r="I465">
        <f>YEAR(Table6[[#This Row],[pay_date]])</f>
        <v>2005</v>
      </c>
    </row>
    <row r="466" spans="1:9">
      <c r="A466">
        <v>461</v>
      </c>
      <c r="B466">
        <v>17</v>
      </c>
      <c r="C466">
        <v>1</v>
      </c>
      <c r="D466">
        <v>9489</v>
      </c>
      <c r="E466">
        <v>0.99</v>
      </c>
      <c r="F466" s="5">
        <v>38563</v>
      </c>
      <c r="G466" s="5">
        <v>38763</v>
      </c>
      <c r="H466">
        <f>MONTH(Table6[[#This Row],[pay_date]])</f>
        <v>7</v>
      </c>
      <c r="I466">
        <f>YEAR(Table6[[#This Row],[pay_date]])</f>
        <v>2005</v>
      </c>
    </row>
    <row r="467" spans="1:9">
      <c r="A467">
        <v>462</v>
      </c>
      <c r="B467">
        <v>17</v>
      </c>
      <c r="C467">
        <v>2</v>
      </c>
      <c r="D467">
        <v>11990</v>
      </c>
      <c r="E467">
        <v>4.99</v>
      </c>
      <c r="F467" s="5">
        <v>38581</v>
      </c>
      <c r="G467" s="5">
        <v>38763</v>
      </c>
      <c r="H467">
        <f>MONTH(Table6[[#This Row],[pay_date]])</f>
        <v>8</v>
      </c>
      <c r="I467">
        <f>YEAR(Table6[[#This Row],[pay_date]])</f>
        <v>2005</v>
      </c>
    </row>
    <row r="468" spans="1:9">
      <c r="A468">
        <v>463</v>
      </c>
      <c r="B468">
        <v>17</v>
      </c>
      <c r="C468">
        <v>1</v>
      </c>
      <c r="D468">
        <v>13732</v>
      </c>
      <c r="E468">
        <v>2.99</v>
      </c>
      <c r="F468" s="5">
        <v>38584</v>
      </c>
      <c r="G468" s="5">
        <v>38763</v>
      </c>
      <c r="H468">
        <f>MONTH(Table6[[#This Row],[pay_date]])</f>
        <v>8</v>
      </c>
      <c r="I468">
        <f>YEAR(Table6[[#This Row],[pay_date]])</f>
        <v>2005</v>
      </c>
    </row>
    <row r="469" spans="1:9">
      <c r="A469">
        <v>464</v>
      </c>
      <c r="B469">
        <v>17</v>
      </c>
      <c r="C469">
        <v>1</v>
      </c>
      <c r="D469">
        <v>14040</v>
      </c>
      <c r="E469">
        <v>2.99</v>
      </c>
      <c r="F469" s="5">
        <v>38584</v>
      </c>
      <c r="G469" s="5">
        <v>38763</v>
      </c>
      <c r="H469">
        <f>MONTH(Table6[[#This Row],[pay_date]])</f>
        <v>8</v>
      </c>
      <c r="I469">
        <f>YEAR(Table6[[#This Row],[pay_date]])</f>
        <v>2005</v>
      </c>
    </row>
    <row r="470" spans="1:9">
      <c r="A470">
        <v>465</v>
      </c>
      <c r="B470">
        <v>17</v>
      </c>
      <c r="C470">
        <v>2</v>
      </c>
      <c r="D470">
        <v>14326</v>
      </c>
      <c r="E470">
        <v>2.99</v>
      </c>
      <c r="F470" s="5">
        <v>38585</v>
      </c>
      <c r="G470" s="5">
        <v>38763</v>
      </c>
      <c r="H470">
        <f>MONTH(Table6[[#This Row],[pay_date]])</f>
        <v>8</v>
      </c>
      <c r="I470">
        <f>YEAR(Table6[[#This Row],[pay_date]])</f>
        <v>2005</v>
      </c>
    </row>
    <row r="471" spans="1:9">
      <c r="A471">
        <v>466</v>
      </c>
      <c r="B471">
        <v>17</v>
      </c>
      <c r="C471">
        <v>1</v>
      </c>
      <c r="D471">
        <v>14346</v>
      </c>
      <c r="E471">
        <v>2.99</v>
      </c>
      <c r="F471" s="5">
        <v>38585</v>
      </c>
      <c r="G471" s="5">
        <v>38763</v>
      </c>
      <c r="H471">
        <f>MONTH(Table6[[#This Row],[pay_date]])</f>
        <v>8</v>
      </c>
      <c r="I471">
        <f>YEAR(Table6[[#This Row],[pay_date]])</f>
        <v>2005</v>
      </c>
    </row>
    <row r="472" spans="1:9">
      <c r="A472">
        <v>467</v>
      </c>
      <c r="B472">
        <v>17</v>
      </c>
      <c r="C472">
        <v>2</v>
      </c>
      <c r="D472">
        <v>15752</v>
      </c>
      <c r="E472">
        <v>5.99</v>
      </c>
      <c r="F472" s="5">
        <v>38587</v>
      </c>
      <c r="G472" s="5">
        <v>38763</v>
      </c>
      <c r="H472">
        <f>MONTH(Table6[[#This Row],[pay_date]])</f>
        <v>8</v>
      </c>
      <c r="I472">
        <f>YEAR(Table6[[#This Row],[pay_date]])</f>
        <v>2005</v>
      </c>
    </row>
    <row r="473" spans="1:9">
      <c r="A473">
        <v>468</v>
      </c>
      <c r="B473">
        <v>18</v>
      </c>
      <c r="C473">
        <v>1</v>
      </c>
      <c r="D473">
        <v>50</v>
      </c>
      <c r="E473">
        <v>2.99</v>
      </c>
      <c r="F473" s="5">
        <v>38497</v>
      </c>
      <c r="G473" s="5">
        <v>38763</v>
      </c>
      <c r="H473">
        <f>MONTH(Table6[[#This Row],[pay_date]])</f>
        <v>5</v>
      </c>
      <c r="I473">
        <f>YEAR(Table6[[#This Row],[pay_date]])</f>
        <v>2005</v>
      </c>
    </row>
    <row r="474" spans="1:9">
      <c r="A474">
        <v>469</v>
      </c>
      <c r="B474">
        <v>18</v>
      </c>
      <c r="C474">
        <v>1</v>
      </c>
      <c r="D474">
        <v>116</v>
      </c>
      <c r="E474">
        <v>4.99</v>
      </c>
      <c r="F474" s="5">
        <v>38497</v>
      </c>
      <c r="G474" s="5">
        <v>38763</v>
      </c>
      <c r="H474">
        <f>MONTH(Table6[[#This Row],[pay_date]])</f>
        <v>5</v>
      </c>
      <c r="I474">
        <f>YEAR(Table6[[#This Row],[pay_date]])</f>
        <v>2005</v>
      </c>
    </row>
    <row r="475" spans="1:9">
      <c r="A475">
        <v>470</v>
      </c>
      <c r="B475">
        <v>18</v>
      </c>
      <c r="C475">
        <v>1</v>
      </c>
      <c r="D475">
        <v>692</v>
      </c>
      <c r="E475">
        <v>4.99</v>
      </c>
      <c r="F475" s="5">
        <v>38501</v>
      </c>
      <c r="G475" s="5">
        <v>38763</v>
      </c>
      <c r="H475">
        <f>MONTH(Table6[[#This Row],[pay_date]])</f>
        <v>5</v>
      </c>
      <c r="I475">
        <f>YEAR(Table6[[#This Row],[pay_date]])</f>
        <v>2005</v>
      </c>
    </row>
    <row r="476" spans="1:9">
      <c r="A476">
        <v>471</v>
      </c>
      <c r="B476">
        <v>18</v>
      </c>
      <c r="C476">
        <v>2</v>
      </c>
      <c r="D476">
        <v>1451</v>
      </c>
      <c r="E476">
        <v>5.99</v>
      </c>
      <c r="F476" s="5">
        <v>38518</v>
      </c>
      <c r="G476" s="5">
        <v>38763</v>
      </c>
      <c r="H476">
        <f>MONTH(Table6[[#This Row],[pay_date]])</f>
        <v>6</v>
      </c>
      <c r="I476">
        <f>YEAR(Table6[[#This Row],[pay_date]])</f>
        <v>2005</v>
      </c>
    </row>
    <row r="477" spans="1:9">
      <c r="A477">
        <v>472</v>
      </c>
      <c r="B477">
        <v>18</v>
      </c>
      <c r="C477">
        <v>2</v>
      </c>
      <c r="D477">
        <v>1783</v>
      </c>
      <c r="E477">
        <v>4.99</v>
      </c>
      <c r="F477" s="5">
        <v>38519</v>
      </c>
      <c r="G477" s="5">
        <v>38763</v>
      </c>
      <c r="H477">
        <f>MONTH(Table6[[#This Row],[pay_date]])</f>
        <v>6</v>
      </c>
      <c r="I477">
        <f>YEAR(Table6[[#This Row],[pay_date]])</f>
        <v>2005</v>
      </c>
    </row>
    <row r="478" spans="1:9">
      <c r="A478">
        <v>473</v>
      </c>
      <c r="B478">
        <v>18</v>
      </c>
      <c r="C478">
        <v>2</v>
      </c>
      <c r="D478">
        <v>2112</v>
      </c>
      <c r="E478">
        <v>5.99</v>
      </c>
      <c r="F478" s="5">
        <v>38520</v>
      </c>
      <c r="G478" s="5">
        <v>38763</v>
      </c>
      <c r="H478">
        <f>MONTH(Table6[[#This Row],[pay_date]])</f>
        <v>6</v>
      </c>
      <c r="I478">
        <f>YEAR(Table6[[#This Row],[pay_date]])</f>
        <v>2005</v>
      </c>
    </row>
    <row r="479" spans="1:9">
      <c r="A479">
        <v>474</v>
      </c>
      <c r="B479">
        <v>18</v>
      </c>
      <c r="C479">
        <v>1</v>
      </c>
      <c r="D479">
        <v>2990</v>
      </c>
      <c r="E479">
        <v>8.99</v>
      </c>
      <c r="F479" s="5">
        <v>38523</v>
      </c>
      <c r="G479" s="5">
        <v>38763</v>
      </c>
      <c r="H479">
        <f>MONTH(Table6[[#This Row],[pay_date]])</f>
        <v>6</v>
      </c>
      <c r="I479">
        <f>YEAR(Table6[[#This Row],[pay_date]])</f>
        <v>2005</v>
      </c>
    </row>
    <row r="480" spans="1:9">
      <c r="A480">
        <v>475</v>
      </c>
      <c r="B480">
        <v>18</v>
      </c>
      <c r="C480">
        <v>2</v>
      </c>
      <c r="D480">
        <v>4672</v>
      </c>
      <c r="E480">
        <v>3.99</v>
      </c>
      <c r="F480" s="5">
        <v>38541</v>
      </c>
      <c r="G480" s="5">
        <v>38763</v>
      </c>
      <c r="H480">
        <f>MONTH(Table6[[#This Row],[pay_date]])</f>
        <v>7</v>
      </c>
      <c r="I480">
        <f>YEAR(Table6[[#This Row],[pay_date]])</f>
        <v>2005</v>
      </c>
    </row>
    <row r="481" spans="1:9">
      <c r="A481">
        <v>476</v>
      </c>
      <c r="B481">
        <v>18</v>
      </c>
      <c r="C481">
        <v>2</v>
      </c>
      <c r="D481">
        <v>4724</v>
      </c>
      <c r="E481">
        <v>3.99</v>
      </c>
      <c r="F481" s="5">
        <v>38541</v>
      </c>
      <c r="G481" s="5">
        <v>38763</v>
      </c>
      <c r="H481">
        <f>MONTH(Table6[[#This Row],[pay_date]])</f>
        <v>7</v>
      </c>
      <c r="I481">
        <f>YEAR(Table6[[#This Row],[pay_date]])</f>
        <v>2005</v>
      </c>
    </row>
    <row r="482" spans="1:9">
      <c r="A482">
        <v>477</v>
      </c>
      <c r="B482">
        <v>18</v>
      </c>
      <c r="C482">
        <v>2</v>
      </c>
      <c r="D482">
        <v>4923</v>
      </c>
      <c r="E482">
        <v>3.99</v>
      </c>
      <c r="F482" s="5">
        <v>38541</v>
      </c>
      <c r="G482" s="5">
        <v>38763</v>
      </c>
      <c r="H482">
        <f>MONTH(Table6[[#This Row],[pay_date]])</f>
        <v>7</v>
      </c>
      <c r="I482">
        <f>YEAR(Table6[[#This Row],[pay_date]])</f>
        <v>2005</v>
      </c>
    </row>
    <row r="483" spans="1:9">
      <c r="A483">
        <v>478</v>
      </c>
      <c r="B483">
        <v>18</v>
      </c>
      <c r="C483">
        <v>2</v>
      </c>
      <c r="D483">
        <v>6128</v>
      </c>
      <c r="E483">
        <v>2.99</v>
      </c>
      <c r="F483" s="5">
        <v>38544</v>
      </c>
      <c r="G483" s="5">
        <v>38763</v>
      </c>
      <c r="H483">
        <f>MONTH(Table6[[#This Row],[pay_date]])</f>
        <v>7</v>
      </c>
      <c r="I483">
        <f>YEAR(Table6[[#This Row],[pay_date]])</f>
        <v>2005</v>
      </c>
    </row>
    <row r="484" spans="1:9">
      <c r="A484">
        <v>479</v>
      </c>
      <c r="B484">
        <v>18</v>
      </c>
      <c r="C484">
        <v>1</v>
      </c>
      <c r="D484">
        <v>6846</v>
      </c>
      <c r="E484">
        <v>0.99</v>
      </c>
      <c r="F484" s="5">
        <v>38545</v>
      </c>
      <c r="G484" s="5">
        <v>38763</v>
      </c>
      <c r="H484">
        <f>MONTH(Table6[[#This Row],[pay_date]])</f>
        <v>7</v>
      </c>
      <c r="I484">
        <f>YEAR(Table6[[#This Row],[pay_date]])</f>
        <v>2005</v>
      </c>
    </row>
    <row r="485" spans="1:9">
      <c r="A485">
        <v>480</v>
      </c>
      <c r="B485">
        <v>18</v>
      </c>
      <c r="C485">
        <v>2</v>
      </c>
      <c r="D485">
        <v>8122</v>
      </c>
      <c r="E485">
        <v>2.99</v>
      </c>
      <c r="F485" s="5">
        <v>38561</v>
      </c>
      <c r="G485" s="5">
        <v>38763</v>
      </c>
      <c r="H485">
        <f>MONTH(Table6[[#This Row],[pay_date]])</f>
        <v>7</v>
      </c>
      <c r="I485">
        <f>YEAR(Table6[[#This Row],[pay_date]])</f>
        <v>2005</v>
      </c>
    </row>
    <row r="486" spans="1:9">
      <c r="A486">
        <v>481</v>
      </c>
      <c r="B486">
        <v>18</v>
      </c>
      <c r="C486">
        <v>1</v>
      </c>
      <c r="D486">
        <v>8555</v>
      </c>
      <c r="E486">
        <v>4.99</v>
      </c>
      <c r="F486" s="5">
        <v>38562</v>
      </c>
      <c r="G486" s="5">
        <v>38763</v>
      </c>
      <c r="H486">
        <f>MONTH(Table6[[#This Row],[pay_date]])</f>
        <v>7</v>
      </c>
      <c r="I486">
        <f>YEAR(Table6[[#This Row],[pay_date]])</f>
        <v>2005</v>
      </c>
    </row>
    <row r="487" spans="1:9">
      <c r="A487">
        <v>482</v>
      </c>
      <c r="B487">
        <v>18</v>
      </c>
      <c r="C487">
        <v>1</v>
      </c>
      <c r="D487">
        <v>9036</v>
      </c>
      <c r="E487">
        <v>4.99</v>
      </c>
      <c r="F487" s="5">
        <v>38563</v>
      </c>
      <c r="G487" s="5">
        <v>38763</v>
      </c>
      <c r="H487">
        <f>MONTH(Table6[[#This Row],[pay_date]])</f>
        <v>7</v>
      </c>
      <c r="I487">
        <f>YEAR(Table6[[#This Row],[pay_date]])</f>
        <v>2005</v>
      </c>
    </row>
    <row r="488" spans="1:9">
      <c r="A488">
        <v>483</v>
      </c>
      <c r="B488">
        <v>18</v>
      </c>
      <c r="C488">
        <v>2</v>
      </c>
      <c r="D488">
        <v>9114</v>
      </c>
      <c r="E488">
        <v>4.99</v>
      </c>
      <c r="F488" s="5">
        <v>38563</v>
      </c>
      <c r="G488" s="5">
        <v>38763</v>
      </c>
      <c r="H488">
        <f>MONTH(Table6[[#This Row],[pay_date]])</f>
        <v>7</v>
      </c>
      <c r="I488">
        <f>YEAR(Table6[[#This Row],[pay_date]])</f>
        <v>2005</v>
      </c>
    </row>
    <row r="489" spans="1:9">
      <c r="A489">
        <v>484</v>
      </c>
      <c r="B489">
        <v>18</v>
      </c>
      <c r="C489">
        <v>1</v>
      </c>
      <c r="D489">
        <v>10682</v>
      </c>
      <c r="E489">
        <v>4.99</v>
      </c>
      <c r="F489" s="5">
        <v>38565</v>
      </c>
      <c r="G489" s="5">
        <v>38763</v>
      </c>
      <c r="H489">
        <f>MONTH(Table6[[#This Row],[pay_date]])</f>
        <v>8</v>
      </c>
      <c r="I489">
        <f>YEAR(Table6[[#This Row],[pay_date]])</f>
        <v>2005</v>
      </c>
    </row>
    <row r="490" spans="1:9">
      <c r="A490">
        <v>485</v>
      </c>
      <c r="B490">
        <v>18</v>
      </c>
      <c r="C490">
        <v>2</v>
      </c>
      <c r="D490">
        <v>10721</v>
      </c>
      <c r="E490">
        <v>1.99</v>
      </c>
      <c r="F490" s="5">
        <v>38565</v>
      </c>
      <c r="G490" s="5">
        <v>38763</v>
      </c>
      <c r="H490">
        <f>MONTH(Table6[[#This Row],[pay_date]])</f>
        <v>8</v>
      </c>
      <c r="I490">
        <f>YEAR(Table6[[#This Row],[pay_date]])</f>
        <v>2005</v>
      </c>
    </row>
    <row r="491" spans="1:9">
      <c r="A491">
        <v>486</v>
      </c>
      <c r="B491">
        <v>18</v>
      </c>
      <c r="C491">
        <v>2</v>
      </c>
      <c r="D491">
        <v>11094</v>
      </c>
      <c r="E491">
        <v>4.99</v>
      </c>
      <c r="F491" s="5">
        <v>38566</v>
      </c>
      <c r="G491" s="5">
        <v>38763</v>
      </c>
      <c r="H491">
        <f>MONTH(Table6[[#This Row],[pay_date]])</f>
        <v>8</v>
      </c>
      <c r="I491">
        <f>YEAR(Table6[[#This Row],[pay_date]])</f>
        <v>2005</v>
      </c>
    </row>
    <row r="492" spans="1:9">
      <c r="A492">
        <v>487</v>
      </c>
      <c r="B492">
        <v>18</v>
      </c>
      <c r="C492">
        <v>2</v>
      </c>
      <c r="D492">
        <v>11439</v>
      </c>
      <c r="E492">
        <v>4.99</v>
      </c>
      <c r="F492" s="5">
        <v>38566</v>
      </c>
      <c r="G492" s="5">
        <v>38763</v>
      </c>
      <c r="H492">
        <f>MONTH(Table6[[#This Row],[pay_date]])</f>
        <v>8</v>
      </c>
      <c r="I492">
        <f>YEAR(Table6[[#This Row],[pay_date]])</f>
        <v>2005</v>
      </c>
    </row>
    <row r="493" spans="1:9">
      <c r="A493">
        <v>488</v>
      </c>
      <c r="B493">
        <v>18</v>
      </c>
      <c r="C493">
        <v>2</v>
      </c>
      <c r="D493">
        <v>12333</v>
      </c>
      <c r="E493">
        <v>0.99</v>
      </c>
      <c r="F493" s="5">
        <v>38582</v>
      </c>
      <c r="G493" s="5">
        <v>38763</v>
      </c>
      <c r="H493">
        <f>MONTH(Table6[[#This Row],[pay_date]])</f>
        <v>8</v>
      </c>
      <c r="I493">
        <f>YEAR(Table6[[#This Row],[pay_date]])</f>
        <v>2005</v>
      </c>
    </row>
    <row r="494" spans="1:9">
      <c r="A494">
        <v>489</v>
      </c>
      <c r="B494">
        <v>18</v>
      </c>
      <c r="C494">
        <v>2</v>
      </c>
      <c r="D494">
        <v>13490</v>
      </c>
      <c r="E494">
        <v>0.99</v>
      </c>
      <c r="F494" s="5">
        <v>38584</v>
      </c>
      <c r="G494" s="5">
        <v>38763</v>
      </c>
      <c r="H494">
        <f>MONTH(Table6[[#This Row],[pay_date]])</f>
        <v>8</v>
      </c>
      <c r="I494">
        <f>YEAR(Table6[[#This Row],[pay_date]])</f>
        <v>2005</v>
      </c>
    </row>
    <row r="495" spans="1:9">
      <c r="A495">
        <v>490</v>
      </c>
      <c r="B495">
        <v>19</v>
      </c>
      <c r="C495">
        <v>2</v>
      </c>
      <c r="D495">
        <v>18</v>
      </c>
      <c r="E495">
        <v>0.99</v>
      </c>
      <c r="F495" s="5">
        <v>38497</v>
      </c>
      <c r="G495" s="5">
        <v>38763</v>
      </c>
      <c r="H495">
        <f>MONTH(Table6[[#This Row],[pay_date]])</f>
        <v>5</v>
      </c>
      <c r="I495">
        <f>YEAR(Table6[[#This Row],[pay_date]])</f>
        <v>2005</v>
      </c>
    </row>
    <row r="496" spans="1:9">
      <c r="A496">
        <v>491</v>
      </c>
      <c r="B496">
        <v>19</v>
      </c>
      <c r="C496">
        <v>2</v>
      </c>
      <c r="D496">
        <v>110</v>
      </c>
      <c r="E496">
        <v>9.99</v>
      </c>
      <c r="F496" s="5">
        <v>38497</v>
      </c>
      <c r="G496" s="5">
        <v>38763</v>
      </c>
      <c r="H496">
        <f>MONTH(Table6[[#This Row],[pay_date]])</f>
        <v>5</v>
      </c>
      <c r="I496">
        <f>YEAR(Table6[[#This Row],[pay_date]])</f>
        <v>2005</v>
      </c>
    </row>
    <row r="497" spans="1:9">
      <c r="A497">
        <v>492</v>
      </c>
      <c r="B497">
        <v>19</v>
      </c>
      <c r="C497">
        <v>1</v>
      </c>
      <c r="D497">
        <v>179</v>
      </c>
      <c r="E497">
        <v>6.99</v>
      </c>
      <c r="F497" s="5">
        <v>38498</v>
      </c>
      <c r="G497" s="5">
        <v>38763</v>
      </c>
      <c r="H497">
        <f>MONTH(Table6[[#This Row],[pay_date]])</f>
        <v>5</v>
      </c>
      <c r="I497">
        <f>YEAR(Table6[[#This Row],[pay_date]])</f>
        <v>2005</v>
      </c>
    </row>
    <row r="498" spans="1:9">
      <c r="A498">
        <v>493</v>
      </c>
      <c r="B498">
        <v>19</v>
      </c>
      <c r="C498">
        <v>1</v>
      </c>
      <c r="D498">
        <v>337</v>
      </c>
      <c r="E498">
        <v>2.99</v>
      </c>
      <c r="F498" s="5">
        <v>38499</v>
      </c>
      <c r="G498" s="5">
        <v>38763</v>
      </c>
      <c r="H498">
        <f>MONTH(Table6[[#This Row],[pay_date]])</f>
        <v>5</v>
      </c>
      <c r="I498">
        <f>YEAR(Table6[[#This Row],[pay_date]])</f>
        <v>2005</v>
      </c>
    </row>
    <row r="499" spans="1:9">
      <c r="A499">
        <v>494</v>
      </c>
      <c r="B499">
        <v>19</v>
      </c>
      <c r="C499">
        <v>2</v>
      </c>
      <c r="D499">
        <v>591</v>
      </c>
      <c r="E499">
        <v>2.99</v>
      </c>
      <c r="F499" s="5">
        <v>38500</v>
      </c>
      <c r="G499" s="5">
        <v>38763</v>
      </c>
      <c r="H499">
        <f>MONTH(Table6[[#This Row],[pay_date]])</f>
        <v>5</v>
      </c>
      <c r="I499">
        <f>YEAR(Table6[[#This Row],[pay_date]])</f>
        <v>2005</v>
      </c>
    </row>
    <row r="500" spans="1:9">
      <c r="A500">
        <v>495</v>
      </c>
      <c r="B500">
        <v>19</v>
      </c>
      <c r="C500">
        <v>2</v>
      </c>
      <c r="D500">
        <v>696</v>
      </c>
      <c r="E500">
        <v>2.99</v>
      </c>
      <c r="F500" s="5">
        <v>38501</v>
      </c>
      <c r="G500" s="5">
        <v>38763</v>
      </c>
      <c r="H500">
        <f>MONTH(Table6[[#This Row],[pay_date]])</f>
        <v>5</v>
      </c>
      <c r="I500">
        <f>YEAR(Table6[[#This Row],[pay_date]])</f>
        <v>2005</v>
      </c>
    </row>
    <row r="501" spans="1:9">
      <c r="A501">
        <v>496</v>
      </c>
      <c r="B501">
        <v>19</v>
      </c>
      <c r="C501">
        <v>1</v>
      </c>
      <c r="D501">
        <v>2657</v>
      </c>
      <c r="E501">
        <v>2.99</v>
      </c>
      <c r="F501" s="5">
        <v>38522</v>
      </c>
      <c r="G501" s="5">
        <v>38763</v>
      </c>
      <c r="H501">
        <f>MONTH(Table6[[#This Row],[pay_date]])</f>
        <v>6</v>
      </c>
      <c r="I501">
        <f>YEAR(Table6[[#This Row],[pay_date]])</f>
        <v>2005</v>
      </c>
    </row>
    <row r="502" spans="1:9">
      <c r="A502">
        <v>497</v>
      </c>
      <c r="B502">
        <v>19</v>
      </c>
      <c r="C502">
        <v>1</v>
      </c>
      <c r="D502">
        <v>2848</v>
      </c>
      <c r="E502">
        <v>2.99</v>
      </c>
      <c r="F502" s="5">
        <v>38522</v>
      </c>
      <c r="G502" s="5">
        <v>38763</v>
      </c>
      <c r="H502">
        <f>MONTH(Table6[[#This Row],[pay_date]])</f>
        <v>6</v>
      </c>
      <c r="I502">
        <f>YEAR(Table6[[#This Row],[pay_date]])</f>
        <v>2005</v>
      </c>
    </row>
    <row r="503" spans="1:9">
      <c r="A503">
        <v>498</v>
      </c>
      <c r="B503">
        <v>19</v>
      </c>
      <c r="C503">
        <v>2</v>
      </c>
      <c r="D503">
        <v>3423</v>
      </c>
      <c r="E503">
        <v>2.99</v>
      </c>
      <c r="F503" s="5">
        <v>38524</v>
      </c>
      <c r="G503" s="5">
        <v>38763</v>
      </c>
      <c r="H503">
        <f>MONTH(Table6[[#This Row],[pay_date]])</f>
        <v>6</v>
      </c>
      <c r="I503">
        <f>YEAR(Table6[[#This Row],[pay_date]])</f>
        <v>2005</v>
      </c>
    </row>
    <row r="504" spans="1:9">
      <c r="A504">
        <v>499</v>
      </c>
      <c r="B504">
        <v>19</v>
      </c>
      <c r="C504">
        <v>2</v>
      </c>
      <c r="D504">
        <v>3549</v>
      </c>
      <c r="E504">
        <v>4.99</v>
      </c>
      <c r="F504" s="5">
        <v>38539</v>
      </c>
      <c r="G504" s="5">
        <v>38763</v>
      </c>
      <c r="H504">
        <f>MONTH(Table6[[#This Row],[pay_date]])</f>
        <v>7</v>
      </c>
      <c r="I504">
        <f>YEAR(Table6[[#This Row],[pay_date]])</f>
        <v>2005</v>
      </c>
    </row>
    <row r="505" spans="1:9">
      <c r="A505">
        <v>500</v>
      </c>
      <c r="B505">
        <v>19</v>
      </c>
      <c r="C505">
        <v>2</v>
      </c>
      <c r="D505">
        <v>6495</v>
      </c>
      <c r="E505">
        <v>4.99</v>
      </c>
      <c r="F505" s="5">
        <v>38545</v>
      </c>
      <c r="G505" s="5">
        <v>38763</v>
      </c>
      <c r="H505">
        <f>MONTH(Table6[[#This Row],[pay_date]])</f>
        <v>7</v>
      </c>
      <c r="I505">
        <f>YEAR(Table6[[#This Row],[pay_date]])</f>
        <v>2005</v>
      </c>
    </row>
    <row r="506" spans="1:9">
      <c r="A506">
        <v>501</v>
      </c>
      <c r="B506">
        <v>19</v>
      </c>
      <c r="C506">
        <v>1</v>
      </c>
      <c r="D506">
        <v>9157</v>
      </c>
      <c r="E506">
        <v>5.99</v>
      </c>
      <c r="F506" s="5">
        <v>38563</v>
      </c>
      <c r="G506" s="5">
        <v>38763</v>
      </c>
      <c r="H506">
        <f>MONTH(Table6[[#This Row],[pay_date]])</f>
        <v>7</v>
      </c>
      <c r="I506">
        <f>YEAR(Table6[[#This Row],[pay_date]])</f>
        <v>2005</v>
      </c>
    </row>
    <row r="507" spans="1:9">
      <c r="A507">
        <v>502</v>
      </c>
      <c r="B507">
        <v>19</v>
      </c>
      <c r="C507">
        <v>1</v>
      </c>
      <c r="D507">
        <v>9256</v>
      </c>
      <c r="E507">
        <v>0.99</v>
      </c>
      <c r="F507" s="5">
        <v>38563</v>
      </c>
      <c r="G507" s="5">
        <v>38763</v>
      </c>
      <c r="H507">
        <f>MONTH(Table6[[#This Row],[pay_date]])</f>
        <v>7</v>
      </c>
      <c r="I507">
        <f>YEAR(Table6[[#This Row],[pay_date]])</f>
        <v>2005</v>
      </c>
    </row>
    <row r="508" spans="1:9">
      <c r="A508">
        <v>503</v>
      </c>
      <c r="B508">
        <v>19</v>
      </c>
      <c r="C508">
        <v>2</v>
      </c>
      <c r="D508">
        <v>10077</v>
      </c>
      <c r="E508">
        <v>9.99</v>
      </c>
      <c r="F508" s="5">
        <v>38564</v>
      </c>
      <c r="G508" s="5">
        <v>38763</v>
      </c>
      <c r="H508">
        <f>MONTH(Table6[[#This Row],[pay_date]])</f>
        <v>7</v>
      </c>
      <c r="I508">
        <f>YEAR(Table6[[#This Row],[pay_date]])</f>
        <v>2005</v>
      </c>
    </row>
    <row r="509" spans="1:9">
      <c r="A509">
        <v>504</v>
      </c>
      <c r="B509">
        <v>19</v>
      </c>
      <c r="C509">
        <v>1</v>
      </c>
      <c r="D509">
        <v>10176</v>
      </c>
      <c r="E509">
        <v>7.99</v>
      </c>
      <c r="F509" s="5">
        <v>38564</v>
      </c>
      <c r="G509" s="5">
        <v>38763</v>
      </c>
      <c r="H509">
        <f>MONTH(Table6[[#This Row],[pay_date]])</f>
        <v>7</v>
      </c>
      <c r="I509">
        <f>YEAR(Table6[[#This Row],[pay_date]])</f>
        <v>2005</v>
      </c>
    </row>
    <row r="510" spans="1:9">
      <c r="A510">
        <v>505</v>
      </c>
      <c r="B510">
        <v>19</v>
      </c>
      <c r="C510">
        <v>2</v>
      </c>
      <c r="D510">
        <v>11508</v>
      </c>
      <c r="E510">
        <v>8.99</v>
      </c>
      <c r="F510" s="5">
        <v>38580</v>
      </c>
      <c r="G510" s="5">
        <v>38763</v>
      </c>
      <c r="H510">
        <f>MONTH(Table6[[#This Row],[pay_date]])</f>
        <v>8</v>
      </c>
      <c r="I510">
        <f>YEAR(Table6[[#This Row],[pay_date]])</f>
        <v>2005</v>
      </c>
    </row>
    <row r="511" spans="1:9">
      <c r="A511">
        <v>506</v>
      </c>
      <c r="B511">
        <v>19</v>
      </c>
      <c r="C511">
        <v>1</v>
      </c>
      <c r="D511">
        <v>11869</v>
      </c>
      <c r="E511">
        <v>5.99</v>
      </c>
      <c r="F511" s="5">
        <v>38581</v>
      </c>
      <c r="G511" s="5">
        <v>38763</v>
      </c>
      <c r="H511">
        <f>MONTH(Table6[[#This Row],[pay_date]])</f>
        <v>8</v>
      </c>
      <c r="I511">
        <f>YEAR(Table6[[#This Row],[pay_date]])</f>
        <v>2005</v>
      </c>
    </row>
    <row r="512" spans="1:9">
      <c r="A512">
        <v>507</v>
      </c>
      <c r="B512">
        <v>19</v>
      </c>
      <c r="C512">
        <v>1</v>
      </c>
      <c r="D512">
        <v>12211</v>
      </c>
      <c r="E512">
        <v>9.99</v>
      </c>
      <c r="F512" s="5">
        <v>38582</v>
      </c>
      <c r="G512" s="5">
        <v>38763</v>
      </c>
      <c r="H512">
        <f>MONTH(Table6[[#This Row],[pay_date]])</f>
        <v>8</v>
      </c>
      <c r="I512">
        <f>YEAR(Table6[[#This Row],[pay_date]])</f>
        <v>2005</v>
      </c>
    </row>
    <row r="513" spans="1:9">
      <c r="A513">
        <v>508</v>
      </c>
      <c r="B513">
        <v>19</v>
      </c>
      <c r="C513">
        <v>2</v>
      </c>
      <c r="D513">
        <v>12357</v>
      </c>
      <c r="E513">
        <v>2.99</v>
      </c>
      <c r="F513" s="5">
        <v>38582</v>
      </c>
      <c r="G513" s="5">
        <v>38763</v>
      </c>
      <c r="H513">
        <f>MONTH(Table6[[#This Row],[pay_date]])</f>
        <v>8</v>
      </c>
      <c r="I513">
        <f>YEAR(Table6[[#This Row],[pay_date]])</f>
        <v>2005</v>
      </c>
    </row>
    <row r="514" spans="1:9">
      <c r="A514">
        <v>509</v>
      </c>
      <c r="B514">
        <v>19</v>
      </c>
      <c r="C514">
        <v>1</v>
      </c>
      <c r="D514">
        <v>13718</v>
      </c>
      <c r="E514">
        <v>8.99</v>
      </c>
      <c r="F514" s="5">
        <v>38584</v>
      </c>
      <c r="G514" s="5">
        <v>38763</v>
      </c>
      <c r="H514">
        <f>MONTH(Table6[[#This Row],[pay_date]])</f>
        <v>8</v>
      </c>
      <c r="I514">
        <f>YEAR(Table6[[#This Row],[pay_date]])</f>
        <v>2005</v>
      </c>
    </row>
    <row r="515" spans="1:9">
      <c r="A515">
        <v>510</v>
      </c>
      <c r="B515">
        <v>19</v>
      </c>
      <c r="C515">
        <v>2</v>
      </c>
      <c r="D515">
        <v>13804</v>
      </c>
      <c r="E515">
        <v>8.99</v>
      </c>
      <c r="F515" s="5">
        <v>38584</v>
      </c>
      <c r="G515" s="5">
        <v>38763</v>
      </c>
      <c r="H515">
        <f>MONTH(Table6[[#This Row],[pay_date]])</f>
        <v>8</v>
      </c>
      <c r="I515">
        <f>YEAR(Table6[[#This Row],[pay_date]])</f>
        <v>2005</v>
      </c>
    </row>
    <row r="516" spans="1:9">
      <c r="A516">
        <v>511</v>
      </c>
      <c r="B516">
        <v>19</v>
      </c>
      <c r="C516">
        <v>1</v>
      </c>
      <c r="D516">
        <v>14101</v>
      </c>
      <c r="E516">
        <v>4.99</v>
      </c>
      <c r="F516" s="5">
        <v>38585</v>
      </c>
      <c r="G516" s="5">
        <v>38763</v>
      </c>
      <c r="H516">
        <f>MONTH(Table6[[#This Row],[pay_date]])</f>
        <v>8</v>
      </c>
      <c r="I516">
        <f>YEAR(Table6[[#This Row],[pay_date]])</f>
        <v>2005</v>
      </c>
    </row>
    <row r="517" spans="1:9">
      <c r="A517">
        <v>512</v>
      </c>
      <c r="B517">
        <v>19</v>
      </c>
      <c r="C517">
        <v>1</v>
      </c>
      <c r="D517">
        <v>15047</v>
      </c>
      <c r="E517">
        <v>2.99</v>
      </c>
      <c r="F517" s="5">
        <v>38586</v>
      </c>
      <c r="G517" s="5">
        <v>38763</v>
      </c>
      <c r="H517">
        <f>MONTH(Table6[[#This Row],[pay_date]])</f>
        <v>8</v>
      </c>
      <c r="I517">
        <f>YEAR(Table6[[#This Row],[pay_date]])</f>
        <v>2005</v>
      </c>
    </row>
    <row r="518" spans="1:9">
      <c r="A518">
        <v>513</v>
      </c>
      <c r="B518">
        <v>19</v>
      </c>
      <c r="C518">
        <v>2</v>
      </c>
      <c r="D518">
        <v>15529</v>
      </c>
      <c r="E518">
        <v>0.99</v>
      </c>
      <c r="F518" s="5">
        <v>38587</v>
      </c>
      <c r="G518" s="5">
        <v>38763</v>
      </c>
      <c r="H518">
        <f>MONTH(Table6[[#This Row],[pay_date]])</f>
        <v>8</v>
      </c>
      <c r="I518">
        <f>YEAR(Table6[[#This Row],[pay_date]])</f>
        <v>2005</v>
      </c>
    </row>
    <row r="519" spans="1:9">
      <c r="A519">
        <v>514</v>
      </c>
      <c r="B519">
        <v>20</v>
      </c>
      <c r="C519">
        <v>2</v>
      </c>
      <c r="D519">
        <v>202</v>
      </c>
      <c r="E519">
        <v>2.99</v>
      </c>
      <c r="F519" s="5">
        <v>38498</v>
      </c>
      <c r="G519" s="5">
        <v>38763</v>
      </c>
      <c r="H519">
        <f>MONTH(Table6[[#This Row],[pay_date]])</f>
        <v>5</v>
      </c>
      <c r="I519">
        <f>YEAR(Table6[[#This Row],[pay_date]])</f>
        <v>2005</v>
      </c>
    </row>
    <row r="520" spans="1:9">
      <c r="A520">
        <v>515</v>
      </c>
      <c r="B520">
        <v>20</v>
      </c>
      <c r="C520">
        <v>2</v>
      </c>
      <c r="D520">
        <v>497</v>
      </c>
      <c r="E520">
        <v>6.99</v>
      </c>
      <c r="F520" s="5">
        <v>38500</v>
      </c>
      <c r="G520" s="5">
        <v>38763</v>
      </c>
      <c r="H520">
        <f>MONTH(Table6[[#This Row],[pay_date]])</f>
        <v>5</v>
      </c>
      <c r="I520">
        <f>YEAR(Table6[[#This Row],[pay_date]])</f>
        <v>2005</v>
      </c>
    </row>
    <row r="521" spans="1:9">
      <c r="A521">
        <v>516</v>
      </c>
      <c r="B521">
        <v>20</v>
      </c>
      <c r="C521">
        <v>2</v>
      </c>
      <c r="D521">
        <v>546</v>
      </c>
      <c r="E521">
        <v>1.99</v>
      </c>
      <c r="F521" s="5">
        <v>38500</v>
      </c>
      <c r="G521" s="5">
        <v>38763</v>
      </c>
      <c r="H521">
        <f>MONTH(Table6[[#This Row],[pay_date]])</f>
        <v>5</v>
      </c>
      <c r="I521">
        <f>YEAR(Table6[[#This Row],[pay_date]])</f>
        <v>2005</v>
      </c>
    </row>
    <row r="522" spans="1:9">
      <c r="A522">
        <v>517</v>
      </c>
      <c r="B522">
        <v>20</v>
      </c>
      <c r="C522">
        <v>2</v>
      </c>
      <c r="D522">
        <v>1558</v>
      </c>
      <c r="E522">
        <v>0.99</v>
      </c>
      <c r="F522" s="5">
        <v>38519</v>
      </c>
      <c r="G522" s="5">
        <v>38763</v>
      </c>
      <c r="H522">
        <f>MONTH(Table6[[#This Row],[pay_date]])</f>
        <v>6</v>
      </c>
      <c r="I522">
        <f>YEAR(Table6[[#This Row],[pay_date]])</f>
        <v>2005</v>
      </c>
    </row>
    <row r="523" spans="1:9">
      <c r="A523">
        <v>518</v>
      </c>
      <c r="B523">
        <v>20</v>
      </c>
      <c r="C523">
        <v>2</v>
      </c>
      <c r="D523">
        <v>2136</v>
      </c>
      <c r="E523">
        <v>3.99</v>
      </c>
      <c r="F523" s="5">
        <v>38520</v>
      </c>
      <c r="G523" s="5">
        <v>38763</v>
      </c>
      <c r="H523">
        <f>MONTH(Table6[[#This Row],[pay_date]])</f>
        <v>6</v>
      </c>
      <c r="I523">
        <f>YEAR(Table6[[#This Row],[pay_date]])</f>
        <v>2005</v>
      </c>
    </row>
    <row r="524" spans="1:9">
      <c r="A524">
        <v>519</v>
      </c>
      <c r="B524">
        <v>20</v>
      </c>
      <c r="C524">
        <v>2</v>
      </c>
      <c r="D524">
        <v>2343</v>
      </c>
      <c r="E524">
        <v>4.99</v>
      </c>
      <c r="F524" s="5">
        <v>38521</v>
      </c>
      <c r="G524" s="5">
        <v>38763</v>
      </c>
      <c r="H524">
        <f>MONTH(Table6[[#This Row],[pay_date]])</f>
        <v>6</v>
      </c>
      <c r="I524">
        <f>YEAR(Table6[[#This Row],[pay_date]])</f>
        <v>2005</v>
      </c>
    </row>
    <row r="525" spans="1:9">
      <c r="A525">
        <v>520</v>
      </c>
      <c r="B525">
        <v>20</v>
      </c>
      <c r="C525">
        <v>1</v>
      </c>
      <c r="D525">
        <v>3350</v>
      </c>
      <c r="E525">
        <v>4.99</v>
      </c>
      <c r="F525" s="5">
        <v>38524</v>
      </c>
      <c r="G525" s="5">
        <v>38763</v>
      </c>
      <c r="H525">
        <f>MONTH(Table6[[#This Row],[pay_date]])</f>
        <v>6</v>
      </c>
      <c r="I525">
        <f>YEAR(Table6[[#This Row],[pay_date]])</f>
        <v>2005</v>
      </c>
    </row>
    <row r="526" spans="1:9">
      <c r="A526">
        <v>521</v>
      </c>
      <c r="B526">
        <v>20</v>
      </c>
      <c r="C526">
        <v>2</v>
      </c>
      <c r="D526">
        <v>4011</v>
      </c>
      <c r="E526">
        <v>3.99</v>
      </c>
      <c r="F526" s="5">
        <v>38540</v>
      </c>
      <c r="G526" s="5">
        <v>38763</v>
      </c>
      <c r="H526">
        <f>MONTH(Table6[[#This Row],[pay_date]])</f>
        <v>7</v>
      </c>
      <c r="I526">
        <f>YEAR(Table6[[#This Row],[pay_date]])</f>
        <v>2005</v>
      </c>
    </row>
    <row r="527" spans="1:9">
      <c r="A527">
        <v>522</v>
      </c>
      <c r="B527">
        <v>20</v>
      </c>
      <c r="C527">
        <v>1</v>
      </c>
      <c r="D527">
        <v>4407</v>
      </c>
      <c r="E527">
        <v>2.99</v>
      </c>
      <c r="F527" s="5">
        <v>38540</v>
      </c>
      <c r="G527" s="5">
        <v>38763</v>
      </c>
      <c r="H527">
        <f>MONTH(Table6[[#This Row],[pay_date]])</f>
        <v>7</v>
      </c>
      <c r="I527">
        <f>YEAR(Table6[[#This Row],[pay_date]])</f>
        <v>2005</v>
      </c>
    </row>
    <row r="528" spans="1:9">
      <c r="A528">
        <v>523</v>
      </c>
      <c r="B528">
        <v>20</v>
      </c>
      <c r="C528">
        <v>1</v>
      </c>
      <c r="D528">
        <v>5718</v>
      </c>
      <c r="E528">
        <v>2.99</v>
      </c>
      <c r="F528" s="5">
        <v>38543</v>
      </c>
      <c r="G528" s="5">
        <v>38763</v>
      </c>
      <c r="H528">
        <f>MONTH(Table6[[#This Row],[pay_date]])</f>
        <v>7</v>
      </c>
      <c r="I528">
        <f>YEAR(Table6[[#This Row],[pay_date]])</f>
        <v>2005</v>
      </c>
    </row>
    <row r="529" spans="1:9">
      <c r="A529">
        <v>524</v>
      </c>
      <c r="B529">
        <v>20</v>
      </c>
      <c r="C529">
        <v>1</v>
      </c>
      <c r="D529">
        <v>6254</v>
      </c>
      <c r="E529">
        <v>2.99</v>
      </c>
      <c r="F529" s="5">
        <v>38544</v>
      </c>
      <c r="G529" s="5">
        <v>38763</v>
      </c>
      <c r="H529">
        <f>MONTH(Table6[[#This Row],[pay_date]])</f>
        <v>7</v>
      </c>
      <c r="I529">
        <f>YEAR(Table6[[#This Row],[pay_date]])</f>
        <v>2005</v>
      </c>
    </row>
    <row r="530" spans="1:9">
      <c r="A530">
        <v>525</v>
      </c>
      <c r="B530">
        <v>20</v>
      </c>
      <c r="C530">
        <v>2</v>
      </c>
      <c r="D530">
        <v>6267</v>
      </c>
      <c r="E530">
        <v>6.99</v>
      </c>
      <c r="F530" s="5">
        <v>38544</v>
      </c>
      <c r="G530" s="5">
        <v>38763</v>
      </c>
      <c r="H530">
        <f>MONTH(Table6[[#This Row],[pay_date]])</f>
        <v>7</v>
      </c>
      <c r="I530">
        <f>YEAR(Table6[[#This Row],[pay_date]])</f>
        <v>2005</v>
      </c>
    </row>
    <row r="531" spans="1:9">
      <c r="A531">
        <v>526</v>
      </c>
      <c r="B531">
        <v>20</v>
      </c>
      <c r="C531">
        <v>2</v>
      </c>
      <c r="D531">
        <v>7217</v>
      </c>
      <c r="E531">
        <v>4.99</v>
      </c>
      <c r="F531" s="5">
        <v>38560</v>
      </c>
      <c r="G531" s="5">
        <v>38763</v>
      </c>
      <c r="H531">
        <f>MONTH(Table6[[#This Row],[pay_date]])</f>
        <v>7</v>
      </c>
      <c r="I531">
        <f>YEAR(Table6[[#This Row],[pay_date]])</f>
        <v>2005</v>
      </c>
    </row>
    <row r="532" spans="1:9">
      <c r="A532">
        <v>527</v>
      </c>
      <c r="B532">
        <v>20</v>
      </c>
      <c r="C532">
        <v>2</v>
      </c>
      <c r="D532">
        <v>7864</v>
      </c>
      <c r="E532">
        <v>5.99</v>
      </c>
      <c r="F532" s="5">
        <v>38561</v>
      </c>
      <c r="G532" s="5">
        <v>38763</v>
      </c>
      <c r="H532">
        <f>MONTH(Table6[[#This Row],[pay_date]])</f>
        <v>7</v>
      </c>
      <c r="I532">
        <f>YEAR(Table6[[#This Row],[pay_date]])</f>
        <v>2005</v>
      </c>
    </row>
    <row r="533" spans="1:9">
      <c r="A533">
        <v>528</v>
      </c>
      <c r="B533">
        <v>20</v>
      </c>
      <c r="C533">
        <v>2</v>
      </c>
      <c r="D533">
        <v>8127</v>
      </c>
      <c r="E533">
        <v>2.99</v>
      </c>
      <c r="F533" s="5">
        <v>38561</v>
      </c>
      <c r="G533" s="5">
        <v>38763</v>
      </c>
      <c r="H533">
        <f>MONTH(Table6[[#This Row],[pay_date]])</f>
        <v>7</v>
      </c>
      <c r="I533">
        <f>YEAR(Table6[[#This Row],[pay_date]])</f>
        <v>2005</v>
      </c>
    </row>
    <row r="534" spans="1:9">
      <c r="A534">
        <v>529</v>
      </c>
      <c r="B534">
        <v>20</v>
      </c>
      <c r="C534">
        <v>2</v>
      </c>
      <c r="D534">
        <v>9075</v>
      </c>
      <c r="E534">
        <v>4.99</v>
      </c>
      <c r="F534" s="5">
        <v>38563</v>
      </c>
      <c r="G534" s="5">
        <v>38763</v>
      </c>
      <c r="H534">
        <f>MONTH(Table6[[#This Row],[pay_date]])</f>
        <v>7</v>
      </c>
      <c r="I534">
        <f>YEAR(Table6[[#This Row],[pay_date]])</f>
        <v>2005</v>
      </c>
    </row>
    <row r="535" spans="1:9">
      <c r="A535">
        <v>530</v>
      </c>
      <c r="B535">
        <v>20</v>
      </c>
      <c r="C535">
        <v>2</v>
      </c>
      <c r="D535">
        <v>9468</v>
      </c>
      <c r="E535">
        <v>3.99</v>
      </c>
      <c r="F535" s="5">
        <v>38563</v>
      </c>
      <c r="G535" s="5">
        <v>38763</v>
      </c>
      <c r="H535">
        <f>MONTH(Table6[[#This Row],[pay_date]])</f>
        <v>7</v>
      </c>
      <c r="I535">
        <f>YEAR(Table6[[#This Row],[pay_date]])</f>
        <v>2005</v>
      </c>
    </row>
    <row r="536" spans="1:9">
      <c r="A536">
        <v>531</v>
      </c>
      <c r="B536">
        <v>20</v>
      </c>
      <c r="C536">
        <v>2</v>
      </c>
      <c r="D536">
        <v>10284</v>
      </c>
      <c r="E536">
        <v>4.99</v>
      </c>
      <c r="F536" s="5">
        <v>38565</v>
      </c>
      <c r="G536" s="5">
        <v>38763</v>
      </c>
      <c r="H536">
        <f>MONTH(Table6[[#This Row],[pay_date]])</f>
        <v>8</v>
      </c>
      <c r="I536">
        <f>YEAR(Table6[[#This Row],[pay_date]])</f>
        <v>2005</v>
      </c>
    </row>
    <row r="537" spans="1:9">
      <c r="A537">
        <v>532</v>
      </c>
      <c r="B537">
        <v>20</v>
      </c>
      <c r="C537">
        <v>1</v>
      </c>
      <c r="D537">
        <v>10616</v>
      </c>
      <c r="E537">
        <v>7.99</v>
      </c>
      <c r="F537" s="5">
        <v>38565</v>
      </c>
      <c r="G537" s="5">
        <v>38763</v>
      </c>
      <c r="H537">
        <f>MONTH(Table6[[#This Row],[pay_date]])</f>
        <v>8</v>
      </c>
      <c r="I537">
        <f>YEAR(Table6[[#This Row],[pay_date]])</f>
        <v>2005</v>
      </c>
    </row>
    <row r="538" spans="1:9">
      <c r="A538">
        <v>533</v>
      </c>
      <c r="B538">
        <v>20</v>
      </c>
      <c r="C538">
        <v>1</v>
      </c>
      <c r="D538">
        <v>10954</v>
      </c>
      <c r="E538">
        <v>1.99</v>
      </c>
      <c r="F538" s="5">
        <v>38566</v>
      </c>
      <c r="G538" s="5">
        <v>38763</v>
      </c>
      <c r="H538">
        <f>MONTH(Table6[[#This Row],[pay_date]])</f>
        <v>8</v>
      </c>
      <c r="I538">
        <f>YEAR(Table6[[#This Row],[pay_date]])</f>
        <v>2005</v>
      </c>
    </row>
    <row r="539" spans="1:9">
      <c r="A539">
        <v>534</v>
      </c>
      <c r="B539">
        <v>20</v>
      </c>
      <c r="C539">
        <v>1</v>
      </c>
      <c r="D539">
        <v>11821</v>
      </c>
      <c r="E539">
        <v>0.99</v>
      </c>
      <c r="F539" s="5">
        <v>38581</v>
      </c>
      <c r="G539" s="5">
        <v>38763</v>
      </c>
      <c r="H539">
        <f>MONTH(Table6[[#This Row],[pay_date]])</f>
        <v>8</v>
      </c>
      <c r="I539">
        <f>YEAR(Table6[[#This Row],[pay_date]])</f>
        <v>2005</v>
      </c>
    </row>
    <row r="540" spans="1:9">
      <c r="A540">
        <v>535</v>
      </c>
      <c r="B540">
        <v>20</v>
      </c>
      <c r="C540">
        <v>1</v>
      </c>
      <c r="D540">
        <v>12180</v>
      </c>
      <c r="E540">
        <v>0.99</v>
      </c>
      <c r="F540" s="5">
        <v>38582</v>
      </c>
      <c r="G540" s="5">
        <v>38763</v>
      </c>
      <c r="H540">
        <f>MONTH(Table6[[#This Row],[pay_date]])</f>
        <v>8</v>
      </c>
      <c r="I540">
        <f>YEAR(Table6[[#This Row],[pay_date]])</f>
        <v>2005</v>
      </c>
    </row>
    <row r="541" spans="1:9">
      <c r="A541">
        <v>536</v>
      </c>
      <c r="B541">
        <v>20</v>
      </c>
      <c r="C541">
        <v>2</v>
      </c>
      <c r="D541">
        <v>13036</v>
      </c>
      <c r="E541">
        <v>4.99</v>
      </c>
      <c r="F541" s="5">
        <v>38583</v>
      </c>
      <c r="G541" s="5">
        <v>38763</v>
      </c>
      <c r="H541">
        <f>MONTH(Table6[[#This Row],[pay_date]])</f>
        <v>8</v>
      </c>
      <c r="I541">
        <f>YEAR(Table6[[#This Row],[pay_date]])</f>
        <v>2005</v>
      </c>
    </row>
    <row r="542" spans="1:9">
      <c r="A542">
        <v>537</v>
      </c>
      <c r="B542">
        <v>20</v>
      </c>
      <c r="C542">
        <v>1</v>
      </c>
      <c r="D542">
        <v>13137</v>
      </c>
      <c r="E542">
        <v>4.99</v>
      </c>
      <c r="F542" s="5">
        <v>38583</v>
      </c>
      <c r="G542" s="5">
        <v>38763</v>
      </c>
      <c r="H542">
        <f>MONTH(Table6[[#This Row],[pay_date]])</f>
        <v>8</v>
      </c>
      <c r="I542">
        <f>YEAR(Table6[[#This Row],[pay_date]])</f>
        <v>2005</v>
      </c>
    </row>
    <row r="543" spans="1:9">
      <c r="A543">
        <v>538</v>
      </c>
      <c r="B543">
        <v>20</v>
      </c>
      <c r="C543">
        <v>2</v>
      </c>
      <c r="D543">
        <v>13317</v>
      </c>
      <c r="E543">
        <v>2.99</v>
      </c>
      <c r="F543" s="5">
        <v>38583</v>
      </c>
      <c r="G543" s="5">
        <v>38763</v>
      </c>
      <c r="H543">
        <f>MONTH(Table6[[#This Row],[pay_date]])</f>
        <v>8</v>
      </c>
      <c r="I543">
        <f>YEAR(Table6[[#This Row],[pay_date]])</f>
        <v>2005</v>
      </c>
    </row>
    <row r="544" spans="1:9">
      <c r="A544">
        <v>539</v>
      </c>
      <c r="B544">
        <v>20</v>
      </c>
      <c r="C544">
        <v>2</v>
      </c>
      <c r="D544">
        <v>14613</v>
      </c>
      <c r="E544">
        <v>2.99</v>
      </c>
      <c r="F544" s="5">
        <v>38585</v>
      </c>
      <c r="G544" s="5">
        <v>38763</v>
      </c>
      <c r="H544">
        <f>MONTH(Table6[[#This Row],[pay_date]])</f>
        <v>8</v>
      </c>
      <c r="I544">
        <f>YEAR(Table6[[#This Row],[pay_date]])</f>
        <v>2005</v>
      </c>
    </row>
    <row r="545" spans="1:9">
      <c r="A545">
        <v>540</v>
      </c>
      <c r="B545">
        <v>20</v>
      </c>
      <c r="C545">
        <v>2</v>
      </c>
      <c r="D545">
        <v>15057</v>
      </c>
      <c r="E545">
        <v>6.99</v>
      </c>
      <c r="F545" s="5">
        <v>38586</v>
      </c>
      <c r="G545" s="5">
        <v>38763</v>
      </c>
      <c r="H545">
        <f>MONTH(Table6[[#This Row],[pay_date]])</f>
        <v>8</v>
      </c>
      <c r="I545">
        <f>YEAR(Table6[[#This Row],[pay_date]])</f>
        <v>2005</v>
      </c>
    </row>
    <row r="546" spans="1:9">
      <c r="A546">
        <v>541</v>
      </c>
      <c r="B546">
        <v>20</v>
      </c>
      <c r="C546">
        <v>1</v>
      </c>
      <c r="D546">
        <v>15161</v>
      </c>
      <c r="E546">
        <v>1.99</v>
      </c>
      <c r="F546" s="5">
        <v>38586</v>
      </c>
      <c r="G546" s="5">
        <v>38763</v>
      </c>
      <c r="H546">
        <f>MONTH(Table6[[#This Row],[pay_date]])</f>
        <v>8</v>
      </c>
      <c r="I546">
        <f>YEAR(Table6[[#This Row],[pay_date]])</f>
        <v>2005</v>
      </c>
    </row>
    <row r="547" spans="1:9">
      <c r="A547">
        <v>542</v>
      </c>
      <c r="B547">
        <v>20</v>
      </c>
      <c r="C547">
        <v>2</v>
      </c>
      <c r="D547">
        <v>15248</v>
      </c>
      <c r="E547">
        <v>0.99</v>
      </c>
      <c r="F547" s="5">
        <v>38586</v>
      </c>
      <c r="G547" s="5">
        <v>38763</v>
      </c>
      <c r="H547">
        <f>MONTH(Table6[[#This Row],[pay_date]])</f>
        <v>8</v>
      </c>
      <c r="I547">
        <f>YEAR(Table6[[#This Row],[pay_date]])</f>
        <v>2005</v>
      </c>
    </row>
    <row r="548" spans="1:9">
      <c r="A548">
        <v>543</v>
      </c>
      <c r="B548">
        <v>20</v>
      </c>
      <c r="C548">
        <v>1</v>
      </c>
      <c r="D548">
        <v>15460</v>
      </c>
      <c r="E548">
        <v>2.99</v>
      </c>
      <c r="F548" s="5">
        <v>38587</v>
      </c>
      <c r="G548" s="5">
        <v>38763</v>
      </c>
      <c r="H548">
        <f>MONTH(Table6[[#This Row],[pay_date]])</f>
        <v>8</v>
      </c>
      <c r="I548">
        <f>YEAR(Table6[[#This Row],[pay_date]])</f>
        <v>2005</v>
      </c>
    </row>
    <row r="549" spans="1:9">
      <c r="A549">
        <v>544</v>
      </c>
      <c r="B549">
        <v>21</v>
      </c>
      <c r="C549">
        <v>1</v>
      </c>
      <c r="D549">
        <v>260</v>
      </c>
      <c r="E549">
        <v>3.99</v>
      </c>
      <c r="F549" s="5">
        <v>38498</v>
      </c>
      <c r="G549" s="5">
        <v>38763</v>
      </c>
      <c r="H549">
        <f>MONTH(Table6[[#This Row],[pay_date]])</f>
        <v>5</v>
      </c>
      <c r="I549">
        <f>YEAR(Table6[[#This Row],[pay_date]])</f>
        <v>2005</v>
      </c>
    </row>
    <row r="550" spans="1:9">
      <c r="A550">
        <v>545</v>
      </c>
      <c r="B550">
        <v>21</v>
      </c>
      <c r="C550">
        <v>2</v>
      </c>
      <c r="D550">
        <v>463</v>
      </c>
      <c r="E550">
        <v>3.99</v>
      </c>
      <c r="F550" s="5">
        <v>38499</v>
      </c>
      <c r="G550" s="5">
        <v>38763</v>
      </c>
      <c r="H550">
        <f>MONTH(Table6[[#This Row],[pay_date]])</f>
        <v>5</v>
      </c>
      <c r="I550">
        <f>YEAR(Table6[[#This Row],[pay_date]])</f>
        <v>2005</v>
      </c>
    </row>
    <row r="551" spans="1:9">
      <c r="A551">
        <v>546</v>
      </c>
      <c r="B551">
        <v>21</v>
      </c>
      <c r="C551">
        <v>1</v>
      </c>
      <c r="D551">
        <v>570</v>
      </c>
      <c r="E551">
        <v>0.99</v>
      </c>
      <c r="F551" s="5">
        <v>38500</v>
      </c>
      <c r="G551" s="5">
        <v>38763</v>
      </c>
      <c r="H551">
        <f>MONTH(Table6[[#This Row],[pay_date]])</f>
        <v>5</v>
      </c>
      <c r="I551">
        <f>YEAR(Table6[[#This Row],[pay_date]])</f>
        <v>2005</v>
      </c>
    </row>
    <row r="552" spans="1:9">
      <c r="A552">
        <v>547</v>
      </c>
      <c r="B552">
        <v>21</v>
      </c>
      <c r="C552">
        <v>2</v>
      </c>
      <c r="D552">
        <v>2235</v>
      </c>
      <c r="E552">
        <v>7.99</v>
      </c>
      <c r="F552" s="5">
        <v>38521</v>
      </c>
      <c r="G552" s="5">
        <v>38763</v>
      </c>
      <c r="H552">
        <f>MONTH(Table6[[#This Row],[pay_date]])</f>
        <v>6</v>
      </c>
      <c r="I552">
        <f>YEAR(Table6[[#This Row],[pay_date]])</f>
        <v>2005</v>
      </c>
    </row>
    <row r="553" spans="1:9">
      <c r="A553">
        <v>548</v>
      </c>
      <c r="B553">
        <v>21</v>
      </c>
      <c r="C553">
        <v>1</v>
      </c>
      <c r="D553">
        <v>2268</v>
      </c>
      <c r="E553">
        <v>4.99</v>
      </c>
      <c r="F553" s="5">
        <v>38521</v>
      </c>
      <c r="G553" s="5">
        <v>38763</v>
      </c>
      <c r="H553">
        <f>MONTH(Table6[[#This Row],[pay_date]])</f>
        <v>6</v>
      </c>
      <c r="I553">
        <f>YEAR(Table6[[#This Row],[pay_date]])</f>
        <v>2005</v>
      </c>
    </row>
    <row r="554" spans="1:9">
      <c r="A554">
        <v>549</v>
      </c>
      <c r="B554">
        <v>21</v>
      </c>
      <c r="C554">
        <v>1</v>
      </c>
      <c r="D554">
        <v>2393</v>
      </c>
      <c r="E554">
        <v>2.99</v>
      </c>
      <c r="F554" s="5">
        <v>38521</v>
      </c>
      <c r="G554" s="5">
        <v>38763</v>
      </c>
      <c r="H554">
        <f>MONTH(Table6[[#This Row],[pay_date]])</f>
        <v>6</v>
      </c>
      <c r="I554">
        <f>YEAR(Table6[[#This Row],[pay_date]])</f>
        <v>2005</v>
      </c>
    </row>
    <row r="555" spans="1:9">
      <c r="A555">
        <v>550</v>
      </c>
      <c r="B555">
        <v>21</v>
      </c>
      <c r="C555">
        <v>2</v>
      </c>
      <c r="D555">
        <v>2830</v>
      </c>
      <c r="E555">
        <v>4.99</v>
      </c>
      <c r="F555" s="5">
        <v>38522</v>
      </c>
      <c r="G555" s="5">
        <v>38763</v>
      </c>
      <c r="H555">
        <f>MONTH(Table6[[#This Row],[pay_date]])</f>
        <v>6</v>
      </c>
      <c r="I555">
        <f>YEAR(Table6[[#This Row],[pay_date]])</f>
        <v>2005</v>
      </c>
    </row>
    <row r="556" spans="1:9">
      <c r="A556">
        <v>551</v>
      </c>
      <c r="B556">
        <v>21</v>
      </c>
      <c r="C556">
        <v>1</v>
      </c>
      <c r="D556">
        <v>3212</v>
      </c>
      <c r="E556">
        <v>10.99</v>
      </c>
      <c r="F556" s="5">
        <v>38524</v>
      </c>
      <c r="G556" s="5">
        <v>38763</v>
      </c>
      <c r="H556">
        <f>MONTH(Table6[[#This Row],[pay_date]])</f>
        <v>6</v>
      </c>
      <c r="I556">
        <f>YEAR(Table6[[#This Row],[pay_date]])</f>
        <v>2005</v>
      </c>
    </row>
    <row r="557" spans="1:9">
      <c r="A557">
        <v>552</v>
      </c>
      <c r="B557">
        <v>21</v>
      </c>
      <c r="C557">
        <v>2</v>
      </c>
      <c r="D557">
        <v>5107</v>
      </c>
      <c r="E557">
        <v>4.99</v>
      </c>
      <c r="F557" s="5">
        <v>38542</v>
      </c>
      <c r="G557" s="5">
        <v>38763</v>
      </c>
      <c r="H557">
        <f>MONTH(Table6[[#This Row],[pay_date]])</f>
        <v>7</v>
      </c>
      <c r="I557">
        <f>YEAR(Table6[[#This Row],[pay_date]])</f>
        <v>2005</v>
      </c>
    </row>
    <row r="558" spans="1:9">
      <c r="A558">
        <v>553</v>
      </c>
      <c r="B558">
        <v>21</v>
      </c>
      <c r="C558">
        <v>1</v>
      </c>
      <c r="D558">
        <v>5772</v>
      </c>
      <c r="E558">
        <v>3.99</v>
      </c>
      <c r="F558" s="5">
        <v>38543</v>
      </c>
      <c r="G558" s="5">
        <v>38763</v>
      </c>
      <c r="H558">
        <f>MONTH(Table6[[#This Row],[pay_date]])</f>
        <v>7</v>
      </c>
      <c r="I558">
        <f>YEAR(Table6[[#This Row],[pay_date]])</f>
        <v>2005</v>
      </c>
    </row>
    <row r="559" spans="1:9">
      <c r="A559">
        <v>554</v>
      </c>
      <c r="B559">
        <v>21</v>
      </c>
      <c r="C559">
        <v>1</v>
      </c>
      <c r="D559">
        <v>5961</v>
      </c>
      <c r="E559">
        <v>2.99</v>
      </c>
      <c r="F559" s="5">
        <v>38543</v>
      </c>
      <c r="G559" s="5">
        <v>38763</v>
      </c>
      <c r="H559">
        <f>MONTH(Table6[[#This Row],[pay_date]])</f>
        <v>7</v>
      </c>
      <c r="I559">
        <f>YEAR(Table6[[#This Row],[pay_date]])</f>
        <v>2005</v>
      </c>
    </row>
    <row r="560" spans="1:9">
      <c r="A560">
        <v>555</v>
      </c>
      <c r="B560">
        <v>21</v>
      </c>
      <c r="C560">
        <v>2</v>
      </c>
      <c r="D560">
        <v>6943</v>
      </c>
      <c r="E560">
        <v>1.99</v>
      </c>
      <c r="F560" s="5">
        <v>38559</v>
      </c>
      <c r="G560" s="5">
        <v>38763</v>
      </c>
      <c r="H560">
        <f>MONTH(Table6[[#This Row],[pay_date]])</f>
        <v>7</v>
      </c>
      <c r="I560">
        <f>YEAR(Table6[[#This Row],[pay_date]])</f>
        <v>2005</v>
      </c>
    </row>
    <row r="561" spans="1:9">
      <c r="A561">
        <v>556</v>
      </c>
      <c r="B561">
        <v>21</v>
      </c>
      <c r="C561">
        <v>1</v>
      </c>
      <c r="D561">
        <v>7994</v>
      </c>
      <c r="E561">
        <v>0.99</v>
      </c>
      <c r="F561" s="5">
        <v>38561</v>
      </c>
      <c r="G561" s="5">
        <v>38763</v>
      </c>
      <c r="H561">
        <f>MONTH(Table6[[#This Row],[pay_date]])</f>
        <v>7</v>
      </c>
      <c r="I561">
        <f>YEAR(Table6[[#This Row],[pay_date]])</f>
        <v>2005</v>
      </c>
    </row>
    <row r="562" spans="1:9">
      <c r="A562">
        <v>557</v>
      </c>
      <c r="B562">
        <v>21</v>
      </c>
      <c r="C562">
        <v>2</v>
      </c>
      <c r="D562">
        <v>8196</v>
      </c>
      <c r="E562">
        <v>6.99</v>
      </c>
      <c r="F562" s="5">
        <v>38561</v>
      </c>
      <c r="G562" s="5">
        <v>38763</v>
      </c>
      <c r="H562">
        <f>MONTH(Table6[[#This Row],[pay_date]])</f>
        <v>7</v>
      </c>
      <c r="I562">
        <f>YEAR(Table6[[#This Row],[pay_date]])</f>
        <v>2005</v>
      </c>
    </row>
    <row r="563" spans="1:9">
      <c r="A563">
        <v>558</v>
      </c>
      <c r="B563">
        <v>21</v>
      </c>
      <c r="C563">
        <v>2</v>
      </c>
      <c r="D563">
        <v>8862</v>
      </c>
      <c r="E563">
        <v>2.99</v>
      </c>
      <c r="F563" s="5">
        <v>38562</v>
      </c>
      <c r="G563" s="5">
        <v>38763</v>
      </c>
      <c r="H563">
        <f>MONTH(Table6[[#This Row],[pay_date]])</f>
        <v>7</v>
      </c>
      <c r="I563">
        <f>YEAR(Table6[[#This Row],[pay_date]])</f>
        <v>2005</v>
      </c>
    </row>
    <row r="564" spans="1:9">
      <c r="A564">
        <v>559</v>
      </c>
      <c r="B564">
        <v>21</v>
      </c>
      <c r="C564">
        <v>2</v>
      </c>
      <c r="D564">
        <v>9149</v>
      </c>
      <c r="E564">
        <v>0.99</v>
      </c>
      <c r="F564" s="5">
        <v>38563</v>
      </c>
      <c r="G564" s="5">
        <v>38763</v>
      </c>
      <c r="H564">
        <f>MONTH(Table6[[#This Row],[pay_date]])</f>
        <v>7</v>
      </c>
      <c r="I564">
        <f>YEAR(Table6[[#This Row],[pay_date]])</f>
        <v>2005</v>
      </c>
    </row>
    <row r="565" spans="1:9">
      <c r="A565">
        <v>560</v>
      </c>
      <c r="B565">
        <v>21</v>
      </c>
      <c r="C565">
        <v>1</v>
      </c>
      <c r="D565">
        <v>9699</v>
      </c>
      <c r="E565">
        <v>5.99</v>
      </c>
      <c r="F565" s="5">
        <v>38564</v>
      </c>
      <c r="G565" s="5">
        <v>38763</v>
      </c>
      <c r="H565">
        <f>MONTH(Table6[[#This Row],[pay_date]])</f>
        <v>7</v>
      </c>
      <c r="I565">
        <f>YEAR(Table6[[#This Row],[pay_date]])</f>
        <v>2005</v>
      </c>
    </row>
    <row r="566" spans="1:9">
      <c r="A566">
        <v>561</v>
      </c>
      <c r="B566">
        <v>21</v>
      </c>
      <c r="C566">
        <v>2</v>
      </c>
      <c r="D566">
        <v>10570</v>
      </c>
      <c r="E566">
        <v>4.99</v>
      </c>
      <c r="F566" s="5">
        <v>38565</v>
      </c>
      <c r="G566" s="5">
        <v>38763</v>
      </c>
      <c r="H566">
        <f>MONTH(Table6[[#This Row],[pay_date]])</f>
        <v>8</v>
      </c>
      <c r="I566">
        <f>YEAR(Table6[[#This Row],[pay_date]])</f>
        <v>2005</v>
      </c>
    </row>
    <row r="567" spans="1:9">
      <c r="A567">
        <v>562</v>
      </c>
      <c r="B567">
        <v>21</v>
      </c>
      <c r="C567">
        <v>1</v>
      </c>
      <c r="D567">
        <v>10734</v>
      </c>
      <c r="E567">
        <v>0.99</v>
      </c>
      <c r="F567" s="5">
        <v>38565</v>
      </c>
      <c r="G567" s="5">
        <v>38763</v>
      </c>
      <c r="H567">
        <f>MONTH(Table6[[#This Row],[pay_date]])</f>
        <v>8</v>
      </c>
      <c r="I567">
        <f>YEAR(Table6[[#This Row],[pay_date]])</f>
        <v>2005</v>
      </c>
    </row>
    <row r="568" spans="1:9">
      <c r="A568">
        <v>563</v>
      </c>
      <c r="B568">
        <v>21</v>
      </c>
      <c r="C568">
        <v>2</v>
      </c>
      <c r="D568">
        <v>11072</v>
      </c>
      <c r="E568">
        <v>0.99</v>
      </c>
      <c r="F568" s="5">
        <v>38566</v>
      </c>
      <c r="G568" s="5">
        <v>38763</v>
      </c>
      <c r="H568">
        <f>MONTH(Table6[[#This Row],[pay_date]])</f>
        <v>8</v>
      </c>
      <c r="I568">
        <f>YEAR(Table6[[#This Row],[pay_date]])</f>
        <v>2005</v>
      </c>
    </row>
    <row r="569" spans="1:9">
      <c r="A569">
        <v>564</v>
      </c>
      <c r="B569">
        <v>21</v>
      </c>
      <c r="C569">
        <v>2</v>
      </c>
      <c r="D569">
        <v>11970</v>
      </c>
      <c r="E569">
        <v>0.99</v>
      </c>
      <c r="F569" s="5">
        <v>38581</v>
      </c>
      <c r="G569" s="5">
        <v>38763</v>
      </c>
      <c r="H569">
        <f>MONTH(Table6[[#This Row],[pay_date]])</f>
        <v>8</v>
      </c>
      <c r="I569">
        <f>YEAR(Table6[[#This Row],[pay_date]])</f>
        <v>2005</v>
      </c>
    </row>
    <row r="570" spans="1:9">
      <c r="A570">
        <v>565</v>
      </c>
      <c r="B570">
        <v>21</v>
      </c>
      <c r="C570">
        <v>2</v>
      </c>
      <c r="D570">
        <v>12131</v>
      </c>
      <c r="E570">
        <v>2.99</v>
      </c>
      <c r="F570" s="5">
        <v>38581</v>
      </c>
      <c r="G570" s="5">
        <v>38763</v>
      </c>
      <c r="H570">
        <f>MONTH(Table6[[#This Row],[pay_date]])</f>
        <v>8</v>
      </c>
      <c r="I570">
        <f>YEAR(Table6[[#This Row],[pay_date]])</f>
        <v>2005</v>
      </c>
    </row>
    <row r="571" spans="1:9">
      <c r="A571">
        <v>566</v>
      </c>
      <c r="B571">
        <v>21</v>
      </c>
      <c r="C571">
        <v>2</v>
      </c>
      <c r="D571">
        <v>12660</v>
      </c>
      <c r="E571">
        <v>4.99</v>
      </c>
      <c r="F571" s="5">
        <v>38582</v>
      </c>
      <c r="G571" s="5">
        <v>38763</v>
      </c>
      <c r="H571">
        <f>MONTH(Table6[[#This Row],[pay_date]])</f>
        <v>8</v>
      </c>
      <c r="I571">
        <f>YEAR(Table6[[#This Row],[pay_date]])</f>
        <v>2005</v>
      </c>
    </row>
    <row r="572" spans="1:9">
      <c r="A572">
        <v>567</v>
      </c>
      <c r="B572">
        <v>21</v>
      </c>
      <c r="C572">
        <v>1</v>
      </c>
      <c r="D572">
        <v>12774</v>
      </c>
      <c r="E572">
        <v>6.99</v>
      </c>
      <c r="F572" s="5">
        <v>38582</v>
      </c>
      <c r="G572" s="5">
        <v>38763</v>
      </c>
      <c r="H572">
        <f>MONTH(Table6[[#This Row],[pay_date]])</f>
        <v>8</v>
      </c>
      <c r="I572">
        <f>YEAR(Table6[[#This Row],[pay_date]])</f>
        <v>2005</v>
      </c>
    </row>
    <row r="573" spans="1:9">
      <c r="A573">
        <v>568</v>
      </c>
      <c r="B573">
        <v>21</v>
      </c>
      <c r="C573">
        <v>1</v>
      </c>
      <c r="D573">
        <v>13381</v>
      </c>
      <c r="E573">
        <v>2.99</v>
      </c>
      <c r="F573" s="5">
        <v>38583</v>
      </c>
      <c r="G573" s="5">
        <v>38763</v>
      </c>
      <c r="H573">
        <f>MONTH(Table6[[#This Row],[pay_date]])</f>
        <v>8</v>
      </c>
      <c r="I573">
        <f>YEAR(Table6[[#This Row],[pay_date]])</f>
        <v>2005</v>
      </c>
    </row>
    <row r="574" spans="1:9">
      <c r="A574">
        <v>569</v>
      </c>
      <c r="B574">
        <v>21</v>
      </c>
      <c r="C574">
        <v>2</v>
      </c>
      <c r="D574">
        <v>13399</v>
      </c>
      <c r="E574">
        <v>4.99</v>
      </c>
      <c r="F574" s="5">
        <v>38583</v>
      </c>
      <c r="G574" s="5">
        <v>38763</v>
      </c>
      <c r="H574">
        <f>MONTH(Table6[[#This Row],[pay_date]])</f>
        <v>8</v>
      </c>
      <c r="I574">
        <f>YEAR(Table6[[#This Row],[pay_date]])</f>
        <v>2005</v>
      </c>
    </row>
    <row r="575" spans="1:9">
      <c r="A575">
        <v>570</v>
      </c>
      <c r="B575">
        <v>21</v>
      </c>
      <c r="C575">
        <v>1</v>
      </c>
      <c r="D575">
        <v>13411</v>
      </c>
      <c r="E575">
        <v>4.99</v>
      </c>
      <c r="F575" s="5">
        <v>38583</v>
      </c>
      <c r="G575" s="5">
        <v>38763</v>
      </c>
      <c r="H575">
        <f>MONTH(Table6[[#This Row],[pay_date]])</f>
        <v>8</v>
      </c>
      <c r="I575">
        <f>YEAR(Table6[[#This Row],[pay_date]])</f>
        <v>2005</v>
      </c>
    </row>
    <row r="576" spans="1:9">
      <c r="A576">
        <v>571</v>
      </c>
      <c r="B576">
        <v>21</v>
      </c>
      <c r="C576">
        <v>1</v>
      </c>
      <c r="D576">
        <v>13463</v>
      </c>
      <c r="E576">
        <v>8.99</v>
      </c>
      <c r="F576" s="5">
        <v>38584</v>
      </c>
      <c r="G576" s="5">
        <v>38763</v>
      </c>
      <c r="H576">
        <f>MONTH(Table6[[#This Row],[pay_date]])</f>
        <v>8</v>
      </c>
      <c r="I576">
        <f>YEAR(Table6[[#This Row],[pay_date]])</f>
        <v>2005</v>
      </c>
    </row>
    <row r="577" spans="1:9">
      <c r="A577">
        <v>572</v>
      </c>
      <c r="B577">
        <v>21</v>
      </c>
      <c r="C577">
        <v>1</v>
      </c>
      <c r="D577">
        <v>13699</v>
      </c>
      <c r="E577">
        <v>9.99</v>
      </c>
      <c r="F577" s="5">
        <v>38584</v>
      </c>
      <c r="G577" s="5">
        <v>38763</v>
      </c>
      <c r="H577">
        <f>MONTH(Table6[[#This Row],[pay_date]])</f>
        <v>8</v>
      </c>
      <c r="I577">
        <f>YEAR(Table6[[#This Row],[pay_date]])</f>
        <v>2005</v>
      </c>
    </row>
    <row r="578" spans="1:9">
      <c r="A578">
        <v>573</v>
      </c>
      <c r="B578">
        <v>21</v>
      </c>
      <c r="C578">
        <v>1</v>
      </c>
      <c r="D578">
        <v>13740</v>
      </c>
      <c r="E578">
        <v>4.99</v>
      </c>
      <c r="F578" s="5">
        <v>38584</v>
      </c>
      <c r="G578" s="5">
        <v>38763</v>
      </c>
      <c r="H578">
        <f>MONTH(Table6[[#This Row],[pay_date]])</f>
        <v>8</v>
      </c>
      <c r="I578">
        <f>YEAR(Table6[[#This Row],[pay_date]])</f>
        <v>2005</v>
      </c>
    </row>
    <row r="579" spans="1:9">
      <c r="A579">
        <v>574</v>
      </c>
      <c r="B579">
        <v>21</v>
      </c>
      <c r="C579">
        <v>2</v>
      </c>
      <c r="D579">
        <v>14077</v>
      </c>
      <c r="E579">
        <v>8.99</v>
      </c>
      <c r="F579" s="5">
        <v>38584</v>
      </c>
      <c r="G579" s="5">
        <v>38763</v>
      </c>
      <c r="H579">
        <f>MONTH(Table6[[#This Row],[pay_date]])</f>
        <v>8</v>
      </c>
      <c r="I579">
        <f>YEAR(Table6[[#This Row],[pay_date]])</f>
        <v>2005</v>
      </c>
    </row>
    <row r="580" spans="1:9">
      <c r="A580">
        <v>575</v>
      </c>
      <c r="B580">
        <v>21</v>
      </c>
      <c r="C580">
        <v>2</v>
      </c>
      <c r="D580">
        <v>14161</v>
      </c>
      <c r="E580">
        <v>2.99</v>
      </c>
      <c r="F580" s="5">
        <v>38585</v>
      </c>
      <c r="G580" s="5">
        <v>38763</v>
      </c>
      <c r="H580">
        <f>MONTH(Table6[[#This Row],[pay_date]])</f>
        <v>8</v>
      </c>
      <c r="I580">
        <f>YEAR(Table6[[#This Row],[pay_date]])</f>
        <v>2005</v>
      </c>
    </row>
    <row r="581" spans="1:9">
      <c r="A581">
        <v>576</v>
      </c>
      <c r="B581">
        <v>21</v>
      </c>
      <c r="C581">
        <v>2</v>
      </c>
      <c r="D581">
        <v>14446</v>
      </c>
      <c r="E581">
        <v>2.99</v>
      </c>
      <c r="F581" s="5">
        <v>38585</v>
      </c>
      <c r="G581" s="5">
        <v>38763</v>
      </c>
      <c r="H581">
        <f>MONTH(Table6[[#This Row],[pay_date]])</f>
        <v>8</v>
      </c>
      <c r="I581">
        <f>YEAR(Table6[[#This Row],[pay_date]])</f>
        <v>2005</v>
      </c>
    </row>
    <row r="582" spans="1:9">
      <c r="A582">
        <v>577</v>
      </c>
      <c r="B582">
        <v>21</v>
      </c>
      <c r="C582">
        <v>1</v>
      </c>
      <c r="D582">
        <v>14869</v>
      </c>
      <c r="E582">
        <v>4.99</v>
      </c>
      <c r="F582" s="5">
        <v>38586</v>
      </c>
      <c r="G582" s="5">
        <v>38763</v>
      </c>
      <c r="H582">
        <f>MONTH(Table6[[#This Row],[pay_date]])</f>
        <v>8</v>
      </c>
      <c r="I582">
        <f>YEAR(Table6[[#This Row],[pay_date]])</f>
        <v>2005</v>
      </c>
    </row>
    <row r="583" spans="1:9">
      <c r="A583">
        <v>578</v>
      </c>
      <c r="B583">
        <v>21</v>
      </c>
      <c r="C583">
        <v>1</v>
      </c>
      <c r="D583">
        <v>14933</v>
      </c>
      <c r="E583">
        <v>2.99</v>
      </c>
      <c r="F583" s="5">
        <v>38762</v>
      </c>
      <c r="G583" s="5">
        <v>38763</v>
      </c>
      <c r="H583">
        <f>MONTH(Table6[[#This Row],[pay_date]])</f>
        <v>2</v>
      </c>
      <c r="I583">
        <f>YEAR(Table6[[#This Row],[pay_date]])</f>
        <v>2006</v>
      </c>
    </row>
    <row r="584" spans="1:9">
      <c r="A584">
        <v>579</v>
      </c>
      <c r="B584">
        <v>22</v>
      </c>
      <c r="C584">
        <v>1</v>
      </c>
      <c r="D584">
        <v>370</v>
      </c>
      <c r="E584">
        <v>4.99</v>
      </c>
      <c r="F584" s="5">
        <v>38499</v>
      </c>
      <c r="G584" s="5">
        <v>38763</v>
      </c>
      <c r="H584">
        <f>MONTH(Table6[[#This Row],[pay_date]])</f>
        <v>5</v>
      </c>
      <c r="I584">
        <f>YEAR(Table6[[#This Row],[pay_date]])</f>
        <v>2005</v>
      </c>
    </row>
    <row r="585" spans="1:9">
      <c r="A585">
        <v>580</v>
      </c>
      <c r="B585">
        <v>22</v>
      </c>
      <c r="C585">
        <v>1</v>
      </c>
      <c r="D585">
        <v>556</v>
      </c>
      <c r="E585">
        <v>4.99</v>
      </c>
      <c r="F585" s="5">
        <v>38500</v>
      </c>
      <c r="G585" s="5">
        <v>38763</v>
      </c>
      <c r="H585">
        <f>MONTH(Table6[[#This Row],[pay_date]])</f>
        <v>5</v>
      </c>
      <c r="I585">
        <f>YEAR(Table6[[#This Row],[pay_date]])</f>
        <v>2005</v>
      </c>
    </row>
    <row r="586" spans="1:9">
      <c r="A586">
        <v>581</v>
      </c>
      <c r="B586">
        <v>22</v>
      </c>
      <c r="C586">
        <v>2</v>
      </c>
      <c r="D586">
        <v>820</v>
      </c>
      <c r="E586">
        <v>8.99</v>
      </c>
      <c r="F586" s="5">
        <v>38501</v>
      </c>
      <c r="G586" s="5">
        <v>38763</v>
      </c>
      <c r="H586">
        <f>MONTH(Table6[[#This Row],[pay_date]])</f>
        <v>5</v>
      </c>
      <c r="I586">
        <f>YEAR(Table6[[#This Row],[pay_date]])</f>
        <v>2005</v>
      </c>
    </row>
    <row r="587" spans="1:9">
      <c r="A587">
        <v>582</v>
      </c>
      <c r="B587">
        <v>22</v>
      </c>
      <c r="C587">
        <v>1</v>
      </c>
      <c r="D587">
        <v>3419</v>
      </c>
      <c r="E587">
        <v>2.99</v>
      </c>
      <c r="F587" s="5">
        <v>38524</v>
      </c>
      <c r="G587" s="5">
        <v>38763</v>
      </c>
      <c r="H587">
        <f>MONTH(Table6[[#This Row],[pay_date]])</f>
        <v>6</v>
      </c>
      <c r="I587">
        <f>YEAR(Table6[[#This Row],[pay_date]])</f>
        <v>2005</v>
      </c>
    </row>
    <row r="588" spans="1:9">
      <c r="A588">
        <v>583</v>
      </c>
      <c r="B588">
        <v>22</v>
      </c>
      <c r="C588">
        <v>2</v>
      </c>
      <c r="D588">
        <v>4215</v>
      </c>
      <c r="E588">
        <v>2.99</v>
      </c>
      <c r="F588" s="5">
        <v>38540</v>
      </c>
      <c r="G588" s="5">
        <v>38763</v>
      </c>
      <c r="H588">
        <f>MONTH(Table6[[#This Row],[pay_date]])</f>
        <v>7</v>
      </c>
      <c r="I588">
        <f>YEAR(Table6[[#This Row],[pay_date]])</f>
        <v>2005</v>
      </c>
    </row>
    <row r="589" spans="1:9">
      <c r="A589">
        <v>584</v>
      </c>
      <c r="B589">
        <v>22</v>
      </c>
      <c r="C589">
        <v>1</v>
      </c>
      <c r="D589">
        <v>5294</v>
      </c>
      <c r="E589">
        <v>6.99</v>
      </c>
      <c r="F589" s="5">
        <v>38542</v>
      </c>
      <c r="G589" s="5">
        <v>38763</v>
      </c>
      <c r="H589">
        <f>MONTH(Table6[[#This Row],[pay_date]])</f>
        <v>7</v>
      </c>
      <c r="I589">
        <f>YEAR(Table6[[#This Row],[pay_date]])</f>
        <v>2005</v>
      </c>
    </row>
    <row r="590" spans="1:9">
      <c r="A590">
        <v>585</v>
      </c>
      <c r="B590">
        <v>22</v>
      </c>
      <c r="C590">
        <v>1</v>
      </c>
      <c r="D590">
        <v>5815</v>
      </c>
      <c r="E590">
        <v>2.99</v>
      </c>
      <c r="F590" s="5">
        <v>38543</v>
      </c>
      <c r="G590" s="5">
        <v>38763</v>
      </c>
      <c r="H590">
        <f>MONTH(Table6[[#This Row],[pay_date]])</f>
        <v>7</v>
      </c>
      <c r="I590">
        <f>YEAR(Table6[[#This Row],[pay_date]])</f>
        <v>2005</v>
      </c>
    </row>
    <row r="591" spans="1:9">
      <c r="A591">
        <v>586</v>
      </c>
      <c r="B591">
        <v>22</v>
      </c>
      <c r="C591">
        <v>1</v>
      </c>
      <c r="D591">
        <v>7087</v>
      </c>
      <c r="E591">
        <v>4.99</v>
      </c>
      <c r="F591" s="5">
        <v>38560</v>
      </c>
      <c r="G591" s="5">
        <v>38763</v>
      </c>
      <c r="H591">
        <f>MONTH(Table6[[#This Row],[pay_date]])</f>
        <v>7</v>
      </c>
      <c r="I591">
        <f>YEAR(Table6[[#This Row],[pay_date]])</f>
        <v>2005</v>
      </c>
    </row>
    <row r="592" spans="1:9">
      <c r="A592">
        <v>587</v>
      </c>
      <c r="B592">
        <v>22</v>
      </c>
      <c r="C592">
        <v>1</v>
      </c>
      <c r="D592">
        <v>7705</v>
      </c>
      <c r="E592">
        <v>7.99</v>
      </c>
      <c r="F592" s="5">
        <v>38561</v>
      </c>
      <c r="G592" s="5">
        <v>38763</v>
      </c>
      <c r="H592">
        <f>MONTH(Table6[[#This Row],[pay_date]])</f>
        <v>7</v>
      </c>
      <c r="I592">
        <f>YEAR(Table6[[#This Row],[pay_date]])</f>
        <v>2005</v>
      </c>
    </row>
    <row r="593" spans="1:9">
      <c r="A593">
        <v>588</v>
      </c>
      <c r="B593">
        <v>22</v>
      </c>
      <c r="C593">
        <v>2</v>
      </c>
      <c r="D593">
        <v>9410</v>
      </c>
      <c r="E593">
        <v>0.99</v>
      </c>
      <c r="F593" s="5">
        <v>38563</v>
      </c>
      <c r="G593" s="5">
        <v>38763</v>
      </c>
      <c r="H593">
        <f>MONTH(Table6[[#This Row],[pay_date]])</f>
        <v>7</v>
      </c>
      <c r="I593">
        <f>YEAR(Table6[[#This Row],[pay_date]])</f>
        <v>2005</v>
      </c>
    </row>
    <row r="594" spans="1:9">
      <c r="A594">
        <v>589</v>
      </c>
      <c r="B594">
        <v>22</v>
      </c>
      <c r="C594">
        <v>1</v>
      </c>
      <c r="D594">
        <v>9580</v>
      </c>
      <c r="E594">
        <v>4.99</v>
      </c>
      <c r="F594" s="5">
        <v>38564</v>
      </c>
      <c r="G594" s="5">
        <v>38763</v>
      </c>
      <c r="H594">
        <f>MONTH(Table6[[#This Row],[pay_date]])</f>
        <v>7</v>
      </c>
      <c r="I594">
        <f>YEAR(Table6[[#This Row],[pay_date]])</f>
        <v>2005</v>
      </c>
    </row>
    <row r="595" spans="1:9">
      <c r="A595">
        <v>590</v>
      </c>
      <c r="B595">
        <v>22</v>
      </c>
      <c r="C595">
        <v>1</v>
      </c>
      <c r="D595">
        <v>12023</v>
      </c>
      <c r="E595">
        <v>5.99</v>
      </c>
      <c r="F595" s="5">
        <v>38581</v>
      </c>
      <c r="G595" s="5">
        <v>38763</v>
      </c>
      <c r="H595">
        <f>MONTH(Table6[[#This Row],[pay_date]])</f>
        <v>8</v>
      </c>
      <c r="I595">
        <f>YEAR(Table6[[#This Row],[pay_date]])</f>
        <v>2005</v>
      </c>
    </row>
    <row r="596" spans="1:9">
      <c r="A596">
        <v>591</v>
      </c>
      <c r="B596">
        <v>22</v>
      </c>
      <c r="C596">
        <v>1</v>
      </c>
      <c r="D596">
        <v>12124</v>
      </c>
      <c r="E596">
        <v>2.99</v>
      </c>
      <c r="F596" s="5">
        <v>38581</v>
      </c>
      <c r="G596" s="5">
        <v>38763</v>
      </c>
      <c r="H596">
        <f>MONTH(Table6[[#This Row],[pay_date]])</f>
        <v>8</v>
      </c>
      <c r="I596">
        <f>YEAR(Table6[[#This Row],[pay_date]])</f>
        <v>2005</v>
      </c>
    </row>
    <row r="597" spans="1:9">
      <c r="A597">
        <v>592</v>
      </c>
      <c r="B597">
        <v>22</v>
      </c>
      <c r="C597">
        <v>2</v>
      </c>
      <c r="D597">
        <v>12809</v>
      </c>
      <c r="E597">
        <v>0.99</v>
      </c>
      <c r="F597" s="5">
        <v>38583</v>
      </c>
      <c r="G597" s="5">
        <v>38763</v>
      </c>
      <c r="H597">
        <f>MONTH(Table6[[#This Row],[pay_date]])</f>
        <v>8</v>
      </c>
      <c r="I597">
        <f>YEAR(Table6[[#This Row],[pay_date]])</f>
        <v>2005</v>
      </c>
    </row>
    <row r="598" spans="1:9">
      <c r="A598">
        <v>593</v>
      </c>
      <c r="B598">
        <v>22</v>
      </c>
      <c r="C598">
        <v>2</v>
      </c>
      <c r="D598">
        <v>13060</v>
      </c>
      <c r="E598">
        <v>9.99</v>
      </c>
      <c r="F598" s="5">
        <v>38583</v>
      </c>
      <c r="G598" s="5">
        <v>38763</v>
      </c>
      <c r="H598">
        <f>MONTH(Table6[[#This Row],[pay_date]])</f>
        <v>8</v>
      </c>
      <c r="I598">
        <f>YEAR(Table6[[#This Row],[pay_date]])</f>
        <v>2005</v>
      </c>
    </row>
    <row r="599" spans="1:9">
      <c r="A599">
        <v>594</v>
      </c>
      <c r="B599">
        <v>22</v>
      </c>
      <c r="C599">
        <v>1</v>
      </c>
      <c r="D599">
        <v>14056</v>
      </c>
      <c r="E599">
        <v>2.99</v>
      </c>
      <c r="F599" s="5">
        <v>38584</v>
      </c>
      <c r="G599" s="5">
        <v>38763</v>
      </c>
      <c r="H599">
        <f>MONTH(Table6[[#This Row],[pay_date]])</f>
        <v>8</v>
      </c>
      <c r="I599">
        <f>YEAR(Table6[[#This Row],[pay_date]])</f>
        <v>2005</v>
      </c>
    </row>
    <row r="600" spans="1:9">
      <c r="A600">
        <v>595</v>
      </c>
      <c r="B600">
        <v>22</v>
      </c>
      <c r="C600">
        <v>1</v>
      </c>
      <c r="D600">
        <v>14564</v>
      </c>
      <c r="E600">
        <v>6.99</v>
      </c>
      <c r="F600" s="5">
        <v>38585</v>
      </c>
      <c r="G600" s="5">
        <v>38763</v>
      </c>
      <c r="H600">
        <f>MONTH(Table6[[#This Row],[pay_date]])</f>
        <v>8</v>
      </c>
      <c r="I600">
        <f>YEAR(Table6[[#This Row],[pay_date]])</f>
        <v>2005</v>
      </c>
    </row>
    <row r="601" spans="1:9">
      <c r="A601">
        <v>596</v>
      </c>
      <c r="B601">
        <v>22</v>
      </c>
      <c r="C601">
        <v>1</v>
      </c>
      <c r="D601">
        <v>15134</v>
      </c>
      <c r="E601">
        <v>7.99</v>
      </c>
      <c r="F601" s="5">
        <v>38586</v>
      </c>
      <c r="G601" s="5">
        <v>38763</v>
      </c>
      <c r="H601">
        <f>MONTH(Table6[[#This Row],[pay_date]])</f>
        <v>8</v>
      </c>
      <c r="I601">
        <f>YEAR(Table6[[#This Row],[pay_date]])</f>
        <v>2005</v>
      </c>
    </row>
    <row r="602" spans="1:9">
      <c r="A602">
        <v>597</v>
      </c>
      <c r="B602">
        <v>22</v>
      </c>
      <c r="C602">
        <v>1</v>
      </c>
      <c r="D602">
        <v>15589</v>
      </c>
      <c r="E602">
        <v>6.99</v>
      </c>
      <c r="F602" s="5">
        <v>38587</v>
      </c>
      <c r="G602" s="5">
        <v>38763</v>
      </c>
      <c r="H602">
        <f>MONTH(Table6[[#This Row],[pay_date]])</f>
        <v>8</v>
      </c>
      <c r="I602">
        <f>YEAR(Table6[[#This Row],[pay_date]])</f>
        <v>2005</v>
      </c>
    </row>
    <row r="603" spans="1:9">
      <c r="A603">
        <v>598</v>
      </c>
      <c r="B603">
        <v>22</v>
      </c>
      <c r="C603">
        <v>1</v>
      </c>
      <c r="D603">
        <v>15658</v>
      </c>
      <c r="E603">
        <v>4.99</v>
      </c>
      <c r="F603" s="5">
        <v>38587</v>
      </c>
      <c r="G603" s="5">
        <v>38763</v>
      </c>
      <c r="H603">
        <f>MONTH(Table6[[#This Row],[pay_date]])</f>
        <v>8</v>
      </c>
      <c r="I603">
        <f>YEAR(Table6[[#This Row],[pay_date]])</f>
        <v>2005</v>
      </c>
    </row>
    <row r="604" spans="1:9">
      <c r="A604">
        <v>599</v>
      </c>
      <c r="B604">
        <v>22</v>
      </c>
      <c r="C604">
        <v>1</v>
      </c>
      <c r="D604">
        <v>15793</v>
      </c>
      <c r="E604">
        <v>4.99</v>
      </c>
      <c r="F604" s="5">
        <v>38587</v>
      </c>
      <c r="G604" s="5">
        <v>38763</v>
      </c>
      <c r="H604">
        <f>MONTH(Table6[[#This Row],[pay_date]])</f>
        <v>8</v>
      </c>
      <c r="I604">
        <f>YEAR(Table6[[#This Row],[pay_date]])</f>
        <v>2005</v>
      </c>
    </row>
    <row r="605" spans="1:9">
      <c r="A605">
        <v>600</v>
      </c>
      <c r="B605">
        <v>22</v>
      </c>
      <c r="C605">
        <v>1</v>
      </c>
      <c r="D605">
        <v>12222</v>
      </c>
      <c r="E605">
        <v>4.99</v>
      </c>
      <c r="F605" s="5">
        <v>38762</v>
      </c>
      <c r="G605" s="5">
        <v>38763</v>
      </c>
      <c r="H605">
        <f>MONTH(Table6[[#This Row],[pay_date]])</f>
        <v>2</v>
      </c>
      <c r="I605">
        <f>YEAR(Table6[[#This Row],[pay_date]])</f>
        <v>2006</v>
      </c>
    </row>
    <row r="606" spans="1:9">
      <c r="A606">
        <v>601</v>
      </c>
      <c r="B606">
        <v>23</v>
      </c>
      <c r="C606">
        <v>1</v>
      </c>
      <c r="D606">
        <v>129</v>
      </c>
      <c r="E606">
        <v>8.99</v>
      </c>
      <c r="F606" s="5">
        <v>38497</v>
      </c>
      <c r="G606" s="5">
        <v>38763</v>
      </c>
      <c r="H606">
        <f>MONTH(Table6[[#This Row],[pay_date]])</f>
        <v>5</v>
      </c>
      <c r="I606">
        <f>YEAR(Table6[[#This Row],[pay_date]])</f>
        <v>2005</v>
      </c>
    </row>
    <row r="607" spans="1:9">
      <c r="A607">
        <v>602</v>
      </c>
      <c r="B607">
        <v>23</v>
      </c>
      <c r="C607">
        <v>1</v>
      </c>
      <c r="D607">
        <v>654</v>
      </c>
      <c r="E607">
        <v>2.99</v>
      </c>
      <c r="F607" s="5">
        <v>38500</v>
      </c>
      <c r="G607" s="5">
        <v>38763</v>
      </c>
      <c r="H607">
        <f>MONTH(Table6[[#This Row],[pay_date]])</f>
        <v>5</v>
      </c>
      <c r="I607">
        <f>YEAR(Table6[[#This Row],[pay_date]])</f>
        <v>2005</v>
      </c>
    </row>
    <row r="608" spans="1:9">
      <c r="A608">
        <v>603</v>
      </c>
      <c r="B608">
        <v>23</v>
      </c>
      <c r="C608">
        <v>2</v>
      </c>
      <c r="D608">
        <v>1090</v>
      </c>
      <c r="E608">
        <v>0.99</v>
      </c>
      <c r="F608" s="5">
        <v>38503</v>
      </c>
      <c r="G608" s="5">
        <v>38763</v>
      </c>
      <c r="H608">
        <f>MONTH(Table6[[#This Row],[pay_date]])</f>
        <v>5</v>
      </c>
      <c r="I608">
        <f>YEAR(Table6[[#This Row],[pay_date]])</f>
        <v>2005</v>
      </c>
    </row>
    <row r="609" spans="1:9">
      <c r="A609">
        <v>604</v>
      </c>
      <c r="B609">
        <v>23</v>
      </c>
      <c r="C609">
        <v>1</v>
      </c>
      <c r="D609">
        <v>2753</v>
      </c>
      <c r="E609">
        <v>1.99</v>
      </c>
      <c r="F609" s="5">
        <v>38522</v>
      </c>
      <c r="G609" s="5">
        <v>38763</v>
      </c>
      <c r="H609">
        <f>MONTH(Table6[[#This Row],[pay_date]])</f>
        <v>6</v>
      </c>
      <c r="I609">
        <f>YEAR(Table6[[#This Row],[pay_date]])</f>
        <v>2005</v>
      </c>
    </row>
    <row r="610" spans="1:9">
      <c r="A610">
        <v>605</v>
      </c>
      <c r="B610">
        <v>23</v>
      </c>
      <c r="C610">
        <v>1</v>
      </c>
      <c r="D610">
        <v>2827</v>
      </c>
      <c r="E610">
        <v>0.99</v>
      </c>
      <c r="F610" s="5">
        <v>38522</v>
      </c>
      <c r="G610" s="5">
        <v>38763</v>
      </c>
      <c r="H610">
        <f>MONTH(Table6[[#This Row],[pay_date]])</f>
        <v>6</v>
      </c>
      <c r="I610">
        <f>YEAR(Table6[[#This Row],[pay_date]])</f>
        <v>2005</v>
      </c>
    </row>
    <row r="611" spans="1:9">
      <c r="A611">
        <v>606</v>
      </c>
      <c r="B611">
        <v>23</v>
      </c>
      <c r="C611">
        <v>1</v>
      </c>
      <c r="D611">
        <v>3015</v>
      </c>
      <c r="E611">
        <v>5.99</v>
      </c>
      <c r="F611" s="5">
        <v>38523</v>
      </c>
      <c r="G611" s="5">
        <v>38763</v>
      </c>
      <c r="H611">
        <f>MONTH(Table6[[#This Row],[pay_date]])</f>
        <v>6</v>
      </c>
      <c r="I611">
        <f>YEAR(Table6[[#This Row],[pay_date]])</f>
        <v>2005</v>
      </c>
    </row>
    <row r="612" spans="1:9">
      <c r="A612">
        <v>607</v>
      </c>
      <c r="B612">
        <v>23</v>
      </c>
      <c r="C612">
        <v>1</v>
      </c>
      <c r="D612">
        <v>3055</v>
      </c>
      <c r="E612">
        <v>4.99</v>
      </c>
      <c r="F612" s="5">
        <v>38523</v>
      </c>
      <c r="G612" s="5">
        <v>38763</v>
      </c>
      <c r="H612">
        <f>MONTH(Table6[[#This Row],[pay_date]])</f>
        <v>6</v>
      </c>
      <c r="I612">
        <f>YEAR(Table6[[#This Row],[pay_date]])</f>
        <v>2005</v>
      </c>
    </row>
    <row r="613" spans="1:9">
      <c r="A613">
        <v>608</v>
      </c>
      <c r="B613">
        <v>23</v>
      </c>
      <c r="C613">
        <v>1</v>
      </c>
      <c r="D613">
        <v>3461</v>
      </c>
      <c r="E613">
        <v>2.99</v>
      </c>
      <c r="F613" s="5">
        <v>38524</v>
      </c>
      <c r="G613" s="5">
        <v>38763</v>
      </c>
      <c r="H613">
        <f>MONTH(Table6[[#This Row],[pay_date]])</f>
        <v>6</v>
      </c>
      <c r="I613">
        <f>YEAR(Table6[[#This Row],[pay_date]])</f>
        <v>2005</v>
      </c>
    </row>
    <row r="614" spans="1:9">
      <c r="A614">
        <v>609</v>
      </c>
      <c r="B614">
        <v>23</v>
      </c>
      <c r="C614">
        <v>2</v>
      </c>
      <c r="D614">
        <v>3736</v>
      </c>
      <c r="E614">
        <v>3.99</v>
      </c>
      <c r="F614" s="5">
        <v>38539</v>
      </c>
      <c r="G614" s="5">
        <v>38763</v>
      </c>
      <c r="H614">
        <f>MONTH(Table6[[#This Row],[pay_date]])</f>
        <v>7</v>
      </c>
      <c r="I614">
        <f>YEAR(Table6[[#This Row],[pay_date]])</f>
        <v>2005</v>
      </c>
    </row>
    <row r="615" spans="1:9">
      <c r="A615">
        <v>610</v>
      </c>
      <c r="B615">
        <v>23</v>
      </c>
      <c r="C615">
        <v>2</v>
      </c>
      <c r="D615">
        <v>3781</v>
      </c>
      <c r="E615">
        <v>2.99</v>
      </c>
      <c r="F615" s="5">
        <v>38539</v>
      </c>
      <c r="G615" s="5">
        <v>38763</v>
      </c>
      <c r="H615">
        <f>MONTH(Table6[[#This Row],[pay_date]])</f>
        <v>7</v>
      </c>
      <c r="I615">
        <f>YEAR(Table6[[#This Row],[pay_date]])</f>
        <v>2005</v>
      </c>
    </row>
    <row r="616" spans="1:9">
      <c r="A616">
        <v>611</v>
      </c>
      <c r="B616">
        <v>23</v>
      </c>
      <c r="C616">
        <v>2</v>
      </c>
      <c r="D616">
        <v>4853</v>
      </c>
      <c r="E616">
        <v>2.99</v>
      </c>
      <c r="F616" s="5">
        <v>38541</v>
      </c>
      <c r="G616" s="5">
        <v>38763</v>
      </c>
      <c r="H616">
        <f>MONTH(Table6[[#This Row],[pay_date]])</f>
        <v>7</v>
      </c>
      <c r="I616">
        <f>YEAR(Table6[[#This Row],[pay_date]])</f>
        <v>2005</v>
      </c>
    </row>
    <row r="617" spans="1:9">
      <c r="A617">
        <v>612</v>
      </c>
      <c r="B617">
        <v>23</v>
      </c>
      <c r="C617">
        <v>1</v>
      </c>
      <c r="D617">
        <v>6213</v>
      </c>
      <c r="E617">
        <v>2.99</v>
      </c>
      <c r="F617" s="5">
        <v>38544</v>
      </c>
      <c r="G617" s="5">
        <v>38763</v>
      </c>
      <c r="H617">
        <f>MONTH(Table6[[#This Row],[pay_date]])</f>
        <v>7</v>
      </c>
      <c r="I617">
        <f>YEAR(Table6[[#This Row],[pay_date]])</f>
        <v>2005</v>
      </c>
    </row>
    <row r="618" spans="1:9">
      <c r="A618">
        <v>613</v>
      </c>
      <c r="B618">
        <v>23</v>
      </c>
      <c r="C618">
        <v>1</v>
      </c>
      <c r="D618">
        <v>6238</v>
      </c>
      <c r="E618">
        <v>2.99</v>
      </c>
      <c r="F618" s="5">
        <v>38544</v>
      </c>
      <c r="G618" s="5">
        <v>38763</v>
      </c>
      <c r="H618">
        <f>MONTH(Table6[[#This Row],[pay_date]])</f>
        <v>7</v>
      </c>
      <c r="I618">
        <f>YEAR(Table6[[#This Row],[pay_date]])</f>
        <v>2005</v>
      </c>
    </row>
    <row r="619" spans="1:9">
      <c r="A619">
        <v>614</v>
      </c>
      <c r="B619">
        <v>23</v>
      </c>
      <c r="C619">
        <v>2</v>
      </c>
      <c r="D619">
        <v>6917</v>
      </c>
      <c r="E619">
        <v>5.99</v>
      </c>
      <c r="F619" s="5">
        <v>38545</v>
      </c>
      <c r="G619" s="5">
        <v>38763</v>
      </c>
      <c r="H619">
        <f>MONTH(Table6[[#This Row],[pay_date]])</f>
        <v>7</v>
      </c>
      <c r="I619">
        <f>YEAR(Table6[[#This Row],[pay_date]])</f>
        <v>2005</v>
      </c>
    </row>
    <row r="620" spans="1:9">
      <c r="A620">
        <v>615</v>
      </c>
      <c r="B620">
        <v>23</v>
      </c>
      <c r="C620">
        <v>1</v>
      </c>
      <c r="D620">
        <v>7155</v>
      </c>
      <c r="E620">
        <v>7.99</v>
      </c>
      <c r="F620" s="5">
        <v>38560</v>
      </c>
      <c r="G620" s="5">
        <v>38763</v>
      </c>
      <c r="H620">
        <f>MONTH(Table6[[#This Row],[pay_date]])</f>
        <v>7</v>
      </c>
      <c r="I620">
        <f>YEAR(Table6[[#This Row],[pay_date]])</f>
        <v>2005</v>
      </c>
    </row>
    <row r="621" spans="1:9">
      <c r="A621">
        <v>616</v>
      </c>
      <c r="B621">
        <v>23</v>
      </c>
      <c r="C621">
        <v>1</v>
      </c>
      <c r="D621">
        <v>8015</v>
      </c>
      <c r="E621">
        <v>2.99</v>
      </c>
      <c r="F621" s="5">
        <v>38561</v>
      </c>
      <c r="G621" s="5">
        <v>38763</v>
      </c>
      <c r="H621">
        <f>MONTH(Table6[[#This Row],[pay_date]])</f>
        <v>7</v>
      </c>
      <c r="I621">
        <f>YEAR(Table6[[#This Row],[pay_date]])</f>
        <v>2005</v>
      </c>
    </row>
    <row r="622" spans="1:9">
      <c r="A622">
        <v>617</v>
      </c>
      <c r="B622">
        <v>23</v>
      </c>
      <c r="C622">
        <v>2</v>
      </c>
      <c r="D622">
        <v>8718</v>
      </c>
      <c r="E622">
        <v>0.99</v>
      </c>
      <c r="F622" s="5">
        <v>38562</v>
      </c>
      <c r="G622" s="5">
        <v>38763</v>
      </c>
      <c r="H622">
        <f>MONTH(Table6[[#This Row],[pay_date]])</f>
        <v>7</v>
      </c>
      <c r="I622">
        <f>YEAR(Table6[[#This Row],[pay_date]])</f>
        <v>2005</v>
      </c>
    </row>
    <row r="623" spans="1:9">
      <c r="A623">
        <v>618</v>
      </c>
      <c r="B623">
        <v>23</v>
      </c>
      <c r="C623">
        <v>2</v>
      </c>
      <c r="D623">
        <v>9209</v>
      </c>
      <c r="E623">
        <v>5.99</v>
      </c>
      <c r="F623" s="5">
        <v>38563</v>
      </c>
      <c r="G623" s="5">
        <v>38763</v>
      </c>
      <c r="H623">
        <f>MONTH(Table6[[#This Row],[pay_date]])</f>
        <v>7</v>
      </c>
      <c r="I623">
        <f>YEAR(Table6[[#This Row],[pay_date]])</f>
        <v>2005</v>
      </c>
    </row>
    <row r="624" spans="1:9">
      <c r="A624">
        <v>619</v>
      </c>
      <c r="B624">
        <v>23</v>
      </c>
      <c r="C624">
        <v>2</v>
      </c>
      <c r="D624">
        <v>9255</v>
      </c>
      <c r="E624">
        <v>9.99</v>
      </c>
      <c r="F624" s="5">
        <v>38563</v>
      </c>
      <c r="G624" s="5">
        <v>38763</v>
      </c>
      <c r="H624">
        <f>MONTH(Table6[[#This Row],[pay_date]])</f>
        <v>7</v>
      </c>
      <c r="I624">
        <f>YEAR(Table6[[#This Row],[pay_date]])</f>
        <v>2005</v>
      </c>
    </row>
    <row r="625" spans="1:9">
      <c r="A625">
        <v>620</v>
      </c>
      <c r="B625">
        <v>23</v>
      </c>
      <c r="C625">
        <v>2</v>
      </c>
      <c r="D625">
        <v>9718</v>
      </c>
      <c r="E625">
        <v>3.99</v>
      </c>
      <c r="F625" s="5">
        <v>38564</v>
      </c>
      <c r="G625" s="5">
        <v>38763</v>
      </c>
      <c r="H625">
        <f>MONTH(Table6[[#This Row],[pay_date]])</f>
        <v>7</v>
      </c>
      <c r="I625">
        <f>YEAR(Table6[[#This Row],[pay_date]])</f>
        <v>2005</v>
      </c>
    </row>
    <row r="626" spans="1:9">
      <c r="A626">
        <v>621</v>
      </c>
      <c r="B626">
        <v>23</v>
      </c>
      <c r="C626">
        <v>1</v>
      </c>
      <c r="D626">
        <v>10132</v>
      </c>
      <c r="E626">
        <v>6.99</v>
      </c>
      <c r="F626" s="5">
        <v>38564</v>
      </c>
      <c r="G626" s="5">
        <v>38763</v>
      </c>
      <c r="H626">
        <f>MONTH(Table6[[#This Row],[pay_date]])</f>
        <v>7</v>
      </c>
      <c r="I626">
        <f>YEAR(Table6[[#This Row],[pay_date]])</f>
        <v>2005</v>
      </c>
    </row>
    <row r="627" spans="1:9">
      <c r="A627">
        <v>622</v>
      </c>
      <c r="B627">
        <v>23</v>
      </c>
      <c r="C627">
        <v>1</v>
      </c>
      <c r="D627">
        <v>10898</v>
      </c>
      <c r="E627">
        <v>2.99</v>
      </c>
      <c r="F627" s="5">
        <v>38566</v>
      </c>
      <c r="G627" s="5">
        <v>38763</v>
      </c>
      <c r="H627">
        <f>MONTH(Table6[[#This Row],[pay_date]])</f>
        <v>8</v>
      </c>
      <c r="I627">
        <f>YEAR(Table6[[#This Row],[pay_date]])</f>
        <v>2005</v>
      </c>
    </row>
    <row r="628" spans="1:9">
      <c r="A628">
        <v>623</v>
      </c>
      <c r="B628">
        <v>23</v>
      </c>
      <c r="C628">
        <v>2</v>
      </c>
      <c r="D628">
        <v>11501</v>
      </c>
      <c r="E628">
        <v>2.99</v>
      </c>
      <c r="F628" s="5">
        <v>38580</v>
      </c>
      <c r="G628" s="5">
        <v>38763</v>
      </c>
      <c r="H628">
        <f>MONTH(Table6[[#This Row],[pay_date]])</f>
        <v>8</v>
      </c>
      <c r="I628">
        <f>YEAR(Table6[[#This Row],[pay_date]])</f>
        <v>2005</v>
      </c>
    </row>
    <row r="629" spans="1:9">
      <c r="A629">
        <v>624</v>
      </c>
      <c r="B629">
        <v>23</v>
      </c>
      <c r="C629">
        <v>2</v>
      </c>
      <c r="D629">
        <v>13290</v>
      </c>
      <c r="E629">
        <v>2.99</v>
      </c>
      <c r="F629" s="5">
        <v>38583</v>
      </c>
      <c r="G629" s="5">
        <v>38763</v>
      </c>
      <c r="H629">
        <f>MONTH(Table6[[#This Row],[pay_date]])</f>
        <v>8</v>
      </c>
      <c r="I629">
        <f>YEAR(Table6[[#This Row],[pay_date]])</f>
        <v>2005</v>
      </c>
    </row>
    <row r="630" spans="1:9">
      <c r="A630">
        <v>625</v>
      </c>
      <c r="B630">
        <v>23</v>
      </c>
      <c r="C630">
        <v>2</v>
      </c>
      <c r="D630">
        <v>13331</v>
      </c>
      <c r="E630">
        <v>4.99</v>
      </c>
      <c r="F630" s="5">
        <v>38583</v>
      </c>
      <c r="G630" s="5">
        <v>38763</v>
      </c>
      <c r="H630">
        <f>MONTH(Table6[[#This Row],[pay_date]])</f>
        <v>8</v>
      </c>
      <c r="I630">
        <f>YEAR(Table6[[#This Row],[pay_date]])</f>
        <v>2005</v>
      </c>
    </row>
    <row r="631" spans="1:9">
      <c r="A631">
        <v>626</v>
      </c>
      <c r="B631">
        <v>23</v>
      </c>
      <c r="C631">
        <v>2</v>
      </c>
      <c r="D631">
        <v>13429</v>
      </c>
      <c r="E631">
        <v>6.99</v>
      </c>
      <c r="F631" s="5">
        <v>38583</v>
      </c>
      <c r="G631" s="5">
        <v>38763</v>
      </c>
      <c r="H631">
        <f>MONTH(Table6[[#This Row],[pay_date]])</f>
        <v>8</v>
      </c>
      <c r="I631">
        <f>YEAR(Table6[[#This Row],[pay_date]])</f>
        <v>2005</v>
      </c>
    </row>
    <row r="632" spans="1:9">
      <c r="A632">
        <v>627</v>
      </c>
      <c r="B632">
        <v>23</v>
      </c>
      <c r="C632">
        <v>2</v>
      </c>
      <c r="D632">
        <v>13511</v>
      </c>
      <c r="E632">
        <v>0.99</v>
      </c>
      <c r="F632" s="5">
        <v>38584</v>
      </c>
      <c r="G632" s="5">
        <v>38763</v>
      </c>
      <c r="H632">
        <f>MONTH(Table6[[#This Row],[pay_date]])</f>
        <v>8</v>
      </c>
      <c r="I632">
        <f>YEAR(Table6[[#This Row],[pay_date]])</f>
        <v>2005</v>
      </c>
    </row>
    <row r="633" spans="1:9">
      <c r="A633">
        <v>628</v>
      </c>
      <c r="B633">
        <v>23</v>
      </c>
      <c r="C633">
        <v>2</v>
      </c>
      <c r="D633">
        <v>13557</v>
      </c>
      <c r="E633">
        <v>0.99</v>
      </c>
      <c r="F633" s="5">
        <v>38584</v>
      </c>
      <c r="G633" s="5">
        <v>38763</v>
      </c>
      <c r="H633">
        <f>MONTH(Table6[[#This Row],[pay_date]])</f>
        <v>8</v>
      </c>
      <c r="I633">
        <f>YEAR(Table6[[#This Row],[pay_date]])</f>
        <v>2005</v>
      </c>
    </row>
    <row r="634" spans="1:9">
      <c r="A634">
        <v>629</v>
      </c>
      <c r="B634">
        <v>23</v>
      </c>
      <c r="C634">
        <v>2</v>
      </c>
      <c r="D634">
        <v>14482</v>
      </c>
      <c r="E634">
        <v>2.99</v>
      </c>
      <c r="F634" s="5">
        <v>38585</v>
      </c>
      <c r="G634" s="5">
        <v>38763</v>
      </c>
      <c r="H634">
        <f>MONTH(Table6[[#This Row],[pay_date]])</f>
        <v>8</v>
      </c>
      <c r="I634">
        <f>YEAR(Table6[[#This Row],[pay_date]])</f>
        <v>2005</v>
      </c>
    </row>
    <row r="635" spans="1:9">
      <c r="A635">
        <v>630</v>
      </c>
      <c r="B635">
        <v>23</v>
      </c>
      <c r="C635">
        <v>2</v>
      </c>
      <c r="D635">
        <v>15532</v>
      </c>
      <c r="E635">
        <v>2.99</v>
      </c>
      <c r="F635" s="5">
        <v>38762</v>
      </c>
      <c r="G635" s="5">
        <v>38763</v>
      </c>
      <c r="H635">
        <f>MONTH(Table6[[#This Row],[pay_date]])</f>
        <v>2</v>
      </c>
      <c r="I635">
        <f>YEAR(Table6[[#This Row],[pay_date]])</f>
        <v>2006</v>
      </c>
    </row>
    <row r="636" spans="1:9">
      <c r="A636">
        <v>631</v>
      </c>
      <c r="B636">
        <v>24</v>
      </c>
      <c r="C636">
        <v>2</v>
      </c>
      <c r="D636">
        <v>1007</v>
      </c>
      <c r="E636">
        <v>6.99</v>
      </c>
      <c r="F636" s="5">
        <v>38503</v>
      </c>
      <c r="G636" s="5">
        <v>38763</v>
      </c>
      <c r="H636">
        <f>MONTH(Table6[[#This Row],[pay_date]])</f>
        <v>5</v>
      </c>
      <c r="I636">
        <f>YEAR(Table6[[#This Row],[pay_date]])</f>
        <v>2005</v>
      </c>
    </row>
    <row r="637" spans="1:9">
      <c r="A637">
        <v>632</v>
      </c>
      <c r="B637">
        <v>24</v>
      </c>
      <c r="C637">
        <v>2</v>
      </c>
      <c r="D637">
        <v>1077</v>
      </c>
      <c r="E637">
        <v>2.99</v>
      </c>
      <c r="F637" s="5">
        <v>38503</v>
      </c>
      <c r="G637" s="5">
        <v>38763</v>
      </c>
      <c r="H637">
        <f>MONTH(Table6[[#This Row],[pay_date]])</f>
        <v>5</v>
      </c>
      <c r="I637">
        <f>YEAR(Table6[[#This Row],[pay_date]])</f>
        <v>2005</v>
      </c>
    </row>
    <row r="638" spans="1:9">
      <c r="A638">
        <v>633</v>
      </c>
      <c r="B638">
        <v>24</v>
      </c>
      <c r="C638">
        <v>1</v>
      </c>
      <c r="D638">
        <v>1716</v>
      </c>
      <c r="E638">
        <v>2.99</v>
      </c>
      <c r="F638" s="5">
        <v>38519</v>
      </c>
      <c r="G638" s="5">
        <v>38763</v>
      </c>
      <c r="H638">
        <f>MONTH(Table6[[#This Row],[pay_date]])</f>
        <v>6</v>
      </c>
      <c r="I638">
        <f>YEAR(Table6[[#This Row],[pay_date]])</f>
        <v>2005</v>
      </c>
    </row>
    <row r="639" spans="1:9">
      <c r="A639">
        <v>634</v>
      </c>
      <c r="B639">
        <v>24</v>
      </c>
      <c r="C639">
        <v>1</v>
      </c>
      <c r="D639">
        <v>2070</v>
      </c>
      <c r="E639">
        <v>2.99</v>
      </c>
      <c r="F639" s="5">
        <v>38520</v>
      </c>
      <c r="G639" s="5">
        <v>38763</v>
      </c>
      <c r="H639">
        <f>MONTH(Table6[[#This Row],[pay_date]])</f>
        <v>6</v>
      </c>
      <c r="I639">
        <f>YEAR(Table6[[#This Row],[pay_date]])</f>
        <v>2005</v>
      </c>
    </row>
    <row r="640" spans="1:9">
      <c r="A640">
        <v>635</v>
      </c>
      <c r="B640">
        <v>24</v>
      </c>
      <c r="C640">
        <v>2</v>
      </c>
      <c r="D640">
        <v>2116</v>
      </c>
      <c r="E640">
        <v>4.99</v>
      </c>
      <c r="F640" s="5">
        <v>38520</v>
      </c>
      <c r="G640" s="5">
        <v>38763</v>
      </c>
      <c r="H640">
        <f>MONTH(Table6[[#This Row],[pay_date]])</f>
        <v>6</v>
      </c>
      <c r="I640">
        <f>YEAR(Table6[[#This Row],[pay_date]])</f>
        <v>2005</v>
      </c>
    </row>
    <row r="641" spans="1:9">
      <c r="A641">
        <v>636</v>
      </c>
      <c r="B641">
        <v>24</v>
      </c>
      <c r="C641">
        <v>1</v>
      </c>
      <c r="D641">
        <v>2451</v>
      </c>
      <c r="E641">
        <v>5.99</v>
      </c>
      <c r="F641" s="5">
        <v>38521</v>
      </c>
      <c r="G641" s="5">
        <v>38763</v>
      </c>
      <c r="H641">
        <f>MONTH(Table6[[#This Row],[pay_date]])</f>
        <v>6</v>
      </c>
      <c r="I641">
        <f>YEAR(Table6[[#This Row],[pay_date]])</f>
        <v>2005</v>
      </c>
    </row>
    <row r="642" spans="1:9">
      <c r="A642">
        <v>637</v>
      </c>
      <c r="B642">
        <v>24</v>
      </c>
      <c r="C642">
        <v>2</v>
      </c>
      <c r="D642">
        <v>2963</v>
      </c>
      <c r="E642">
        <v>7.99</v>
      </c>
      <c r="F642" s="5">
        <v>38523</v>
      </c>
      <c r="G642" s="5">
        <v>38763</v>
      </c>
      <c r="H642">
        <f>MONTH(Table6[[#This Row],[pay_date]])</f>
        <v>6</v>
      </c>
      <c r="I642">
        <f>YEAR(Table6[[#This Row],[pay_date]])</f>
        <v>2005</v>
      </c>
    </row>
    <row r="643" spans="1:9">
      <c r="A643">
        <v>638</v>
      </c>
      <c r="B643">
        <v>24</v>
      </c>
      <c r="C643">
        <v>2</v>
      </c>
      <c r="D643">
        <v>3649</v>
      </c>
      <c r="E643">
        <v>7.99</v>
      </c>
      <c r="F643" s="5">
        <v>38539</v>
      </c>
      <c r="G643" s="5">
        <v>38763</v>
      </c>
      <c r="H643">
        <f>MONTH(Table6[[#This Row],[pay_date]])</f>
        <v>7</v>
      </c>
      <c r="I643">
        <f>YEAR(Table6[[#This Row],[pay_date]])</f>
        <v>2005</v>
      </c>
    </row>
    <row r="644" spans="1:9">
      <c r="A644">
        <v>639</v>
      </c>
      <c r="B644">
        <v>24</v>
      </c>
      <c r="C644">
        <v>2</v>
      </c>
      <c r="D644">
        <v>4378</v>
      </c>
      <c r="E644">
        <v>2.99</v>
      </c>
      <c r="F644" s="5">
        <v>38540</v>
      </c>
      <c r="G644" s="5">
        <v>38763</v>
      </c>
      <c r="H644">
        <f>MONTH(Table6[[#This Row],[pay_date]])</f>
        <v>7</v>
      </c>
      <c r="I644">
        <f>YEAR(Table6[[#This Row],[pay_date]])</f>
        <v>2005</v>
      </c>
    </row>
    <row r="645" spans="1:9">
      <c r="A645">
        <v>640</v>
      </c>
      <c r="B645">
        <v>24</v>
      </c>
      <c r="C645">
        <v>1</v>
      </c>
      <c r="D645">
        <v>5310</v>
      </c>
      <c r="E645">
        <v>0.99</v>
      </c>
      <c r="F645" s="5">
        <v>38542</v>
      </c>
      <c r="G645" s="5">
        <v>38763</v>
      </c>
      <c r="H645">
        <f>MONTH(Table6[[#This Row],[pay_date]])</f>
        <v>7</v>
      </c>
      <c r="I645">
        <f>YEAR(Table6[[#This Row],[pay_date]])</f>
        <v>2005</v>
      </c>
    </row>
    <row r="646" spans="1:9">
      <c r="A646">
        <v>641</v>
      </c>
      <c r="B646">
        <v>24</v>
      </c>
      <c r="C646">
        <v>2</v>
      </c>
      <c r="D646">
        <v>5648</v>
      </c>
      <c r="E646">
        <v>0.99</v>
      </c>
      <c r="F646" s="5">
        <v>38543</v>
      </c>
      <c r="G646" s="5">
        <v>38763</v>
      </c>
      <c r="H646">
        <f>MONTH(Table6[[#This Row],[pay_date]])</f>
        <v>7</v>
      </c>
      <c r="I646">
        <f>YEAR(Table6[[#This Row],[pay_date]])</f>
        <v>2005</v>
      </c>
    </row>
    <row r="647" spans="1:9">
      <c r="A647">
        <v>642</v>
      </c>
      <c r="B647">
        <v>24</v>
      </c>
      <c r="C647">
        <v>1</v>
      </c>
      <c r="D647">
        <v>6855</v>
      </c>
      <c r="E647">
        <v>4.99</v>
      </c>
      <c r="F647" s="5">
        <v>38545</v>
      </c>
      <c r="G647" s="5">
        <v>38763</v>
      </c>
      <c r="H647">
        <f>MONTH(Table6[[#This Row],[pay_date]])</f>
        <v>7</v>
      </c>
      <c r="I647">
        <f>YEAR(Table6[[#This Row],[pay_date]])</f>
        <v>2005</v>
      </c>
    </row>
    <row r="648" spans="1:9">
      <c r="A648">
        <v>643</v>
      </c>
      <c r="B648">
        <v>24</v>
      </c>
      <c r="C648">
        <v>1</v>
      </c>
      <c r="D648">
        <v>7266</v>
      </c>
      <c r="E648">
        <v>1.99</v>
      </c>
      <c r="F648" s="5">
        <v>38560</v>
      </c>
      <c r="G648" s="5">
        <v>38763</v>
      </c>
      <c r="H648">
        <f>MONTH(Table6[[#This Row],[pay_date]])</f>
        <v>7</v>
      </c>
      <c r="I648">
        <f>YEAR(Table6[[#This Row],[pay_date]])</f>
        <v>2005</v>
      </c>
    </row>
    <row r="649" spans="1:9">
      <c r="A649">
        <v>644</v>
      </c>
      <c r="B649">
        <v>24</v>
      </c>
      <c r="C649">
        <v>1</v>
      </c>
      <c r="D649">
        <v>8947</v>
      </c>
      <c r="E649">
        <v>4.99</v>
      </c>
      <c r="F649" s="5">
        <v>38563</v>
      </c>
      <c r="G649" s="5">
        <v>38763</v>
      </c>
      <c r="H649">
        <f>MONTH(Table6[[#This Row],[pay_date]])</f>
        <v>7</v>
      </c>
      <c r="I649">
        <f>YEAR(Table6[[#This Row],[pay_date]])</f>
        <v>2005</v>
      </c>
    </row>
    <row r="650" spans="1:9">
      <c r="A650">
        <v>645</v>
      </c>
      <c r="B650">
        <v>24</v>
      </c>
      <c r="C650">
        <v>1</v>
      </c>
      <c r="D650">
        <v>9723</v>
      </c>
      <c r="E650">
        <v>0.99</v>
      </c>
      <c r="F650" s="5">
        <v>38564</v>
      </c>
      <c r="G650" s="5">
        <v>38763</v>
      </c>
      <c r="H650">
        <f>MONTH(Table6[[#This Row],[pay_date]])</f>
        <v>7</v>
      </c>
      <c r="I650">
        <f>YEAR(Table6[[#This Row],[pay_date]])</f>
        <v>2005</v>
      </c>
    </row>
    <row r="651" spans="1:9">
      <c r="A651">
        <v>646</v>
      </c>
      <c r="B651">
        <v>24</v>
      </c>
      <c r="C651">
        <v>2</v>
      </c>
      <c r="D651">
        <v>9925</v>
      </c>
      <c r="E651">
        <v>0.99</v>
      </c>
      <c r="F651" s="5">
        <v>38564</v>
      </c>
      <c r="G651" s="5">
        <v>38763</v>
      </c>
      <c r="H651">
        <f>MONTH(Table6[[#This Row],[pay_date]])</f>
        <v>7</v>
      </c>
      <c r="I651">
        <f>YEAR(Table6[[#This Row],[pay_date]])</f>
        <v>2005</v>
      </c>
    </row>
    <row r="652" spans="1:9">
      <c r="A652">
        <v>647</v>
      </c>
      <c r="B652">
        <v>24</v>
      </c>
      <c r="C652">
        <v>2</v>
      </c>
      <c r="D652">
        <v>10491</v>
      </c>
      <c r="E652">
        <v>2.99</v>
      </c>
      <c r="F652" s="5">
        <v>38565</v>
      </c>
      <c r="G652" s="5">
        <v>38763</v>
      </c>
      <c r="H652">
        <f>MONTH(Table6[[#This Row],[pay_date]])</f>
        <v>8</v>
      </c>
      <c r="I652">
        <f>YEAR(Table6[[#This Row],[pay_date]])</f>
        <v>2005</v>
      </c>
    </row>
    <row r="653" spans="1:9">
      <c r="A653">
        <v>648</v>
      </c>
      <c r="B653">
        <v>24</v>
      </c>
      <c r="C653">
        <v>1</v>
      </c>
      <c r="D653">
        <v>11209</v>
      </c>
      <c r="E653">
        <v>2.99</v>
      </c>
      <c r="F653" s="5">
        <v>38566</v>
      </c>
      <c r="G653" s="5">
        <v>38763</v>
      </c>
      <c r="H653">
        <f>MONTH(Table6[[#This Row],[pay_date]])</f>
        <v>8</v>
      </c>
      <c r="I653">
        <f>YEAR(Table6[[#This Row],[pay_date]])</f>
        <v>2005</v>
      </c>
    </row>
    <row r="654" spans="1:9">
      <c r="A654">
        <v>649</v>
      </c>
      <c r="B654">
        <v>24</v>
      </c>
      <c r="C654">
        <v>2</v>
      </c>
      <c r="D654">
        <v>11546</v>
      </c>
      <c r="E654">
        <v>2.99</v>
      </c>
      <c r="F654" s="5">
        <v>38581</v>
      </c>
      <c r="G654" s="5">
        <v>38763</v>
      </c>
      <c r="H654">
        <f>MONTH(Table6[[#This Row],[pay_date]])</f>
        <v>8</v>
      </c>
      <c r="I654">
        <f>YEAR(Table6[[#This Row],[pay_date]])</f>
        <v>2005</v>
      </c>
    </row>
    <row r="655" spans="1:9">
      <c r="A655">
        <v>650</v>
      </c>
      <c r="B655">
        <v>24</v>
      </c>
      <c r="C655">
        <v>2</v>
      </c>
      <c r="D655">
        <v>12165</v>
      </c>
      <c r="E655">
        <v>8.99</v>
      </c>
      <c r="F655" s="5">
        <v>38582</v>
      </c>
      <c r="G655" s="5">
        <v>38763</v>
      </c>
      <c r="H655">
        <f>MONTH(Table6[[#This Row],[pay_date]])</f>
        <v>8</v>
      </c>
      <c r="I655">
        <f>YEAR(Table6[[#This Row],[pay_date]])</f>
        <v>2005</v>
      </c>
    </row>
    <row r="656" spans="1:9">
      <c r="A656">
        <v>651</v>
      </c>
      <c r="B656">
        <v>24</v>
      </c>
      <c r="C656">
        <v>1</v>
      </c>
      <c r="D656">
        <v>12745</v>
      </c>
      <c r="E656">
        <v>2.99</v>
      </c>
      <c r="F656" s="5">
        <v>38582</v>
      </c>
      <c r="G656" s="5">
        <v>38763</v>
      </c>
      <c r="H656">
        <f>MONTH(Table6[[#This Row],[pay_date]])</f>
        <v>8</v>
      </c>
      <c r="I656">
        <f>YEAR(Table6[[#This Row],[pay_date]])</f>
        <v>2005</v>
      </c>
    </row>
    <row r="657" spans="1:9">
      <c r="A657">
        <v>652</v>
      </c>
      <c r="B657">
        <v>24</v>
      </c>
      <c r="C657">
        <v>1</v>
      </c>
      <c r="D657">
        <v>12999</v>
      </c>
      <c r="E657">
        <v>1.99</v>
      </c>
      <c r="F657" s="5">
        <v>38583</v>
      </c>
      <c r="G657" s="5">
        <v>38763</v>
      </c>
      <c r="H657">
        <f>MONTH(Table6[[#This Row],[pay_date]])</f>
        <v>8</v>
      </c>
      <c r="I657">
        <f>YEAR(Table6[[#This Row],[pay_date]])</f>
        <v>2005</v>
      </c>
    </row>
    <row r="658" spans="1:9">
      <c r="A658">
        <v>653</v>
      </c>
      <c r="B658">
        <v>24</v>
      </c>
      <c r="C658">
        <v>2</v>
      </c>
      <c r="D658">
        <v>13058</v>
      </c>
      <c r="E658">
        <v>4.99</v>
      </c>
      <c r="F658" s="5">
        <v>38583</v>
      </c>
      <c r="G658" s="5">
        <v>38763</v>
      </c>
      <c r="H658">
        <f>MONTH(Table6[[#This Row],[pay_date]])</f>
        <v>8</v>
      </c>
      <c r="I658">
        <f>YEAR(Table6[[#This Row],[pay_date]])</f>
        <v>2005</v>
      </c>
    </row>
    <row r="659" spans="1:9">
      <c r="A659">
        <v>654</v>
      </c>
      <c r="B659">
        <v>24</v>
      </c>
      <c r="C659">
        <v>1</v>
      </c>
      <c r="D659">
        <v>13247</v>
      </c>
      <c r="E659">
        <v>0.99</v>
      </c>
      <c r="F659" s="5">
        <v>38583</v>
      </c>
      <c r="G659" s="5">
        <v>38763</v>
      </c>
      <c r="H659">
        <f>MONTH(Table6[[#This Row],[pay_date]])</f>
        <v>8</v>
      </c>
      <c r="I659">
        <f>YEAR(Table6[[#This Row],[pay_date]])</f>
        <v>2005</v>
      </c>
    </row>
    <row r="660" spans="1:9">
      <c r="A660">
        <v>655</v>
      </c>
      <c r="B660">
        <v>24</v>
      </c>
      <c r="C660">
        <v>2</v>
      </c>
      <c r="D660">
        <v>15357</v>
      </c>
      <c r="E660">
        <v>4.99</v>
      </c>
      <c r="F660" s="5">
        <v>38586</v>
      </c>
      <c r="G660" s="5">
        <v>38763</v>
      </c>
      <c r="H660">
        <f>MONTH(Table6[[#This Row],[pay_date]])</f>
        <v>8</v>
      </c>
      <c r="I660">
        <f>YEAR(Table6[[#This Row],[pay_date]])</f>
        <v>2005</v>
      </c>
    </row>
    <row r="661" spans="1:9">
      <c r="A661">
        <v>656</v>
      </c>
      <c r="B661">
        <v>25</v>
      </c>
      <c r="C661">
        <v>1</v>
      </c>
      <c r="D661">
        <v>90</v>
      </c>
      <c r="E661">
        <v>7.99</v>
      </c>
      <c r="F661" s="5">
        <v>38497</v>
      </c>
      <c r="G661" s="5">
        <v>38763</v>
      </c>
      <c r="H661">
        <f>MONTH(Table6[[#This Row],[pay_date]])</f>
        <v>5</v>
      </c>
      <c r="I661">
        <f>YEAR(Table6[[#This Row],[pay_date]])</f>
        <v>2005</v>
      </c>
    </row>
    <row r="662" spans="1:9">
      <c r="A662">
        <v>657</v>
      </c>
      <c r="B662">
        <v>25</v>
      </c>
      <c r="C662">
        <v>2</v>
      </c>
      <c r="D662">
        <v>1033</v>
      </c>
      <c r="E662">
        <v>2.99</v>
      </c>
      <c r="F662" s="5">
        <v>38503</v>
      </c>
      <c r="G662" s="5">
        <v>38763</v>
      </c>
      <c r="H662">
        <f>MONTH(Table6[[#This Row],[pay_date]])</f>
        <v>5</v>
      </c>
      <c r="I662">
        <f>YEAR(Table6[[#This Row],[pay_date]])</f>
        <v>2005</v>
      </c>
    </row>
    <row r="663" spans="1:9">
      <c r="A663">
        <v>658</v>
      </c>
      <c r="B663">
        <v>25</v>
      </c>
      <c r="C663">
        <v>1</v>
      </c>
      <c r="D663">
        <v>1338</v>
      </c>
      <c r="E663">
        <v>4.99</v>
      </c>
      <c r="F663" s="5">
        <v>38518</v>
      </c>
      <c r="G663" s="5">
        <v>38763</v>
      </c>
      <c r="H663">
        <f>MONTH(Table6[[#This Row],[pay_date]])</f>
        <v>6</v>
      </c>
      <c r="I663">
        <f>YEAR(Table6[[#This Row],[pay_date]])</f>
        <v>2005</v>
      </c>
    </row>
    <row r="664" spans="1:9">
      <c r="A664">
        <v>659</v>
      </c>
      <c r="B664">
        <v>25</v>
      </c>
      <c r="C664">
        <v>1</v>
      </c>
      <c r="D664">
        <v>1365</v>
      </c>
      <c r="E664">
        <v>2.99</v>
      </c>
      <c r="F664" s="5">
        <v>38518</v>
      </c>
      <c r="G664" s="5">
        <v>38763</v>
      </c>
      <c r="H664">
        <f>MONTH(Table6[[#This Row],[pay_date]])</f>
        <v>6</v>
      </c>
      <c r="I664">
        <f>YEAR(Table6[[#This Row],[pay_date]])</f>
        <v>2005</v>
      </c>
    </row>
    <row r="665" spans="1:9">
      <c r="A665">
        <v>660</v>
      </c>
      <c r="B665">
        <v>25</v>
      </c>
      <c r="C665">
        <v>2</v>
      </c>
      <c r="D665">
        <v>1754</v>
      </c>
      <c r="E665">
        <v>6.99</v>
      </c>
      <c r="F665" s="5">
        <v>38519</v>
      </c>
      <c r="G665" s="5">
        <v>38763</v>
      </c>
      <c r="H665">
        <f>MONTH(Table6[[#This Row],[pay_date]])</f>
        <v>6</v>
      </c>
      <c r="I665">
        <f>YEAR(Table6[[#This Row],[pay_date]])</f>
        <v>2005</v>
      </c>
    </row>
    <row r="666" spans="1:9">
      <c r="A666">
        <v>661</v>
      </c>
      <c r="B666">
        <v>25</v>
      </c>
      <c r="C666">
        <v>2</v>
      </c>
      <c r="D666">
        <v>2625</v>
      </c>
      <c r="E666">
        <v>8.99</v>
      </c>
      <c r="F666" s="5">
        <v>38522</v>
      </c>
      <c r="G666" s="5">
        <v>38763</v>
      </c>
      <c r="H666">
        <f>MONTH(Table6[[#This Row],[pay_date]])</f>
        <v>6</v>
      </c>
      <c r="I666">
        <f>YEAR(Table6[[#This Row],[pay_date]])</f>
        <v>2005</v>
      </c>
    </row>
    <row r="667" spans="1:9">
      <c r="A667">
        <v>662</v>
      </c>
      <c r="B667">
        <v>25</v>
      </c>
      <c r="C667">
        <v>1</v>
      </c>
      <c r="D667">
        <v>2901</v>
      </c>
      <c r="E667">
        <v>4.99</v>
      </c>
      <c r="F667" s="5">
        <v>38523</v>
      </c>
      <c r="G667" s="5">
        <v>38763</v>
      </c>
      <c r="H667">
        <f>MONTH(Table6[[#This Row],[pay_date]])</f>
        <v>6</v>
      </c>
      <c r="I667">
        <f>YEAR(Table6[[#This Row],[pay_date]])</f>
        <v>2005</v>
      </c>
    </row>
    <row r="668" spans="1:9">
      <c r="A668">
        <v>663</v>
      </c>
      <c r="B668">
        <v>25</v>
      </c>
      <c r="C668">
        <v>1</v>
      </c>
      <c r="D668">
        <v>3447</v>
      </c>
      <c r="E668">
        <v>4.99</v>
      </c>
      <c r="F668" s="5">
        <v>38524</v>
      </c>
      <c r="G668" s="5">
        <v>38763</v>
      </c>
      <c r="H668">
        <f>MONTH(Table6[[#This Row],[pay_date]])</f>
        <v>6</v>
      </c>
      <c r="I668">
        <f>YEAR(Table6[[#This Row],[pay_date]])</f>
        <v>2005</v>
      </c>
    </row>
    <row r="669" spans="1:9">
      <c r="A669">
        <v>664</v>
      </c>
      <c r="B669">
        <v>25</v>
      </c>
      <c r="C669">
        <v>1</v>
      </c>
      <c r="D669">
        <v>4282</v>
      </c>
      <c r="E669">
        <v>2.99</v>
      </c>
      <c r="F669" s="5">
        <v>38540</v>
      </c>
      <c r="G669" s="5">
        <v>38763</v>
      </c>
      <c r="H669">
        <f>MONTH(Table6[[#This Row],[pay_date]])</f>
        <v>7</v>
      </c>
      <c r="I669">
        <f>YEAR(Table6[[#This Row],[pay_date]])</f>
        <v>2005</v>
      </c>
    </row>
    <row r="670" spans="1:9">
      <c r="A670">
        <v>665</v>
      </c>
      <c r="B670">
        <v>25</v>
      </c>
      <c r="C670">
        <v>1</v>
      </c>
      <c r="D670">
        <v>4319</v>
      </c>
      <c r="E670">
        <v>0.99</v>
      </c>
      <c r="F670" s="5">
        <v>38540</v>
      </c>
      <c r="G670" s="5">
        <v>38763</v>
      </c>
      <c r="H670">
        <f>MONTH(Table6[[#This Row],[pay_date]])</f>
        <v>7</v>
      </c>
      <c r="I670">
        <f>YEAR(Table6[[#This Row],[pay_date]])</f>
        <v>2005</v>
      </c>
    </row>
    <row r="671" spans="1:9">
      <c r="A671">
        <v>666</v>
      </c>
      <c r="B671">
        <v>25</v>
      </c>
      <c r="C671">
        <v>2</v>
      </c>
      <c r="D671">
        <v>4404</v>
      </c>
      <c r="E671">
        <v>2.99</v>
      </c>
      <c r="F671" s="5">
        <v>38540</v>
      </c>
      <c r="G671" s="5">
        <v>38763</v>
      </c>
      <c r="H671">
        <f>MONTH(Table6[[#This Row],[pay_date]])</f>
        <v>7</v>
      </c>
      <c r="I671">
        <f>YEAR(Table6[[#This Row],[pay_date]])</f>
        <v>2005</v>
      </c>
    </row>
    <row r="672" spans="1:9">
      <c r="A672">
        <v>667</v>
      </c>
      <c r="B672">
        <v>25</v>
      </c>
      <c r="C672">
        <v>1</v>
      </c>
      <c r="D672">
        <v>5881</v>
      </c>
      <c r="E672">
        <v>2.99</v>
      </c>
      <c r="F672" s="5">
        <v>38543</v>
      </c>
      <c r="G672" s="5">
        <v>38763</v>
      </c>
      <c r="H672">
        <f>MONTH(Table6[[#This Row],[pay_date]])</f>
        <v>7</v>
      </c>
      <c r="I672">
        <f>YEAR(Table6[[#This Row],[pay_date]])</f>
        <v>2005</v>
      </c>
    </row>
    <row r="673" spans="1:9">
      <c r="A673">
        <v>668</v>
      </c>
      <c r="B673">
        <v>25</v>
      </c>
      <c r="C673">
        <v>1</v>
      </c>
      <c r="D673">
        <v>6653</v>
      </c>
      <c r="E673">
        <v>4.99</v>
      </c>
      <c r="F673" s="5">
        <v>38545</v>
      </c>
      <c r="G673" s="5">
        <v>38763</v>
      </c>
      <c r="H673">
        <f>MONTH(Table6[[#This Row],[pay_date]])</f>
        <v>7</v>
      </c>
      <c r="I673">
        <f>YEAR(Table6[[#This Row],[pay_date]])</f>
        <v>2005</v>
      </c>
    </row>
    <row r="674" spans="1:9">
      <c r="A674">
        <v>669</v>
      </c>
      <c r="B674">
        <v>25</v>
      </c>
      <c r="C674">
        <v>2</v>
      </c>
      <c r="D674">
        <v>6905</v>
      </c>
      <c r="E674">
        <v>2.99</v>
      </c>
      <c r="F674" s="5">
        <v>38545</v>
      </c>
      <c r="G674" s="5">
        <v>38763</v>
      </c>
      <c r="H674">
        <f>MONTH(Table6[[#This Row],[pay_date]])</f>
        <v>7</v>
      </c>
      <c r="I674">
        <f>YEAR(Table6[[#This Row],[pay_date]])</f>
        <v>2005</v>
      </c>
    </row>
    <row r="675" spans="1:9">
      <c r="A675">
        <v>670</v>
      </c>
      <c r="B675">
        <v>25</v>
      </c>
      <c r="C675">
        <v>2</v>
      </c>
      <c r="D675">
        <v>8667</v>
      </c>
      <c r="E675">
        <v>2.99</v>
      </c>
      <c r="F675" s="5">
        <v>38562</v>
      </c>
      <c r="G675" s="5">
        <v>38763</v>
      </c>
      <c r="H675">
        <f>MONTH(Table6[[#This Row],[pay_date]])</f>
        <v>7</v>
      </c>
      <c r="I675">
        <f>YEAR(Table6[[#This Row],[pay_date]])</f>
        <v>2005</v>
      </c>
    </row>
    <row r="676" spans="1:9">
      <c r="A676">
        <v>671</v>
      </c>
      <c r="B676">
        <v>25</v>
      </c>
      <c r="C676">
        <v>2</v>
      </c>
      <c r="D676">
        <v>8878</v>
      </c>
      <c r="E676">
        <v>0.99</v>
      </c>
      <c r="F676" s="5">
        <v>38563</v>
      </c>
      <c r="G676" s="5">
        <v>38763</v>
      </c>
      <c r="H676">
        <f>MONTH(Table6[[#This Row],[pay_date]])</f>
        <v>7</v>
      </c>
      <c r="I676">
        <f>YEAR(Table6[[#This Row],[pay_date]])</f>
        <v>2005</v>
      </c>
    </row>
    <row r="677" spans="1:9">
      <c r="A677">
        <v>672</v>
      </c>
      <c r="B677">
        <v>25</v>
      </c>
      <c r="C677">
        <v>1</v>
      </c>
      <c r="D677">
        <v>9140</v>
      </c>
      <c r="E677">
        <v>8.99</v>
      </c>
      <c r="F677" s="5">
        <v>38563</v>
      </c>
      <c r="G677" s="5">
        <v>38763</v>
      </c>
      <c r="H677">
        <f>MONTH(Table6[[#This Row],[pay_date]])</f>
        <v>7</v>
      </c>
      <c r="I677">
        <f>YEAR(Table6[[#This Row],[pay_date]])</f>
        <v>2005</v>
      </c>
    </row>
    <row r="678" spans="1:9">
      <c r="A678">
        <v>673</v>
      </c>
      <c r="B678">
        <v>25</v>
      </c>
      <c r="C678">
        <v>2</v>
      </c>
      <c r="D678">
        <v>9334</v>
      </c>
      <c r="E678">
        <v>2.99</v>
      </c>
      <c r="F678" s="5">
        <v>38563</v>
      </c>
      <c r="G678" s="5">
        <v>38763</v>
      </c>
      <c r="H678">
        <f>MONTH(Table6[[#This Row],[pay_date]])</f>
        <v>7</v>
      </c>
      <c r="I678">
        <f>YEAR(Table6[[#This Row],[pay_date]])</f>
        <v>2005</v>
      </c>
    </row>
    <row r="679" spans="1:9">
      <c r="A679">
        <v>674</v>
      </c>
      <c r="B679">
        <v>25</v>
      </c>
      <c r="C679">
        <v>2</v>
      </c>
      <c r="D679">
        <v>9922</v>
      </c>
      <c r="E679">
        <v>2.99</v>
      </c>
      <c r="F679" s="5">
        <v>38564</v>
      </c>
      <c r="G679" s="5">
        <v>38763</v>
      </c>
      <c r="H679">
        <f>MONTH(Table6[[#This Row],[pay_date]])</f>
        <v>7</v>
      </c>
      <c r="I679">
        <f>YEAR(Table6[[#This Row],[pay_date]])</f>
        <v>2005</v>
      </c>
    </row>
    <row r="680" spans="1:9">
      <c r="A680">
        <v>675</v>
      </c>
      <c r="B680">
        <v>25</v>
      </c>
      <c r="C680">
        <v>2</v>
      </c>
      <c r="D680">
        <v>10103</v>
      </c>
      <c r="E680">
        <v>2.99</v>
      </c>
      <c r="F680" s="5">
        <v>38564</v>
      </c>
      <c r="G680" s="5">
        <v>38763</v>
      </c>
      <c r="H680">
        <f>MONTH(Table6[[#This Row],[pay_date]])</f>
        <v>7</v>
      </c>
      <c r="I680">
        <f>YEAR(Table6[[#This Row],[pay_date]])</f>
        <v>2005</v>
      </c>
    </row>
    <row r="681" spans="1:9">
      <c r="A681">
        <v>676</v>
      </c>
      <c r="B681">
        <v>25</v>
      </c>
      <c r="C681">
        <v>1</v>
      </c>
      <c r="D681">
        <v>10324</v>
      </c>
      <c r="E681">
        <v>5.99</v>
      </c>
      <c r="F681" s="5">
        <v>38565</v>
      </c>
      <c r="G681" s="5">
        <v>38763</v>
      </c>
      <c r="H681">
        <f>MONTH(Table6[[#This Row],[pay_date]])</f>
        <v>8</v>
      </c>
      <c r="I681">
        <f>YEAR(Table6[[#This Row],[pay_date]])</f>
        <v>2005</v>
      </c>
    </row>
    <row r="682" spans="1:9">
      <c r="A682">
        <v>677</v>
      </c>
      <c r="B682">
        <v>25</v>
      </c>
      <c r="C682">
        <v>2</v>
      </c>
      <c r="D682">
        <v>10860</v>
      </c>
      <c r="E682">
        <v>2.99</v>
      </c>
      <c r="F682" s="5">
        <v>38566</v>
      </c>
      <c r="G682" s="5">
        <v>38763</v>
      </c>
      <c r="H682">
        <f>MONTH(Table6[[#This Row],[pay_date]])</f>
        <v>8</v>
      </c>
      <c r="I682">
        <f>YEAR(Table6[[#This Row],[pay_date]])</f>
        <v>2005</v>
      </c>
    </row>
    <row r="683" spans="1:9">
      <c r="A683">
        <v>678</v>
      </c>
      <c r="B683">
        <v>25</v>
      </c>
      <c r="C683">
        <v>1</v>
      </c>
      <c r="D683">
        <v>10916</v>
      </c>
      <c r="E683">
        <v>2.99</v>
      </c>
      <c r="F683" s="5">
        <v>38566</v>
      </c>
      <c r="G683" s="5">
        <v>38763</v>
      </c>
      <c r="H683">
        <f>MONTH(Table6[[#This Row],[pay_date]])</f>
        <v>8</v>
      </c>
      <c r="I683">
        <f>YEAR(Table6[[#This Row],[pay_date]])</f>
        <v>2005</v>
      </c>
    </row>
    <row r="684" spans="1:9">
      <c r="A684">
        <v>679</v>
      </c>
      <c r="B684">
        <v>25</v>
      </c>
      <c r="C684">
        <v>1</v>
      </c>
      <c r="D684">
        <v>11642</v>
      </c>
      <c r="E684">
        <v>0.99</v>
      </c>
      <c r="F684" s="5">
        <v>38581</v>
      </c>
      <c r="G684" s="5">
        <v>38763</v>
      </c>
      <c r="H684">
        <f>MONTH(Table6[[#This Row],[pay_date]])</f>
        <v>8</v>
      </c>
      <c r="I684">
        <f>YEAR(Table6[[#This Row],[pay_date]])</f>
        <v>2005</v>
      </c>
    </row>
    <row r="685" spans="1:9">
      <c r="A685">
        <v>680</v>
      </c>
      <c r="B685">
        <v>25</v>
      </c>
      <c r="C685">
        <v>1</v>
      </c>
      <c r="D685">
        <v>12922</v>
      </c>
      <c r="E685">
        <v>0.99</v>
      </c>
      <c r="F685" s="5">
        <v>38583</v>
      </c>
      <c r="G685" s="5">
        <v>38763</v>
      </c>
      <c r="H685">
        <f>MONTH(Table6[[#This Row],[pay_date]])</f>
        <v>8</v>
      </c>
      <c r="I685">
        <f>YEAR(Table6[[#This Row],[pay_date]])</f>
        <v>2005</v>
      </c>
    </row>
    <row r="686" spans="1:9">
      <c r="A686">
        <v>681</v>
      </c>
      <c r="B686">
        <v>25</v>
      </c>
      <c r="C686">
        <v>1</v>
      </c>
      <c r="D686">
        <v>14193</v>
      </c>
      <c r="E686">
        <v>4.99</v>
      </c>
      <c r="F686" s="5">
        <v>38585</v>
      </c>
      <c r="G686" s="5">
        <v>38763</v>
      </c>
      <c r="H686">
        <f>MONTH(Table6[[#This Row],[pay_date]])</f>
        <v>8</v>
      </c>
      <c r="I686">
        <f>YEAR(Table6[[#This Row],[pay_date]])</f>
        <v>2005</v>
      </c>
    </row>
    <row r="687" spans="1:9">
      <c r="A687">
        <v>682</v>
      </c>
      <c r="B687">
        <v>25</v>
      </c>
      <c r="C687">
        <v>1</v>
      </c>
      <c r="D687">
        <v>14236</v>
      </c>
      <c r="E687">
        <v>4.99</v>
      </c>
      <c r="F687" s="5">
        <v>38585</v>
      </c>
      <c r="G687" s="5">
        <v>38763</v>
      </c>
      <c r="H687">
        <f>MONTH(Table6[[#This Row],[pay_date]])</f>
        <v>8</v>
      </c>
      <c r="I687">
        <f>YEAR(Table6[[#This Row],[pay_date]])</f>
        <v>2005</v>
      </c>
    </row>
    <row r="688" spans="1:9">
      <c r="A688">
        <v>683</v>
      </c>
      <c r="B688">
        <v>25</v>
      </c>
      <c r="C688">
        <v>1</v>
      </c>
      <c r="D688">
        <v>15512</v>
      </c>
      <c r="E688">
        <v>0.99</v>
      </c>
      <c r="F688" s="5">
        <v>38587</v>
      </c>
      <c r="G688" s="5">
        <v>38763</v>
      </c>
      <c r="H688">
        <f>MONTH(Table6[[#This Row],[pay_date]])</f>
        <v>8</v>
      </c>
      <c r="I688">
        <f>YEAR(Table6[[#This Row],[pay_date]])</f>
        <v>2005</v>
      </c>
    </row>
    <row r="689" spans="1:9">
      <c r="A689">
        <v>684</v>
      </c>
      <c r="B689">
        <v>25</v>
      </c>
      <c r="C689">
        <v>1</v>
      </c>
      <c r="D689">
        <v>15972</v>
      </c>
      <c r="E689">
        <v>5.99</v>
      </c>
      <c r="F689" s="5">
        <v>38587</v>
      </c>
      <c r="G689" s="5">
        <v>38763</v>
      </c>
      <c r="H689">
        <f>MONTH(Table6[[#This Row],[pay_date]])</f>
        <v>8</v>
      </c>
      <c r="I689">
        <f>YEAR(Table6[[#This Row],[pay_date]])</f>
        <v>2005</v>
      </c>
    </row>
    <row r="690" spans="1:9">
      <c r="A690">
        <v>685</v>
      </c>
      <c r="B690">
        <v>26</v>
      </c>
      <c r="C690">
        <v>1</v>
      </c>
      <c r="D690">
        <v>796</v>
      </c>
      <c r="E690">
        <v>2.99</v>
      </c>
      <c r="F690" s="5">
        <v>38501</v>
      </c>
      <c r="G690" s="5">
        <v>38763</v>
      </c>
      <c r="H690">
        <f>MONTH(Table6[[#This Row],[pay_date]])</f>
        <v>5</v>
      </c>
      <c r="I690">
        <f>YEAR(Table6[[#This Row],[pay_date]])</f>
        <v>2005</v>
      </c>
    </row>
    <row r="691" spans="1:9">
      <c r="A691">
        <v>686</v>
      </c>
      <c r="B691">
        <v>26</v>
      </c>
      <c r="C691">
        <v>2</v>
      </c>
      <c r="D691">
        <v>1105</v>
      </c>
      <c r="E691">
        <v>2.99</v>
      </c>
      <c r="F691" s="5">
        <v>38503</v>
      </c>
      <c r="G691" s="5">
        <v>38763</v>
      </c>
      <c r="H691">
        <f>MONTH(Table6[[#This Row],[pay_date]])</f>
        <v>5</v>
      </c>
      <c r="I691">
        <f>YEAR(Table6[[#This Row],[pay_date]])</f>
        <v>2005</v>
      </c>
    </row>
    <row r="692" spans="1:9">
      <c r="A692">
        <v>687</v>
      </c>
      <c r="B692">
        <v>26</v>
      </c>
      <c r="C692">
        <v>1</v>
      </c>
      <c r="D692">
        <v>1440</v>
      </c>
      <c r="E692">
        <v>5.99</v>
      </c>
      <c r="F692" s="5">
        <v>38518</v>
      </c>
      <c r="G692" s="5">
        <v>38763</v>
      </c>
      <c r="H692">
        <f>MONTH(Table6[[#This Row],[pay_date]])</f>
        <v>6</v>
      </c>
      <c r="I692">
        <f>YEAR(Table6[[#This Row],[pay_date]])</f>
        <v>2005</v>
      </c>
    </row>
    <row r="693" spans="1:9">
      <c r="A693">
        <v>688</v>
      </c>
      <c r="B693">
        <v>26</v>
      </c>
      <c r="C693">
        <v>2</v>
      </c>
      <c r="D693">
        <v>1706</v>
      </c>
      <c r="E693">
        <v>4.99</v>
      </c>
      <c r="F693" s="5">
        <v>38519</v>
      </c>
      <c r="G693" s="5">
        <v>38763</v>
      </c>
      <c r="H693">
        <f>MONTH(Table6[[#This Row],[pay_date]])</f>
        <v>6</v>
      </c>
      <c r="I693">
        <f>YEAR(Table6[[#This Row],[pay_date]])</f>
        <v>2005</v>
      </c>
    </row>
    <row r="694" spans="1:9">
      <c r="A694">
        <v>689</v>
      </c>
      <c r="B694">
        <v>26</v>
      </c>
      <c r="C694">
        <v>1</v>
      </c>
      <c r="D694">
        <v>2093</v>
      </c>
      <c r="E694">
        <v>9.99</v>
      </c>
      <c r="F694" s="5">
        <v>38520</v>
      </c>
      <c r="G694" s="5">
        <v>38763</v>
      </c>
      <c r="H694">
        <f>MONTH(Table6[[#This Row],[pay_date]])</f>
        <v>6</v>
      </c>
      <c r="I694">
        <f>YEAR(Table6[[#This Row],[pay_date]])</f>
        <v>2005</v>
      </c>
    </row>
    <row r="695" spans="1:9">
      <c r="A695">
        <v>690</v>
      </c>
      <c r="B695">
        <v>26</v>
      </c>
      <c r="C695">
        <v>2</v>
      </c>
      <c r="D695">
        <v>2416</v>
      </c>
      <c r="E695">
        <v>3.99</v>
      </c>
      <c r="F695" s="5">
        <v>38521</v>
      </c>
      <c r="G695" s="5">
        <v>38763</v>
      </c>
      <c r="H695">
        <f>MONTH(Table6[[#This Row],[pay_date]])</f>
        <v>6</v>
      </c>
      <c r="I695">
        <f>YEAR(Table6[[#This Row],[pay_date]])</f>
        <v>2005</v>
      </c>
    </row>
    <row r="696" spans="1:9">
      <c r="A696">
        <v>691</v>
      </c>
      <c r="B696">
        <v>26</v>
      </c>
      <c r="C696">
        <v>2</v>
      </c>
      <c r="D696">
        <v>2421</v>
      </c>
      <c r="E696">
        <v>6.99</v>
      </c>
      <c r="F696" s="5">
        <v>38521</v>
      </c>
      <c r="G696" s="5">
        <v>38763</v>
      </c>
      <c r="H696">
        <f>MONTH(Table6[[#This Row],[pay_date]])</f>
        <v>6</v>
      </c>
      <c r="I696">
        <f>YEAR(Table6[[#This Row],[pay_date]])</f>
        <v>2005</v>
      </c>
    </row>
    <row r="697" spans="1:9">
      <c r="A697">
        <v>692</v>
      </c>
      <c r="B697">
        <v>26</v>
      </c>
      <c r="C697">
        <v>1</v>
      </c>
      <c r="D697">
        <v>2532</v>
      </c>
      <c r="E697">
        <v>4.99</v>
      </c>
      <c r="F697" s="5">
        <v>38522</v>
      </c>
      <c r="G697" s="5">
        <v>38763</v>
      </c>
      <c r="H697">
        <f>MONTH(Table6[[#This Row],[pay_date]])</f>
        <v>6</v>
      </c>
      <c r="I697">
        <f>YEAR(Table6[[#This Row],[pay_date]])</f>
        <v>2005</v>
      </c>
    </row>
    <row r="698" spans="1:9">
      <c r="A698">
        <v>693</v>
      </c>
      <c r="B698">
        <v>26</v>
      </c>
      <c r="C698">
        <v>1</v>
      </c>
      <c r="D698">
        <v>2745</v>
      </c>
      <c r="E698">
        <v>4.99</v>
      </c>
      <c r="F698" s="5">
        <v>38522</v>
      </c>
      <c r="G698" s="5">
        <v>38763</v>
      </c>
      <c r="H698">
        <f>MONTH(Table6[[#This Row],[pay_date]])</f>
        <v>6</v>
      </c>
      <c r="I698">
        <f>YEAR(Table6[[#This Row],[pay_date]])</f>
        <v>2005</v>
      </c>
    </row>
    <row r="699" spans="1:9">
      <c r="A699">
        <v>694</v>
      </c>
      <c r="B699">
        <v>26</v>
      </c>
      <c r="C699">
        <v>1</v>
      </c>
      <c r="D699">
        <v>4065</v>
      </c>
      <c r="E699">
        <v>2.99</v>
      </c>
      <c r="F699" s="5">
        <v>38540</v>
      </c>
      <c r="G699" s="5">
        <v>38763</v>
      </c>
      <c r="H699">
        <f>MONTH(Table6[[#This Row],[pay_date]])</f>
        <v>7</v>
      </c>
      <c r="I699">
        <f>YEAR(Table6[[#This Row],[pay_date]])</f>
        <v>2005</v>
      </c>
    </row>
    <row r="700" spans="1:9">
      <c r="A700">
        <v>695</v>
      </c>
      <c r="B700">
        <v>26</v>
      </c>
      <c r="C700">
        <v>1</v>
      </c>
      <c r="D700">
        <v>4274</v>
      </c>
      <c r="E700">
        <v>4.99</v>
      </c>
      <c r="F700" s="5">
        <v>38540</v>
      </c>
      <c r="G700" s="5">
        <v>38763</v>
      </c>
      <c r="H700">
        <f>MONTH(Table6[[#This Row],[pay_date]])</f>
        <v>7</v>
      </c>
      <c r="I700">
        <f>YEAR(Table6[[#This Row],[pay_date]])</f>
        <v>2005</v>
      </c>
    </row>
    <row r="701" spans="1:9">
      <c r="A701">
        <v>696</v>
      </c>
      <c r="B701">
        <v>26</v>
      </c>
      <c r="C701">
        <v>1</v>
      </c>
      <c r="D701">
        <v>4382</v>
      </c>
      <c r="E701">
        <v>4.99</v>
      </c>
      <c r="F701" s="5">
        <v>38540</v>
      </c>
      <c r="G701" s="5">
        <v>38763</v>
      </c>
      <c r="H701">
        <f>MONTH(Table6[[#This Row],[pay_date]])</f>
        <v>7</v>
      </c>
      <c r="I701">
        <f>YEAR(Table6[[#This Row],[pay_date]])</f>
        <v>2005</v>
      </c>
    </row>
    <row r="702" spans="1:9">
      <c r="A702">
        <v>697</v>
      </c>
      <c r="B702">
        <v>26</v>
      </c>
      <c r="C702">
        <v>2</v>
      </c>
      <c r="D702">
        <v>4402</v>
      </c>
      <c r="E702">
        <v>0.99</v>
      </c>
      <c r="F702" s="5">
        <v>38540</v>
      </c>
      <c r="G702" s="5">
        <v>38763</v>
      </c>
      <c r="H702">
        <f>MONTH(Table6[[#This Row],[pay_date]])</f>
        <v>7</v>
      </c>
      <c r="I702">
        <f>YEAR(Table6[[#This Row],[pay_date]])</f>
        <v>2005</v>
      </c>
    </row>
    <row r="703" spans="1:9">
      <c r="A703">
        <v>698</v>
      </c>
      <c r="B703">
        <v>26</v>
      </c>
      <c r="C703">
        <v>1</v>
      </c>
      <c r="D703">
        <v>4431</v>
      </c>
      <c r="E703">
        <v>6.99</v>
      </c>
      <c r="F703" s="5">
        <v>38540</v>
      </c>
      <c r="G703" s="5">
        <v>38763</v>
      </c>
      <c r="H703">
        <f>MONTH(Table6[[#This Row],[pay_date]])</f>
        <v>7</v>
      </c>
      <c r="I703">
        <f>YEAR(Table6[[#This Row],[pay_date]])</f>
        <v>2005</v>
      </c>
    </row>
    <row r="704" spans="1:9">
      <c r="A704">
        <v>699</v>
      </c>
      <c r="B704">
        <v>26</v>
      </c>
      <c r="C704">
        <v>1</v>
      </c>
      <c r="D704">
        <v>4536</v>
      </c>
      <c r="E704">
        <v>3.99</v>
      </c>
      <c r="F704" s="5">
        <v>38541</v>
      </c>
      <c r="G704" s="5">
        <v>38763</v>
      </c>
      <c r="H704">
        <f>MONTH(Table6[[#This Row],[pay_date]])</f>
        <v>7</v>
      </c>
      <c r="I704">
        <f>YEAR(Table6[[#This Row],[pay_date]])</f>
        <v>2005</v>
      </c>
    </row>
    <row r="705" spans="1:9">
      <c r="A705">
        <v>700</v>
      </c>
      <c r="B705">
        <v>26</v>
      </c>
      <c r="C705">
        <v>1</v>
      </c>
      <c r="D705">
        <v>4641</v>
      </c>
      <c r="E705">
        <v>6.99</v>
      </c>
      <c r="F705" s="5">
        <v>38541</v>
      </c>
      <c r="G705" s="5">
        <v>38763</v>
      </c>
      <c r="H705">
        <f>MONTH(Table6[[#This Row],[pay_date]])</f>
        <v>7</v>
      </c>
      <c r="I705">
        <f>YEAR(Table6[[#This Row],[pay_date]])</f>
        <v>2005</v>
      </c>
    </row>
    <row r="706" spans="1:9">
      <c r="A706">
        <v>701</v>
      </c>
      <c r="B706">
        <v>26</v>
      </c>
      <c r="C706">
        <v>1</v>
      </c>
      <c r="D706">
        <v>5437</v>
      </c>
      <c r="E706">
        <v>2.99</v>
      </c>
      <c r="F706" s="5">
        <v>38542</v>
      </c>
      <c r="G706" s="5">
        <v>38763</v>
      </c>
      <c r="H706">
        <f>MONTH(Table6[[#This Row],[pay_date]])</f>
        <v>7</v>
      </c>
      <c r="I706">
        <f>YEAR(Table6[[#This Row],[pay_date]])</f>
        <v>2005</v>
      </c>
    </row>
    <row r="707" spans="1:9">
      <c r="A707">
        <v>702</v>
      </c>
      <c r="B707">
        <v>26</v>
      </c>
      <c r="C707">
        <v>1</v>
      </c>
      <c r="D707">
        <v>6149</v>
      </c>
      <c r="E707">
        <v>1.99</v>
      </c>
      <c r="F707" s="5">
        <v>38544</v>
      </c>
      <c r="G707" s="5">
        <v>38763</v>
      </c>
      <c r="H707">
        <f>MONTH(Table6[[#This Row],[pay_date]])</f>
        <v>7</v>
      </c>
      <c r="I707">
        <f>YEAR(Table6[[#This Row],[pay_date]])</f>
        <v>2005</v>
      </c>
    </row>
    <row r="708" spans="1:9">
      <c r="A708">
        <v>703</v>
      </c>
      <c r="B708">
        <v>26</v>
      </c>
      <c r="C708">
        <v>2</v>
      </c>
      <c r="D708">
        <v>6243</v>
      </c>
      <c r="E708">
        <v>2.99</v>
      </c>
      <c r="F708" s="5">
        <v>38544</v>
      </c>
      <c r="G708" s="5">
        <v>38763</v>
      </c>
      <c r="H708">
        <f>MONTH(Table6[[#This Row],[pay_date]])</f>
        <v>7</v>
      </c>
      <c r="I708">
        <f>YEAR(Table6[[#This Row],[pay_date]])</f>
        <v>2005</v>
      </c>
    </row>
    <row r="709" spans="1:9">
      <c r="A709">
        <v>704</v>
      </c>
      <c r="B709">
        <v>26</v>
      </c>
      <c r="C709">
        <v>2</v>
      </c>
      <c r="D709">
        <v>7328</v>
      </c>
      <c r="E709">
        <v>0.99</v>
      </c>
      <c r="F709" s="5">
        <v>38560</v>
      </c>
      <c r="G709" s="5">
        <v>38763</v>
      </c>
      <c r="H709">
        <f>MONTH(Table6[[#This Row],[pay_date]])</f>
        <v>7</v>
      </c>
      <c r="I709">
        <f>YEAR(Table6[[#This Row],[pay_date]])</f>
        <v>2005</v>
      </c>
    </row>
    <row r="710" spans="1:9">
      <c r="A710">
        <v>705</v>
      </c>
      <c r="B710">
        <v>26</v>
      </c>
      <c r="C710">
        <v>1</v>
      </c>
      <c r="D710">
        <v>8241</v>
      </c>
      <c r="E710">
        <v>4.99</v>
      </c>
      <c r="F710" s="5">
        <v>38562</v>
      </c>
      <c r="G710" s="5">
        <v>38763</v>
      </c>
      <c r="H710">
        <f>MONTH(Table6[[#This Row],[pay_date]])</f>
        <v>7</v>
      </c>
      <c r="I710">
        <f>YEAR(Table6[[#This Row],[pay_date]])</f>
        <v>2005</v>
      </c>
    </row>
    <row r="711" spans="1:9">
      <c r="A711">
        <v>706</v>
      </c>
      <c r="B711">
        <v>26</v>
      </c>
      <c r="C711">
        <v>1</v>
      </c>
      <c r="D711">
        <v>9484</v>
      </c>
      <c r="E711">
        <v>0.99</v>
      </c>
      <c r="F711" s="5">
        <v>38563</v>
      </c>
      <c r="G711" s="5">
        <v>38763</v>
      </c>
      <c r="H711">
        <f>MONTH(Table6[[#This Row],[pay_date]])</f>
        <v>7</v>
      </c>
      <c r="I711">
        <f>YEAR(Table6[[#This Row],[pay_date]])</f>
        <v>2005</v>
      </c>
    </row>
    <row r="712" spans="1:9">
      <c r="A712">
        <v>707</v>
      </c>
      <c r="B712">
        <v>26</v>
      </c>
      <c r="C712">
        <v>1</v>
      </c>
      <c r="D712">
        <v>10386</v>
      </c>
      <c r="E712">
        <v>3.99</v>
      </c>
      <c r="F712" s="5">
        <v>38565</v>
      </c>
      <c r="G712" s="5">
        <v>38763</v>
      </c>
      <c r="H712">
        <f>MONTH(Table6[[#This Row],[pay_date]])</f>
        <v>8</v>
      </c>
      <c r="I712">
        <f>YEAR(Table6[[#This Row],[pay_date]])</f>
        <v>2005</v>
      </c>
    </row>
    <row r="713" spans="1:9">
      <c r="A713">
        <v>708</v>
      </c>
      <c r="B713">
        <v>26</v>
      </c>
      <c r="C713">
        <v>1</v>
      </c>
      <c r="D713">
        <v>10996</v>
      </c>
      <c r="E713">
        <v>3.99</v>
      </c>
      <c r="F713" s="5">
        <v>38566</v>
      </c>
      <c r="G713" s="5">
        <v>38763</v>
      </c>
      <c r="H713">
        <f>MONTH(Table6[[#This Row],[pay_date]])</f>
        <v>8</v>
      </c>
      <c r="I713">
        <f>YEAR(Table6[[#This Row],[pay_date]])</f>
        <v>2005</v>
      </c>
    </row>
    <row r="714" spans="1:9">
      <c r="A714">
        <v>709</v>
      </c>
      <c r="B714">
        <v>26</v>
      </c>
      <c r="C714">
        <v>2</v>
      </c>
      <c r="D714">
        <v>11314</v>
      </c>
      <c r="E714">
        <v>2.99</v>
      </c>
      <c r="F714" s="5">
        <v>38566</v>
      </c>
      <c r="G714" s="5">
        <v>38763</v>
      </c>
      <c r="H714">
        <f>MONTH(Table6[[#This Row],[pay_date]])</f>
        <v>8</v>
      </c>
      <c r="I714">
        <f>YEAR(Table6[[#This Row],[pay_date]])</f>
        <v>2005</v>
      </c>
    </row>
    <row r="715" spans="1:9">
      <c r="A715">
        <v>710</v>
      </c>
      <c r="B715">
        <v>26</v>
      </c>
      <c r="C715">
        <v>1</v>
      </c>
      <c r="D715">
        <v>11338</v>
      </c>
      <c r="E715">
        <v>0.99</v>
      </c>
      <c r="F715" s="5">
        <v>38566</v>
      </c>
      <c r="G715" s="5">
        <v>38763</v>
      </c>
      <c r="H715">
        <f>MONTH(Table6[[#This Row],[pay_date]])</f>
        <v>8</v>
      </c>
      <c r="I715">
        <f>YEAR(Table6[[#This Row],[pay_date]])</f>
        <v>2005</v>
      </c>
    </row>
    <row r="716" spans="1:9">
      <c r="A716">
        <v>711</v>
      </c>
      <c r="B716">
        <v>26</v>
      </c>
      <c r="C716">
        <v>1</v>
      </c>
      <c r="D716">
        <v>11744</v>
      </c>
      <c r="E716">
        <v>5.99</v>
      </c>
      <c r="F716" s="5">
        <v>38581</v>
      </c>
      <c r="G716" s="5">
        <v>38763</v>
      </c>
      <c r="H716">
        <f>MONTH(Table6[[#This Row],[pay_date]])</f>
        <v>8</v>
      </c>
      <c r="I716">
        <f>YEAR(Table6[[#This Row],[pay_date]])</f>
        <v>2005</v>
      </c>
    </row>
    <row r="717" spans="1:9">
      <c r="A717">
        <v>712</v>
      </c>
      <c r="B717">
        <v>26</v>
      </c>
      <c r="C717">
        <v>2</v>
      </c>
      <c r="D717">
        <v>13111</v>
      </c>
      <c r="E717">
        <v>4.99</v>
      </c>
      <c r="F717" s="5">
        <v>38583</v>
      </c>
      <c r="G717" s="5">
        <v>38763</v>
      </c>
      <c r="H717">
        <f>MONTH(Table6[[#This Row],[pay_date]])</f>
        <v>8</v>
      </c>
      <c r="I717">
        <f>YEAR(Table6[[#This Row],[pay_date]])</f>
        <v>2005</v>
      </c>
    </row>
    <row r="718" spans="1:9">
      <c r="A718">
        <v>713</v>
      </c>
      <c r="B718">
        <v>26</v>
      </c>
      <c r="C718">
        <v>2</v>
      </c>
      <c r="D718">
        <v>14183</v>
      </c>
      <c r="E718">
        <v>4.99</v>
      </c>
      <c r="F718" s="5">
        <v>38585</v>
      </c>
      <c r="G718" s="5">
        <v>38763</v>
      </c>
      <c r="H718">
        <f>MONTH(Table6[[#This Row],[pay_date]])</f>
        <v>8</v>
      </c>
      <c r="I718">
        <f>YEAR(Table6[[#This Row],[pay_date]])</f>
        <v>2005</v>
      </c>
    </row>
    <row r="719" spans="1:9">
      <c r="A719">
        <v>714</v>
      </c>
      <c r="B719">
        <v>26</v>
      </c>
      <c r="C719">
        <v>2</v>
      </c>
      <c r="D719">
        <v>14192</v>
      </c>
      <c r="E719">
        <v>8.99</v>
      </c>
      <c r="F719" s="5">
        <v>38585</v>
      </c>
      <c r="G719" s="5">
        <v>38763</v>
      </c>
      <c r="H719">
        <f>MONTH(Table6[[#This Row],[pay_date]])</f>
        <v>8</v>
      </c>
      <c r="I719">
        <f>YEAR(Table6[[#This Row],[pay_date]])</f>
        <v>2005</v>
      </c>
    </row>
    <row r="720" spans="1:9">
      <c r="A720">
        <v>715</v>
      </c>
      <c r="B720">
        <v>26</v>
      </c>
      <c r="C720">
        <v>2</v>
      </c>
      <c r="D720">
        <v>14603</v>
      </c>
      <c r="E720">
        <v>1.99</v>
      </c>
      <c r="F720" s="5">
        <v>38585</v>
      </c>
      <c r="G720" s="5">
        <v>38763</v>
      </c>
      <c r="H720">
        <f>MONTH(Table6[[#This Row],[pay_date]])</f>
        <v>8</v>
      </c>
      <c r="I720">
        <f>YEAR(Table6[[#This Row],[pay_date]])</f>
        <v>2005</v>
      </c>
    </row>
    <row r="721" spans="1:9">
      <c r="A721">
        <v>716</v>
      </c>
      <c r="B721">
        <v>26</v>
      </c>
      <c r="C721">
        <v>1</v>
      </c>
      <c r="D721">
        <v>14677</v>
      </c>
      <c r="E721">
        <v>7.99</v>
      </c>
      <c r="F721" s="5">
        <v>38585</v>
      </c>
      <c r="G721" s="5">
        <v>38763</v>
      </c>
      <c r="H721">
        <f>MONTH(Table6[[#This Row],[pay_date]])</f>
        <v>8</v>
      </c>
      <c r="I721">
        <f>YEAR(Table6[[#This Row],[pay_date]])</f>
        <v>2005</v>
      </c>
    </row>
    <row r="722" spans="1:9">
      <c r="A722">
        <v>717</v>
      </c>
      <c r="B722">
        <v>26</v>
      </c>
      <c r="C722">
        <v>1</v>
      </c>
      <c r="D722">
        <v>15384</v>
      </c>
      <c r="E722">
        <v>2.99</v>
      </c>
      <c r="F722" s="5">
        <v>38586</v>
      </c>
      <c r="G722" s="5">
        <v>38763</v>
      </c>
      <c r="H722">
        <f>MONTH(Table6[[#This Row],[pay_date]])</f>
        <v>8</v>
      </c>
      <c r="I722">
        <f>YEAR(Table6[[#This Row],[pay_date]])</f>
        <v>2005</v>
      </c>
    </row>
    <row r="723" spans="1:9">
      <c r="A723">
        <v>718</v>
      </c>
      <c r="B723">
        <v>26</v>
      </c>
      <c r="C723">
        <v>1</v>
      </c>
      <c r="D723">
        <v>15722</v>
      </c>
      <c r="E723">
        <v>7.99</v>
      </c>
      <c r="F723" s="5">
        <v>38587</v>
      </c>
      <c r="G723" s="5">
        <v>38763</v>
      </c>
      <c r="H723">
        <f>MONTH(Table6[[#This Row],[pay_date]])</f>
        <v>8</v>
      </c>
      <c r="I723">
        <f>YEAR(Table6[[#This Row],[pay_date]])</f>
        <v>2005</v>
      </c>
    </row>
    <row r="724" spans="1:9">
      <c r="A724">
        <v>719</v>
      </c>
      <c r="B724">
        <v>27</v>
      </c>
      <c r="C724">
        <v>2</v>
      </c>
      <c r="D724">
        <v>787</v>
      </c>
      <c r="E724">
        <v>2.99</v>
      </c>
      <c r="F724" s="5">
        <v>38501</v>
      </c>
      <c r="G724" s="5">
        <v>38763</v>
      </c>
      <c r="H724">
        <f>MONTH(Table6[[#This Row],[pay_date]])</f>
        <v>5</v>
      </c>
      <c r="I724">
        <f>YEAR(Table6[[#This Row],[pay_date]])</f>
        <v>2005</v>
      </c>
    </row>
    <row r="725" spans="1:9">
      <c r="A725">
        <v>720</v>
      </c>
      <c r="B725">
        <v>27</v>
      </c>
      <c r="C725">
        <v>1</v>
      </c>
      <c r="D725">
        <v>1310</v>
      </c>
      <c r="E725">
        <v>4.99</v>
      </c>
      <c r="F725" s="5">
        <v>38518</v>
      </c>
      <c r="G725" s="5">
        <v>38763</v>
      </c>
      <c r="H725">
        <f>MONTH(Table6[[#This Row],[pay_date]])</f>
        <v>6</v>
      </c>
      <c r="I725">
        <f>YEAR(Table6[[#This Row],[pay_date]])</f>
        <v>2005</v>
      </c>
    </row>
    <row r="726" spans="1:9">
      <c r="A726">
        <v>721</v>
      </c>
      <c r="B726">
        <v>27</v>
      </c>
      <c r="C726">
        <v>2</v>
      </c>
      <c r="D726">
        <v>1480</v>
      </c>
      <c r="E726">
        <v>4.99</v>
      </c>
      <c r="F726" s="5">
        <v>38518</v>
      </c>
      <c r="G726" s="5">
        <v>38763</v>
      </c>
      <c r="H726">
        <f>MONTH(Table6[[#This Row],[pay_date]])</f>
        <v>6</v>
      </c>
      <c r="I726">
        <f>YEAR(Table6[[#This Row],[pay_date]])</f>
        <v>2005</v>
      </c>
    </row>
    <row r="727" spans="1:9">
      <c r="A727">
        <v>722</v>
      </c>
      <c r="B727">
        <v>27</v>
      </c>
      <c r="C727">
        <v>2</v>
      </c>
      <c r="D727">
        <v>1699</v>
      </c>
      <c r="E727">
        <v>2.99</v>
      </c>
      <c r="F727" s="5">
        <v>38519</v>
      </c>
      <c r="G727" s="5">
        <v>38763</v>
      </c>
      <c r="H727">
        <f>MONTH(Table6[[#This Row],[pay_date]])</f>
        <v>6</v>
      </c>
      <c r="I727">
        <f>YEAR(Table6[[#This Row],[pay_date]])</f>
        <v>2005</v>
      </c>
    </row>
    <row r="728" spans="1:9">
      <c r="A728">
        <v>723</v>
      </c>
      <c r="B728">
        <v>27</v>
      </c>
      <c r="C728">
        <v>2</v>
      </c>
      <c r="D728">
        <v>1960</v>
      </c>
      <c r="E728">
        <v>3.99</v>
      </c>
      <c r="F728" s="5">
        <v>38520</v>
      </c>
      <c r="G728" s="5">
        <v>38763</v>
      </c>
      <c r="H728">
        <f>MONTH(Table6[[#This Row],[pay_date]])</f>
        <v>6</v>
      </c>
      <c r="I728">
        <f>YEAR(Table6[[#This Row],[pay_date]])</f>
        <v>2005</v>
      </c>
    </row>
    <row r="729" spans="1:9">
      <c r="A729">
        <v>724</v>
      </c>
      <c r="B729">
        <v>27</v>
      </c>
      <c r="C729">
        <v>2</v>
      </c>
      <c r="D729">
        <v>2512</v>
      </c>
      <c r="E729">
        <v>2.99</v>
      </c>
      <c r="F729" s="5">
        <v>38521</v>
      </c>
      <c r="G729" s="5">
        <v>38763</v>
      </c>
      <c r="H729">
        <f>MONTH(Table6[[#This Row],[pay_date]])</f>
        <v>6</v>
      </c>
      <c r="I729">
        <f>YEAR(Table6[[#This Row],[pay_date]])</f>
        <v>2005</v>
      </c>
    </row>
    <row r="730" spans="1:9">
      <c r="A730">
        <v>725</v>
      </c>
      <c r="B730">
        <v>27</v>
      </c>
      <c r="C730">
        <v>1</v>
      </c>
      <c r="D730">
        <v>2815</v>
      </c>
      <c r="E730">
        <v>4.99</v>
      </c>
      <c r="F730" s="5">
        <v>38522</v>
      </c>
      <c r="G730" s="5">
        <v>38763</v>
      </c>
      <c r="H730">
        <f>MONTH(Table6[[#This Row],[pay_date]])</f>
        <v>6</v>
      </c>
      <c r="I730">
        <f>YEAR(Table6[[#This Row],[pay_date]])</f>
        <v>2005</v>
      </c>
    </row>
    <row r="731" spans="1:9">
      <c r="A731">
        <v>726</v>
      </c>
      <c r="B731">
        <v>27</v>
      </c>
      <c r="C731">
        <v>1</v>
      </c>
      <c r="D731">
        <v>3038</v>
      </c>
      <c r="E731">
        <v>1.99</v>
      </c>
      <c r="F731" s="5">
        <v>38523</v>
      </c>
      <c r="G731" s="5">
        <v>38763</v>
      </c>
      <c r="H731">
        <f>MONTH(Table6[[#This Row],[pay_date]])</f>
        <v>6</v>
      </c>
      <c r="I731">
        <f>YEAR(Table6[[#This Row],[pay_date]])</f>
        <v>2005</v>
      </c>
    </row>
    <row r="732" spans="1:9">
      <c r="A732">
        <v>727</v>
      </c>
      <c r="B732">
        <v>27</v>
      </c>
      <c r="C732">
        <v>2</v>
      </c>
      <c r="D732">
        <v>3420</v>
      </c>
      <c r="E732">
        <v>3.99</v>
      </c>
      <c r="F732" s="5">
        <v>38524</v>
      </c>
      <c r="G732" s="5">
        <v>38763</v>
      </c>
      <c r="H732">
        <f>MONTH(Table6[[#This Row],[pay_date]])</f>
        <v>6</v>
      </c>
      <c r="I732">
        <f>YEAR(Table6[[#This Row],[pay_date]])</f>
        <v>2005</v>
      </c>
    </row>
    <row r="733" spans="1:9">
      <c r="A733">
        <v>728</v>
      </c>
      <c r="B733">
        <v>27</v>
      </c>
      <c r="C733">
        <v>2</v>
      </c>
      <c r="D733">
        <v>4038</v>
      </c>
      <c r="E733">
        <v>0.99</v>
      </c>
      <c r="F733" s="5">
        <v>38540</v>
      </c>
      <c r="G733" s="5">
        <v>38763</v>
      </c>
      <c r="H733">
        <f>MONTH(Table6[[#This Row],[pay_date]])</f>
        <v>7</v>
      </c>
      <c r="I733">
        <f>YEAR(Table6[[#This Row],[pay_date]])</f>
        <v>2005</v>
      </c>
    </row>
    <row r="734" spans="1:9">
      <c r="A734">
        <v>729</v>
      </c>
      <c r="B734">
        <v>27</v>
      </c>
      <c r="C734">
        <v>1</v>
      </c>
      <c r="D734">
        <v>4510</v>
      </c>
      <c r="E734">
        <v>5.99</v>
      </c>
      <c r="F734" s="5">
        <v>38541</v>
      </c>
      <c r="G734" s="5">
        <v>38763</v>
      </c>
      <c r="H734">
        <f>MONTH(Table6[[#This Row],[pay_date]])</f>
        <v>7</v>
      </c>
      <c r="I734">
        <f>YEAR(Table6[[#This Row],[pay_date]])</f>
        <v>2005</v>
      </c>
    </row>
    <row r="735" spans="1:9">
      <c r="A735">
        <v>730</v>
      </c>
      <c r="B735">
        <v>27</v>
      </c>
      <c r="C735">
        <v>1</v>
      </c>
      <c r="D735">
        <v>5552</v>
      </c>
      <c r="E735">
        <v>0.99</v>
      </c>
      <c r="F735" s="5">
        <v>38543</v>
      </c>
      <c r="G735" s="5">
        <v>38763</v>
      </c>
      <c r="H735">
        <f>MONTH(Table6[[#This Row],[pay_date]])</f>
        <v>7</v>
      </c>
      <c r="I735">
        <f>YEAR(Table6[[#This Row],[pay_date]])</f>
        <v>2005</v>
      </c>
    </row>
    <row r="736" spans="1:9">
      <c r="A736">
        <v>731</v>
      </c>
      <c r="B736">
        <v>27</v>
      </c>
      <c r="C736">
        <v>1</v>
      </c>
      <c r="D736">
        <v>5736</v>
      </c>
      <c r="E736">
        <v>4.99</v>
      </c>
      <c r="F736" s="5">
        <v>38543</v>
      </c>
      <c r="G736" s="5">
        <v>38763</v>
      </c>
      <c r="H736">
        <f>MONTH(Table6[[#This Row],[pay_date]])</f>
        <v>7</v>
      </c>
      <c r="I736">
        <f>YEAR(Table6[[#This Row],[pay_date]])</f>
        <v>2005</v>
      </c>
    </row>
    <row r="737" spans="1:9">
      <c r="A737">
        <v>732</v>
      </c>
      <c r="B737">
        <v>27</v>
      </c>
      <c r="C737">
        <v>2</v>
      </c>
      <c r="D737">
        <v>6115</v>
      </c>
      <c r="E737">
        <v>0.99</v>
      </c>
      <c r="F737" s="5">
        <v>38544</v>
      </c>
      <c r="G737" s="5">
        <v>38763</v>
      </c>
      <c r="H737">
        <f>MONTH(Table6[[#This Row],[pay_date]])</f>
        <v>7</v>
      </c>
      <c r="I737">
        <f>YEAR(Table6[[#This Row],[pay_date]])</f>
        <v>2005</v>
      </c>
    </row>
    <row r="738" spans="1:9">
      <c r="A738">
        <v>733</v>
      </c>
      <c r="B738">
        <v>27</v>
      </c>
      <c r="C738">
        <v>2</v>
      </c>
      <c r="D738">
        <v>6562</v>
      </c>
      <c r="E738">
        <v>5.99</v>
      </c>
      <c r="F738" s="5">
        <v>38545</v>
      </c>
      <c r="G738" s="5">
        <v>38763</v>
      </c>
      <c r="H738">
        <f>MONTH(Table6[[#This Row],[pay_date]])</f>
        <v>7</v>
      </c>
      <c r="I738">
        <f>YEAR(Table6[[#This Row],[pay_date]])</f>
        <v>2005</v>
      </c>
    </row>
    <row r="739" spans="1:9">
      <c r="A739">
        <v>734</v>
      </c>
      <c r="B739">
        <v>27</v>
      </c>
      <c r="C739">
        <v>2</v>
      </c>
      <c r="D739">
        <v>6658</v>
      </c>
      <c r="E739">
        <v>4.99</v>
      </c>
      <c r="F739" s="5">
        <v>38545</v>
      </c>
      <c r="G739" s="5">
        <v>38763</v>
      </c>
      <c r="H739">
        <f>MONTH(Table6[[#This Row],[pay_date]])</f>
        <v>7</v>
      </c>
      <c r="I739">
        <f>YEAR(Table6[[#This Row],[pay_date]])</f>
        <v>2005</v>
      </c>
    </row>
    <row r="740" spans="1:9">
      <c r="A740">
        <v>735</v>
      </c>
      <c r="B740">
        <v>27</v>
      </c>
      <c r="C740">
        <v>1</v>
      </c>
      <c r="D740">
        <v>7927</v>
      </c>
      <c r="E740">
        <v>1.99</v>
      </c>
      <c r="F740" s="5">
        <v>38561</v>
      </c>
      <c r="G740" s="5">
        <v>38763</v>
      </c>
      <c r="H740">
        <f>MONTH(Table6[[#This Row],[pay_date]])</f>
        <v>7</v>
      </c>
      <c r="I740">
        <f>YEAR(Table6[[#This Row],[pay_date]])</f>
        <v>2005</v>
      </c>
    </row>
    <row r="741" spans="1:9">
      <c r="A741">
        <v>736</v>
      </c>
      <c r="B741">
        <v>27</v>
      </c>
      <c r="C741">
        <v>2</v>
      </c>
      <c r="D741">
        <v>9244</v>
      </c>
      <c r="E741">
        <v>0.99</v>
      </c>
      <c r="F741" s="5">
        <v>38563</v>
      </c>
      <c r="G741" s="5">
        <v>38763</v>
      </c>
      <c r="H741">
        <f>MONTH(Table6[[#This Row],[pay_date]])</f>
        <v>7</v>
      </c>
      <c r="I741">
        <f>YEAR(Table6[[#This Row],[pay_date]])</f>
        <v>2005</v>
      </c>
    </row>
    <row r="742" spans="1:9">
      <c r="A742">
        <v>737</v>
      </c>
      <c r="B742">
        <v>27</v>
      </c>
      <c r="C742">
        <v>2</v>
      </c>
      <c r="D742">
        <v>9636</v>
      </c>
      <c r="E742">
        <v>5.99</v>
      </c>
      <c r="F742" s="5">
        <v>38564</v>
      </c>
      <c r="G742" s="5">
        <v>38763</v>
      </c>
      <c r="H742">
        <f>MONTH(Table6[[#This Row],[pay_date]])</f>
        <v>7</v>
      </c>
      <c r="I742">
        <f>YEAR(Table6[[#This Row],[pay_date]])</f>
        <v>2005</v>
      </c>
    </row>
    <row r="743" spans="1:9">
      <c r="A743">
        <v>738</v>
      </c>
      <c r="B743">
        <v>27</v>
      </c>
      <c r="C743">
        <v>1</v>
      </c>
      <c r="D743">
        <v>9673</v>
      </c>
      <c r="E743">
        <v>7.99</v>
      </c>
      <c r="F743" s="5">
        <v>38564</v>
      </c>
      <c r="G743" s="5">
        <v>38763</v>
      </c>
      <c r="H743">
        <f>MONTH(Table6[[#This Row],[pay_date]])</f>
        <v>7</v>
      </c>
      <c r="I743">
        <f>YEAR(Table6[[#This Row],[pay_date]])</f>
        <v>2005</v>
      </c>
    </row>
    <row r="744" spans="1:9">
      <c r="A744">
        <v>739</v>
      </c>
      <c r="B744">
        <v>27</v>
      </c>
      <c r="C744">
        <v>1</v>
      </c>
      <c r="D744">
        <v>9908</v>
      </c>
      <c r="E744">
        <v>4.99</v>
      </c>
      <c r="F744" s="5">
        <v>38564</v>
      </c>
      <c r="G744" s="5">
        <v>38763</v>
      </c>
      <c r="H744">
        <f>MONTH(Table6[[#This Row],[pay_date]])</f>
        <v>7</v>
      </c>
      <c r="I744">
        <f>YEAR(Table6[[#This Row],[pay_date]])</f>
        <v>2005</v>
      </c>
    </row>
    <row r="745" spans="1:9">
      <c r="A745">
        <v>740</v>
      </c>
      <c r="B745">
        <v>27</v>
      </c>
      <c r="C745">
        <v>1</v>
      </c>
      <c r="D745">
        <v>10794</v>
      </c>
      <c r="E745">
        <v>7.99</v>
      </c>
      <c r="F745" s="5">
        <v>38565</v>
      </c>
      <c r="G745" s="5">
        <v>38763</v>
      </c>
      <c r="H745">
        <f>MONTH(Table6[[#This Row],[pay_date]])</f>
        <v>8</v>
      </c>
      <c r="I745">
        <f>YEAR(Table6[[#This Row],[pay_date]])</f>
        <v>2005</v>
      </c>
    </row>
    <row r="746" spans="1:9">
      <c r="A746">
        <v>741</v>
      </c>
      <c r="B746">
        <v>27</v>
      </c>
      <c r="C746">
        <v>1</v>
      </c>
      <c r="D746">
        <v>10852</v>
      </c>
      <c r="E746">
        <v>4.99</v>
      </c>
      <c r="F746" s="5">
        <v>38566</v>
      </c>
      <c r="G746" s="5">
        <v>38763</v>
      </c>
      <c r="H746">
        <f>MONTH(Table6[[#This Row],[pay_date]])</f>
        <v>8</v>
      </c>
      <c r="I746">
        <f>YEAR(Table6[[#This Row],[pay_date]])</f>
        <v>2005</v>
      </c>
    </row>
    <row r="747" spans="1:9">
      <c r="A747">
        <v>742</v>
      </c>
      <c r="B747">
        <v>27</v>
      </c>
      <c r="C747">
        <v>1</v>
      </c>
      <c r="D747">
        <v>11234</v>
      </c>
      <c r="E747">
        <v>0.99</v>
      </c>
      <c r="F747" s="5">
        <v>38566</v>
      </c>
      <c r="G747" s="5">
        <v>38763</v>
      </c>
      <c r="H747">
        <f>MONTH(Table6[[#This Row],[pay_date]])</f>
        <v>8</v>
      </c>
      <c r="I747">
        <f>YEAR(Table6[[#This Row],[pay_date]])</f>
        <v>2005</v>
      </c>
    </row>
    <row r="748" spans="1:9">
      <c r="A748">
        <v>743</v>
      </c>
      <c r="B748">
        <v>27</v>
      </c>
      <c r="C748">
        <v>1</v>
      </c>
      <c r="D748">
        <v>11661</v>
      </c>
      <c r="E748">
        <v>8.99</v>
      </c>
      <c r="F748" s="5">
        <v>38581</v>
      </c>
      <c r="G748" s="5">
        <v>38763</v>
      </c>
      <c r="H748">
        <f>MONTH(Table6[[#This Row],[pay_date]])</f>
        <v>8</v>
      </c>
      <c r="I748">
        <f>YEAR(Table6[[#This Row],[pay_date]])</f>
        <v>2005</v>
      </c>
    </row>
    <row r="749" spans="1:9">
      <c r="A749">
        <v>744</v>
      </c>
      <c r="B749">
        <v>27</v>
      </c>
      <c r="C749">
        <v>2</v>
      </c>
      <c r="D749">
        <v>11740</v>
      </c>
      <c r="E749">
        <v>6.99</v>
      </c>
      <c r="F749" s="5">
        <v>38581</v>
      </c>
      <c r="G749" s="5">
        <v>38763</v>
      </c>
      <c r="H749">
        <f>MONTH(Table6[[#This Row],[pay_date]])</f>
        <v>8</v>
      </c>
      <c r="I749">
        <f>YEAR(Table6[[#This Row],[pay_date]])</f>
        <v>2005</v>
      </c>
    </row>
    <row r="750" spans="1:9">
      <c r="A750">
        <v>745</v>
      </c>
      <c r="B750">
        <v>27</v>
      </c>
      <c r="C750">
        <v>2</v>
      </c>
      <c r="D750">
        <v>12021</v>
      </c>
      <c r="E750">
        <v>5.99</v>
      </c>
      <c r="F750" s="5">
        <v>38581</v>
      </c>
      <c r="G750" s="5">
        <v>38763</v>
      </c>
      <c r="H750">
        <f>MONTH(Table6[[#This Row],[pay_date]])</f>
        <v>8</v>
      </c>
      <c r="I750">
        <f>YEAR(Table6[[#This Row],[pay_date]])</f>
        <v>2005</v>
      </c>
    </row>
    <row r="751" spans="1:9">
      <c r="A751">
        <v>746</v>
      </c>
      <c r="B751">
        <v>27</v>
      </c>
      <c r="C751">
        <v>2</v>
      </c>
      <c r="D751">
        <v>12461</v>
      </c>
      <c r="E751">
        <v>0.99</v>
      </c>
      <c r="F751" s="5">
        <v>38582</v>
      </c>
      <c r="G751" s="5">
        <v>38763</v>
      </c>
      <c r="H751">
        <f>MONTH(Table6[[#This Row],[pay_date]])</f>
        <v>8</v>
      </c>
      <c r="I751">
        <f>YEAR(Table6[[#This Row],[pay_date]])</f>
        <v>2005</v>
      </c>
    </row>
    <row r="752" spans="1:9">
      <c r="A752">
        <v>747</v>
      </c>
      <c r="B752">
        <v>27</v>
      </c>
      <c r="C752">
        <v>1</v>
      </c>
      <c r="D752">
        <v>12531</v>
      </c>
      <c r="E752">
        <v>2.99</v>
      </c>
      <c r="F752" s="5">
        <v>38582</v>
      </c>
      <c r="G752" s="5">
        <v>38763</v>
      </c>
      <c r="H752">
        <f>MONTH(Table6[[#This Row],[pay_date]])</f>
        <v>8</v>
      </c>
      <c r="I752">
        <f>YEAR(Table6[[#This Row],[pay_date]])</f>
        <v>2005</v>
      </c>
    </row>
    <row r="753" spans="1:9">
      <c r="A753">
        <v>748</v>
      </c>
      <c r="B753">
        <v>27</v>
      </c>
      <c r="C753">
        <v>2</v>
      </c>
      <c r="D753">
        <v>13816</v>
      </c>
      <c r="E753">
        <v>4.99</v>
      </c>
      <c r="F753" s="5">
        <v>38584</v>
      </c>
      <c r="G753" s="5">
        <v>38763</v>
      </c>
      <c r="H753">
        <f>MONTH(Table6[[#This Row],[pay_date]])</f>
        <v>8</v>
      </c>
      <c r="I753">
        <f>YEAR(Table6[[#This Row],[pay_date]])</f>
        <v>2005</v>
      </c>
    </row>
    <row r="754" spans="1:9">
      <c r="A754">
        <v>749</v>
      </c>
      <c r="B754">
        <v>27</v>
      </c>
      <c r="C754">
        <v>1</v>
      </c>
      <c r="D754">
        <v>15048</v>
      </c>
      <c r="E754">
        <v>0.99</v>
      </c>
      <c r="F754" s="5">
        <v>38586</v>
      </c>
      <c r="G754" s="5">
        <v>38763</v>
      </c>
      <c r="H754">
        <f>MONTH(Table6[[#This Row],[pay_date]])</f>
        <v>8</v>
      </c>
      <c r="I754">
        <f>YEAR(Table6[[#This Row],[pay_date]])</f>
        <v>2005</v>
      </c>
    </row>
    <row r="755" spans="1:9">
      <c r="A755">
        <v>750</v>
      </c>
      <c r="B755">
        <v>28</v>
      </c>
      <c r="C755">
        <v>2</v>
      </c>
      <c r="D755">
        <v>388</v>
      </c>
      <c r="E755">
        <v>2.99</v>
      </c>
      <c r="F755" s="5">
        <v>38499</v>
      </c>
      <c r="G755" s="5">
        <v>38763</v>
      </c>
      <c r="H755">
        <f>MONTH(Table6[[#This Row],[pay_date]])</f>
        <v>5</v>
      </c>
      <c r="I755">
        <f>YEAR(Table6[[#This Row],[pay_date]])</f>
        <v>2005</v>
      </c>
    </row>
    <row r="756" spans="1:9">
      <c r="A756">
        <v>751</v>
      </c>
      <c r="B756">
        <v>28</v>
      </c>
      <c r="C756">
        <v>1</v>
      </c>
      <c r="D756">
        <v>868</v>
      </c>
      <c r="E756">
        <v>2.99</v>
      </c>
      <c r="F756" s="5">
        <v>38502</v>
      </c>
      <c r="G756" s="5">
        <v>38763</v>
      </c>
      <c r="H756">
        <f>MONTH(Table6[[#This Row],[pay_date]])</f>
        <v>5</v>
      </c>
      <c r="I756">
        <f>YEAR(Table6[[#This Row],[pay_date]])</f>
        <v>2005</v>
      </c>
    </row>
    <row r="757" spans="1:9">
      <c r="A757">
        <v>752</v>
      </c>
      <c r="B757">
        <v>28</v>
      </c>
      <c r="C757">
        <v>2</v>
      </c>
      <c r="D757">
        <v>1240</v>
      </c>
      <c r="E757">
        <v>2.99</v>
      </c>
      <c r="F757" s="5">
        <v>38518</v>
      </c>
      <c r="G757" s="5">
        <v>38763</v>
      </c>
      <c r="H757">
        <f>MONTH(Table6[[#This Row],[pay_date]])</f>
        <v>6</v>
      </c>
      <c r="I757">
        <f>YEAR(Table6[[#This Row],[pay_date]])</f>
        <v>2005</v>
      </c>
    </row>
    <row r="758" spans="1:9">
      <c r="A758">
        <v>753</v>
      </c>
      <c r="B758">
        <v>28</v>
      </c>
      <c r="C758">
        <v>1</v>
      </c>
      <c r="D758">
        <v>1543</v>
      </c>
      <c r="E758">
        <v>4.99</v>
      </c>
      <c r="F758" s="5">
        <v>38519</v>
      </c>
      <c r="G758" s="5">
        <v>38763</v>
      </c>
      <c r="H758">
        <f>MONTH(Table6[[#This Row],[pay_date]])</f>
        <v>6</v>
      </c>
      <c r="I758">
        <f>YEAR(Table6[[#This Row],[pay_date]])</f>
        <v>2005</v>
      </c>
    </row>
    <row r="759" spans="1:9">
      <c r="A759">
        <v>754</v>
      </c>
      <c r="B759">
        <v>28</v>
      </c>
      <c r="C759">
        <v>2</v>
      </c>
      <c r="D759">
        <v>2299</v>
      </c>
      <c r="E759">
        <v>3.99</v>
      </c>
      <c r="F759" s="5">
        <v>38521</v>
      </c>
      <c r="G759" s="5">
        <v>38763</v>
      </c>
      <c r="H759">
        <f>MONTH(Table6[[#This Row],[pay_date]])</f>
        <v>6</v>
      </c>
      <c r="I759">
        <f>YEAR(Table6[[#This Row],[pay_date]])</f>
        <v>2005</v>
      </c>
    </row>
    <row r="760" spans="1:9">
      <c r="A760">
        <v>755</v>
      </c>
      <c r="B760">
        <v>28</v>
      </c>
      <c r="C760">
        <v>2</v>
      </c>
      <c r="D760">
        <v>2604</v>
      </c>
      <c r="E760">
        <v>0.99</v>
      </c>
      <c r="F760" s="5">
        <v>38522</v>
      </c>
      <c r="G760" s="5">
        <v>38763</v>
      </c>
      <c r="H760">
        <f>MONTH(Table6[[#This Row],[pay_date]])</f>
        <v>6</v>
      </c>
      <c r="I760">
        <f>YEAR(Table6[[#This Row],[pay_date]])</f>
        <v>2005</v>
      </c>
    </row>
    <row r="761" spans="1:9">
      <c r="A761">
        <v>756</v>
      </c>
      <c r="B761">
        <v>28</v>
      </c>
      <c r="C761">
        <v>1</v>
      </c>
      <c r="D761">
        <v>3231</v>
      </c>
      <c r="E761">
        <v>0.99</v>
      </c>
      <c r="F761" s="5">
        <v>38524</v>
      </c>
      <c r="G761" s="5">
        <v>38763</v>
      </c>
      <c r="H761">
        <f>MONTH(Table6[[#This Row],[pay_date]])</f>
        <v>6</v>
      </c>
      <c r="I761">
        <f>YEAR(Table6[[#This Row],[pay_date]])</f>
        <v>2005</v>
      </c>
    </row>
    <row r="762" spans="1:9">
      <c r="A762">
        <v>757</v>
      </c>
      <c r="B762">
        <v>28</v>
      </c>
      <c r="C762">
        <v>1</v>
      </c>
      <c r="D762">
        <v>3845</v>
      </c>
      <c r="E762">
        <v>0.99</v>
      </c>
      <c r="F762" s="5">
        <v>38539</v>
      </c>
      <c r="G762" s="5">
        <v>38763</v>
      </c>
      <c r="H762">
        <f>MONTH(Table6[[#This Row],[pay_date]])</f>
        <v>7</v>
      </c>
      <c r="I762">
        <f>YEAR(Table6[[#This Row],[pay_date]])</f>
        <v>2005</v>
      </c>
    </row>
    <row r="763" spans="1:9">
      <c r="A763">
        <v>758</v>
      </c>
      <c r="B763">
        <v>28</v>
      </c>
      <c r="C763">
        <v>2</v>
      </c>
      <c r="D763">
        <v>4704</v>
      </c>
      <c r="E763">
        <v>0.99</v>
      </c>
      <c r="F763" s="5">
        <v>38541</v>
      </c>
      <c r="G763" s="5">
        <v>38763</v>
      </c>
      <c r="H763">
        <f>MONTH(Table6[[#This Row],[pay_date]])</f>
        <v>7</v>
      </c>
      <c r="I763">
        <f>YEAR(Table6[[#This Row],[pay_date]])</f>
        <v>2005</v>
      </c>
    </row>
    <row r="764" spans="1:9">
      <c r="A764">
        <v>759</v>
      </c>
      <c r="B764">
        <v>28</v>
      </c>
      <c r="C764">
        <v>2</v>
      </c>
      <c r="D764">
        <v>4951</v>
      </c>
      <c r="E764">
        <v>4.99</v>
      </c>
      <c r="F764" s="5">
        <v>38541</v>
      </c>
      <c r="G764" s="5">
        <v>38763</v>
      </c>
      <c r="H764">
        <f>MONTH(Table6[[#This Row],[pay_date]])</f>
        <v>7</v>
      </c>
      <c r="I764">
        <f>YEAR(Table6[[#This Row],[pay_date]])</f>
        <v>2005</v>
      </c>
    </row>
    <row r="765" spans="1:9">
      <c r="A765">
        <v>760</v>
      </c>
      <c r="B765">
        <v>28</v>
      </c>
      <c r="C765">
        <v>2</v>
      </c>
      <c r="D765">
        <v>5653</v>
      </c>
      <c r="E765">
        <v>2.99</v>
      </c>
      <c r="F765" s="5">
        <v>38543</v>
      </c>
      <c r="G765" s="5">
        <v>38763</v>
      </c>
      <c r="H765">
        <f>MONTH(Table6[[#This Row],[pay_date]])</f>
        <v>7</v>
      </c>
      <c r="I765">
        <f>YEAR(Table6[[#This Row],[pay_date]])</f>
        <v>2005</v>
      </c>
    </row>
    <row r="766" spans="1:9">
      <c r="A766">
        <v>761</v>
      </c>
      <c r="B766">
        <v>28</v>
      </c>
      <c r="C766">
        <v>1</v>
      </c>
      <c r="D766">
        <v>5817</v>
      </c>
      <c r="E766">
        <v>5.99</v>
      </c>
      <c r="F766" s="5">
        <v>38543</v>
      </c>
      <c r="G766" s="5">
        <v>38763</v>
      </c>
      <c r="H766">
        <f>MONTH(Table6[[#This Row],[pay_date]])</f>
        <v>7</v>
      </c>
      <c r="I766">
        <f>YEAR(Table6[[#This Row],[pay_date]])</f>
        <v>2005</v>
      </c>
    </row>
    <row r="767" spans="1:9">
      <c r="A767">
        <v>762</v>
      </c>
      <c r="B767">
        <v>28</v>
      </c>
      <c r="C767">
        <v>2</v>
      </c>
      <c r="D767">
        <v>6032</v>
      </c>
      <c r="E767">
        <v>0.99</v>
      </c>
      <c r="F767" s="5">
        <v>38544</v>
      </c>
      <c r="G767" s="5">
        <v>38763</v>
      </c>
      <c r="H767">
        <f>MONTH(Table6[[#This Row],[pay_date]])</f>
        <v>7</v>
      </c>
      <c r="I767">
        <f>YEAR(Table6[[#This Row],[pay_date]])</f>
        <v>2005</v>
      </c>
    </row>
    <row r="768" spans="1:9">
      <c r="A768">
        <v>763</v>
      </c>
      <c r="B768">
        <v>28</v>
      </c>
      <c r="C768">
        <v>2</v>
      </c>
      <c r="D768">
        <v>6476</v>
      </c>
      <c r="E768">
        <v>0.99</v>
      </c>
      <c r="F768" s="5">
        <v>38545</v>
      </c>
      <c r="G768" s="5">
        <v>38763</v>
      </c>
      <c r="H768">
        <f>MONTH(Table6[[#This Row],[pay_date]])</f>
        <v>7</v>
      </c>
      <c r="I768">
        <f>YEAR(Table6[[#This Row],[pay_date]])</f>
        <v>2005</v>
      </c>
    </row>
    <row r="769" spans="1:9">
      <c r="A769">
        <v>764</v>
      </c>
      <c r="B769">
        <v>28</v>
      </c>
      <c r="C769">
        <v>1</v>
      </c>
      <c r="D769">
        <v>7580</v>
      </c>
      <c r="E769">
        <v>9.99</v>
      </c>
      <c r="F769" s="5">
        <v>38560</v>
      </c>
      <c r="G769" s="5">
        <v>38763</v>
      </c>
      <c r="H769">
        <f>MONTH(Table6[[#This Row],[pay_date]])</f>
        <v>7</v>
      </c>
      <c r="I769">
        <f>YEAR(Table6[[#This Row],[pay_date]])</f>
        <v>2005</v>
      </c>
    </row>
    <row r="770" spans="1:9">
      <c r="A770">
        <v>765</v>
      </c>
      <c r="B770">
        <v>28</v>
      </c>
      <c r="C770">
        <v>1</v>
      </c>
      <c r="D770">
        <v>8464</v>
      </c>
      <c r="E770">
        <v>4.99</v>
      </c>
      <c r="F770" s="5">
        <v>38562</v>
      </c>
      <c r="G770" s="5">
        <v>38763</v>
      </c>
      <c r="H770">
        <f>MONTH(Table6[[#This Row],[pay_date]])</f>
        <v>7</v>
      </c>
      <c r="I770">
        <f>YEAR(Table6[[#This Row],[pay_date]])</f>
        <v>2005</v>
      </c>
    </row>
    <row r="771" spans="1:9">
      <c r="A771">
        <v>766</v>
      </c>
      <c r="B771">
        <v>28</v>
      </c>
      <c r="C771">
        <v>1</v>
      </c>
      <c r="D771">
        <v>8901</v>
      </c>
      <c r="E771">
        <v>2.99</v>
      </c>
      <c r="F771" s="5">
        <v>38563</v>
      </c>
      <c r="G771" s="5">
        <v>38763</v>
      </c>
      <c r="H771">
        <f>MONTH(Table6[[#This Row],[pay_date]])</f>
        <v>7</v>
      </c>
      <c r="I771">
        <f>YEAR(Table6[[#This Row],[pay_date]])</f>
        <v>2005</v>
      </c>
    </row>
    <row r="772" spans="1:9">
      <c r="A772">
        <v>767</v>
      </c>
      <c r="B772">
        <v>28</v>
      </c>
      <c r="C772">
        <v>2</v>
      </c>
      <c r="D772">
        <v>9544</v>
      </c>
      <c r="E772">
        <v>2.99</v>
      </c>
      <c r="F772" s="5">
        <v>38564</v>
      </c>
      <c r="G772" s="5">
        <v>38763</v>
      </c>
      <c r="H772">
        <f>MONTH(Table6[[#This Row],[pay_date]])</f>
        <v>7</v>
      </c>
      <c r="I772">
        <f>YEAR(Table6[[#This Row],[pay_date]])</f>
        <v>2005</v>
      </c>
    </row>
    <row r="773" spans="1:9">
      <c r="A773">
        <v>768</v>
      </c>
      <c r="B773">
        <v>28</v>
      </c>
      <c r="C773">
        <v>2</v>
      </c>
      <c r="D773">
        <v>9593</v>
      </c>
      <c r="E773">
        <v>4.99</v>
      </c>
      <c r="F773" s="5">
        <v>38564</v>
      </c>
      <c r="G773" s="5">
        <v>38763</v>
      </c>
      <c r="H773">
        <f>MONTH(Table6[[#This Row],[pay_date]])</f>
        <v>7</v>
      </c>
      <c r="I773">
        <f>YEAR(Table6[[#This Row],[pay_date]])</f>
        <v>2005</v>
      </c>
    </row>
    <row r="774" spans="1:9">
      <c r="A774">
        <v>769</v>
      </c>
      <c r="B774">
        <v>28</v>
      </c>
      <c r="C774">
        <v>2</v>
      </c>
      <c r="D774">
        <v>9705</v>
      </c>
      <c r="E774">
        <v>4.99</v>
      </c>
      <c r="F774" s="5">
        <v>38564</v>
      </c>
      <c r="G774" s="5">
        <v>38763</v>
      </c>
      <c r="H774">
        <f>MONTH(Table6[[#This Row],[pay_date]])</f>
        <v>7</v>
      </c>
      <c r="I774">
        <f>YEAR(Table6[[#This Row],[pay_date]])</f>
        <v>2005</v>
      </c>
    </row>
    <row r="775" spans="1:9">
      <c r="A775">
        <v>770</v>
      </c>
      <c r="B775">
        <v>28</v>
      </c>
      <c r="C775">
        <v>2</v>
      </c>
      <c r="D775">
        <v>10116</v>
      </c>
      <c r="E775">
        <v>2.99</v>
      </c>
      <c r="F775" s="5">
        <v>38564</v>
      </c>
      <c r="G775" s="5">
        <v>38763</v>
      </c>
      <c r="H775">
        <f>MONTH(Table6[[#This Row],[pay_date]])</f>
        <v>7</v>
      </c>
      <c r="I775">
        <f>YEAR(Table6[[#This Row],[pay_date]])</f>
        <v>2005</v>
      </c>
    </row>
    <row r="776" spans="1:9">
      <c r="A776">
        <v>771</v>
      </c>
      <c r="B776">
        <v>28</v>
      </c>
      <c r="C776">
        <v>2</v>
      </c>
      <c r="D776">
        <v>10294</v>
      </c>
      <c r="E776">
        <v>6.99</v>
      </c>
      <c r="F776" s="5">
        <v>38565</v>
      </c>
      <c r="G776" s="5">
        <v>38763</v>
      </c>
      <c r="H776">
        <f>MONTH(Table6[[#This Row],[pay_date]])</f>
        <v>8</v>
      </c>
      <c r="I776">
        <f>YEAR(Table6[[#This Row],[pay_date]])</f>
        <v>2005</v>
      </c>
    </row>
    <row r="777" spans="1:9">
      <c r="A777">
        <v>772</v>
      </c>
      <c r="B777">
        <v>28</v>
      </c>
      <c r="C777">
        <v>1</v>
      </c>
      <c r="D777">
        <v>11444</v>
      </c>
      <c r="E777">
        <v>2.99</v>
      </c>
      <c r="F777" s="5">
        <v>38566</v>
      </c>
      <c r="G777" s="5">
        <v>38763</v>
      </c>
      <c r="H777">
        <f>MONTH(Table6[[#This Row],[pay_date]])</f>
        <v>8</v>
      </c>
      <c r="I777">
        <f>YEAR(Table6[[#This Row],[pay_date]])</f>
        <v>2005</v>
      </c>
    </row>
    <row r="778" spans="1:9">
      <c r="A778">
        <v>773</v>
      </c>
      <c r="B778">
        <v>28</v>
      </c>
      <c r="C778">
        <v>1</v>
      </c>
      <c r="D778">
        <v>11856</v>
      </c>
      <c r="E778">
        <v>3.99</v>
      </c>
      <c r="F778" s="5">
        <v>38581</v>
      </c>
      <c r="G778" s="5">
        <v>38763</v>
      </c>
      <c r="H778">
        <f>MONTH(Table6[[#This Row],[pay_date]])</f>
        <v>8</v>
      </c>
      <c r="I778">
        <f>YEAR(Table6[[#This Row],[pay_date]])</f>
        <v>2005</v>
      </c>
    </row>
    <row r="779" spans="1:9">
      <c r="A779">
        <v>774</v>
      </c>
      <c r="B779">
        <v>28</v>
      </c>
      <c r="C779">
        <v>2</v>
      </c>
      <c r="D779">
        <v>12190</v>
      </c>
      <c r="E779">
        <v>2.99</v>
      </c>
      <c r="F779" s="5">
        <v>38582</v>
      </c>
      <c r="G779" s="5">
        <v>38763</v>
      </c>
      <c r="H779">
        <f>MONTH(Table6[[#This Row],[pay_date]])</f>
        <v>8</v>
      </c>
      <c r="I779">
        <f>YEAR(Table6[[#This Row],[pay_date]])</f>
        <v>2005</v>
      </c>
    </row>
    <row r="780" spans="1:9">
      <c r="A780">
        <v>775</v>
      </c>
      <c r="B780">
        <v>28</v>
      </c>
      <c r="C780">
        <v>1</v>
      </c>
      <c r="D780">
        <v>12359</v>
      </c>
      <c r="E780">
        <v>0.99</v>
      </c>
      <c r="F780" s="5">
        <v>38582</v>
      </c>
      <c r="G780" s="5">
        <v>38763</v>
      </c>
      <c r="H780">
        <f>MONTH(Table6[[#This Row],[pay_date]])</f>
        <v>8</v>
      </c>
      <c r="I780">
        <f>YEAR(Table6[[#This Row],[pay_date]])</f>
        <v>2005</v>
      </c>
    </row>
    <row r="781" spans="1:9">
      <c r="A781">
        <v>776</v>
      </c>
      <c r="B781">
        <v>28</v>
      </c>
      <c r="C781">
        <v>1</v>
      </c>
      <c r="D781">
        <v>12708</v>
      </c>
      <c r="E781">
        <v>2.99</v>
      </c>
      <c r="F781" s="5">
        <v>38582</v>
      </c>
      <c r="G781" s="5">
        <v>38763</v>
      </c>
      <c r="H781">
        <f>MONTH(Table6[[#This Row],[pay_date]])</f>
        <v>8</v>
      </c>
      <c r="I781">
        <f>YEAR(Table6[[#This Row],[pay_date]])</f>
        <v>2005</v>
      </c>
    </row>
    <row r="782" spans="1:9">
      <c r="A782">
        <v>777</v>
      </c>
      <c r="B782">
        <v>28</v>
      </c>
      <c r="C782">
        <v>2</v>
      </c>
      <c r="D782">
        <v>13783</v>
      </c>
      <c r="E782">
        <v>4.99</v>
      </c>
      <c r="F782" s="5">
        <v>38584</v>
      </c>
      <c r="G782" s="5">
        <v>38763</v>
      </c>
      <c r="H782">
        <f>MONTH(Table6[[#This Row],[pay_date]])</f>
        <v>8</v>
      </c>
      <c r="I782">
        <f>YEAR(Table6[[#This Row],[pay_date]])</f>
        <v>2005</v>
      </c>
    </row>
    <row r="783" spans="1:9">
      <c r="A783">
        <v>778</v>
      </c>
      <c r="B783">
        <v>28</v>
      </c>
      <c r="C783">
        <v>2</v>
      </c>
      <c r="D783">
        <v>14540</v>
      </c>
      <c r="E783">
        <v>2.99</v>
      </c>
      <c r="F783" s="5">
        <v>38585</v>
      </c>
      <c r="G783" s="5">
        <v>38763</v>
      </c>
      <c r="H783">
        <f>MONTH(Table6[[#This Row],[pay_date]])</f>
        <v>8</v>
      </c>
      <c r="I783">
        <f>YEAR(Table6[[#This Row],[pay_date]])</f>
        <v>2005</v>
      </c>
    </row>
    <row r="784" spans="1:9">
      <c r="A784">
        <v>779</v>
      </c>
      <c r="B784">
        <v>28</v>
      </c>
      <c r="C784">
        <v>1</v>
      </c>
      <c r="D784">
        <v>15445</v>
      </c>
      <c r="E784">
        <v>4.99</v>
      </c>
      <c r="F784" s="5">
        <v>38587</v>
      </c>
      <c r="G784" s="5">
        <v>38763</v>
      </c>
      <c r="H784">
        <f>MONTH(Table6[[#This Row],[pay_date]])</f>
        <v>8</v>
      </c>
      <c r="I784">
        <f>YEAR(Table6[[#This Row],[pay_date]])</f>
        <v>2005</v>
      </c>
    </row>
    <row r="785" spans="1:9">
      <c r="A785">
        <v>780</v>
      </c>
      <c r="B785">
        <v>28</v>
      </c>
      <c r="C785">
        <v>1</v>
      </c>
      <c r="D785">
        <v>15491</v>
      </c>
      <c r="E785">
        <v>2.99</v>
      </c>
      <c r="F785" s="5">
        <v>38587</v>
      </c>
      <c r="G785" s="5">
        <v>38763</v>
      </c>
      <c r="H785">
        <f>MONTH(Table6[[#This Row],[pay_date]])</f>
        <v>8</v>
      </c>
      <c r="I785">
        <f>YEAR(Table6[[#This Row],[pay_date]])</f>
        <v>2005</v>
      </c>
    </row>
    <row r="786" spans="1:9">
      <c r="A786">
        <v>781</v>
      </c>
      <c r="B786">
        <v>28</v>
      </c>
      <c r="C786">
        <v>2</v>
      </c>
      <c r="D786">
        <v>12938</v>
      </c>
      <c r="E786">
        <v>2.99</v>
      </c>
      <c r="F786" s="5">
        <v>38762</v>
      </c>
      <c r="G786" s="5">
        <v>38763</v>
      </c>
      <c r="H786">
        <f>MONTH(Table6[[#This Row],[pay_date]])</f>
        <v>2</v>
      </c>
      <c r="I786">
        <f>YEAR(Table6[[#This Row],[pay_date]])</f>
        <v>2006</v>
      </c>
    </row>
    <row r="787" spans="1:9">
      <c r="A787">
        <v>782</v>
      </c>
      <c r="B787">
        <v>29</v>
      </c>
      <c r="C787">
        <v>2</v>
      </c>
      <c r="D787">
        <v>194</v>
      </c>
      <c r="E787">
        <v>1.99</v>
      </c>
      <c r="F787" s="5">
        <v>38498</v>
      </c>
      <c r="G787" s="5">
        <v>38763</v>
      </c>
      <c r="H787">
        <f>MONTH(Table6[[#This Row],[pay_date]])</f>
        <v>5</v>
      </c>
      <c r="I787">
        <f>YEAR(Table6[[#This Row],[pay_date]])</f>
        <v>2005</v>
      </c>
    </row>
    <row r="788" spans="1:9">
      <c r="A788">
        <v>783</v>
      </c>
      <c r="B788">
        <v>29</v>
      </c>
      <c r="C788">
        <v>1</v>
      </c>
      <c r="D788">
        <v>2655</v>
      </c>
      <c r="E788">
        <v>0.99</v>
      </c>
      <c r="F788" s="5">
        <v>38522</v>
      </c>
      <c r="G788" s="5">
        <v>38763</v>
      </c>
      <c r="H788">
        <f>MONTH(Table6[[#This Row],[pay_date]])</f>
        <v>6</v>
      </c>
      <c r="I788">
        <f>YEAR(Table6[[#This Row],[pay_date]])</f>
        <v>2005</v>
      </c>
    </row>
    <row r="789" spans="1:9">
      <c r="A789">
        <v>784</v>
      </c>
      <c r="B789">
        <v>29</v>
      </c>
      <c r="C789">
        <v>1</v>
      </c>
      <c r="D789">
        <v>2673</v>
      </c>
      <c r="E789">
        <v>0.99</v>
      </c>
      <c r="F789" s="5">
        <v>38522</v>
      </c>
      <c r="G789" s="5">
        <v>38763</v>
      </c>
      <c r="H789">
        <f>MONTH(Table6[[#This Row],[pay_date]])</f>
        <v>6</v>
      </c>
      <c r="I789">
        <f>YEAR(Table6[[#This Row],[pay_date]])</f>
        <v>2005</v>
      </c>
    </row>
    <row r="790" spans="1:9">
      <c r="A790">
        <v>785</v>
      </c>
      <c r="B790">
        <v>29</v>
      </c>
      <c r="C790">
        <v>1</v>
      </c>
      <c r="D790">
        <v>2701</v>
      </c>
      <c r="E790">
        <v>7.99</v>
      </c>
      <c r="F790" s="5">
        <v>38522</v>
      </c>
      <c r="G790" s="5">
        <v>38763</v>
      </c>
      <c r="H790">
        <f>MONTH(Table6[[#This Row],[pay_date]])</f>
        <v>6</v>
      </c>
      <c r="I790">
        <f>YEAR(Table6[[#This Row],[pay_date]])</f>
        <v>2005</v>
      </c>
    </row>
    <row r="791" spans="1:9">
      <c r="A791">
        <v>786</v>
      </c>
      <c r="B791">
        <v>29</v>
      </c>
      <c r="C791">
        <v>1</v>
      </c>
      <c r="D791">
        <v>2735</v>
      </c>
      <c r="E791">
        <v>2.99</v>
      </c>
      <c r="F791" s="5">
        <v>38522</v>
      </c>
      <c r="G791" s="5">
        <v>38763</v>
      </c>
      <c r="H791">
        <f>MONTH(Table6[[#This Row],[pay_date]])</f>
        <v>6</v>
      </c>
      <c r="I791">
        <f>YEAR(Table6[[#This Row],[pay_date]])</f>
        <v>2005</v>
      </c>
    </row>
    <row r="792" spans="1:9">
      <c r="A792">
        <v>787</v>
      </c>
      <c r="B792">
        <v>29</v>
      </c>
      <c r="C792">
        <v>2</v>
      </c>
      <c r="D792">
        <v>2801</v>
      </c>
      <c r="E792">
        <v>2.99</v>
      </c>
      <c r="F792" s="5">
        <v>38522</v>
      </c>
      <c r="G792" s="5">
        <v>38763</v>
      </c>
      <c r="H792">
        <f>MONTH(Table6[[#This Row],[pay_date]])</f>
        <v>6</v>
      </c>
      <c r="I792">
        <f>YEAR(Table6[[#This Row],[pay_date]])</f>
        <v>2005</v>
      </c>
    </row>
    <row r="793" spans="1:9">
      <c r="A793">
        <v>788</v>
      </c>
      <c r="B793">
        <v>29</v>
      </c>
      <c r="C793">
        <v>2</v>
      </c>
      <c r="D793">
        <v>2923</v>
      </c>
      <c r="E793">
        <v>2.99</v>
      </c>
      <c r="F793" s="5">
        <v>38523</v>
      </c>
      <c r="G793" s="5">
        <v>38763</v>
      </c>
      <c r="H793">
        <f>MONTH(Table6[[#This Row],[pay_date]])</f>
        <v>6</v>
      </c>
      <c r="I793">
        <f>YEAR(Table6[[#This Row],[pay_date]])</f>
        <v>2005</v>
      </c>
    </row>
    <row r="794" spans="1:9">
      <c r="A794">
        <v>789</v>
      </c>
      <c r="B794">
        <v>29</v>
      </c>
      <c r="C794">
        <v>1</v>
      </c>
      <c r="D794">
        <v>3324</v>
      </c>
      <c r="E794">
        <v>2.99</v>
      </c>
      <c r="F794" s="5">
        <v>38524</v>
      </c>
      <c r="G794" s="5">
        <v>38763</v>
      </c>
      <c r="H794">
        <f>MONTH(Table6[[#This Row],[pay_date]])</f>
        <v>6</v>
      </c>
      <c r="I794">
        <f>YEAR(Table6[[#This Row],[pay_date]])</f>
        <v>2005</v>
      </c>
    </row>
    <row r="795" spans="1:9">
      <c r="A795">
        <v>790</v>
      </c>
      <c r="B795">
        <v>29</v>
      </c>
      <c r="C795">
        <v>2</v>
      </c>
      <c r="D795">
        <v>4262</v>
      </c>
      <c r="E795">
        <v>6.99</v>
      </c>
      <c r="F795" s="5">
        <v>38540</v>
      </c>
      <c r="G795" s="5">
        <v>38763</v>
      </c>
      <c r="H795">
        <f>MONTH(Table6[[#This Row],[pay_date]])</f>
        <v>7</v>
      </c>
      <c r="I795">
        <f>YEAR(Table6[[#This Row],[pay_date]])</f>
        <v>2005</v>
      </c>
    </row>
    <row r="796" spans="1:9">
      <c r="A796">
        <v>791</v>
      </c>
      <c r="B796">
        <v>29</v>
      </c>
      <c r="C796">
        <v>1</v>
      </c>
      <c r="D796">
        <v>4313</v>
      </c>
      <c r="E796">
        <v>0.99</v>
      </c>
      <c r="F796" s="5">
        <v>38540</v>
      </c>
      <c r="G796" s="5">
        <v>38763</v>
      </c>
      <c r="H796">
        <f>MONTH(Table6[[#This Row],[pay_date]])</f>
        <v>7</v>
      </c>
      <c r="I796">
        <f>YEAR(Table6[[#This Row],[pay_date]])</f>
        <v>2005</v>
      </c>
    </row>
    <row r="797" spans="1:9">
      <c r="A797">
        <v>792</v>
      </c>
      <c r="B797">
        <v>29</v>
      </c>
      <c r="C797">
        <v>2</v>
      </c>
      <c r="D797">
        <v>4535</v>
      </c>
      <c r="E797">
        <v>0.99</v>
      </c>
      <c r="F797" s="5">
        <v>38541</v>
      </c>
      <c r="G797" s="5">
        <v>38763</v>
      </c>
      <c r="H797">
        <f>MONTH(Table6[[#This Row],[pay_date]])</f>
        <v>7</v>
      </c>
      <c r="I797">
        <f>YEAR(Table6[[#This Row],[pay_date]])</f>
        <v>2005</v>
      </c>
    </row>
    <row r="798" spans="1:9">
      <c r="A798">
        <v>793</v>
      </c>
      <c r="B798">
        <v>29</v>
      </c>
      <c r="C798">
        <v>2</v>
      </c>
      <c r="D798">
        <v>5442</v>
      </c>
      <c r="E798">
        <v>10.99</v>
      </c>
      <c r="F798" s="5">
        <v>38542</v>
      </c>
      <c r="G798" s="5">
        <v>38763</v>
      </c>
      <c r="H798">
        <f>MONTH(Table6[[#This Row],[pay_date]])</f>
        <v>7</v>
      </c>
      <c r="I798">
        <f>YEAR(Table6[[#This Row],[pay_date]])</f>
        <v>2005</v>
      </c>
    </row>
    <row r="799" spans="1:9">
      <c r="A799">
        <v>794</v>
      </c>
      <c r="B799">
        <v>29</v>
      </c>
      <c r="C799">
        <v>1</v>
      </c>
      <c r="D799">
        <v>5857</v>
      </c>
      <c r="E799">
        <v>1.99</v>
      </c>
      <c r="F799" s="5">
        <v>38543</v>
      </c>
      <c r="G799" s="5">
        <v>38763</v>
      </c>
      <c r="H799">
        <f>MONTH(Table6[[#This Row],[pay_date]])</f>
        <v>7</v>
      </c>
      <c r="I799">
        <f>YEAR(Table6[[#This Row],[pay_date]])</f>
        <v>2005</v>
      </c>
    </row>
    <row r="800" spans="1:9">
      <c r="A800">
        <v>795</v>
      </c>
      <c r="B800">
        <v>29</v>
      </c>
      <c r="C800">
        <v>2</v>
      </c>
      <c r="D800">
        <v>7237</v>
      </c>
      <c r="E800">
        <v>3.99</v>
      </c>
      <c r="F800" s="5">
        <v>38560</v>
      </c>
      <c r="G800" s="5">
        <v>38763</v>
      </c>
      <c r="H800">
        <f>MONTH(Table6[[#This Row],[pay_date]])</f>
        <v>7</v>
      </c>
      <c r="I800">
        <f>YEAR(Table6[[#This Row],[pay_date]])</f>
        <v>2005</v>
      </c>
    </row>
    <row r="801" spans="1:9">
      <c r="A801">
        <v>796</v>
      </c>
      <c r="B801">
        <v>29</v>
      </c>
      <c r="C801">
        <v>1</v>
      </c>
      <c r="D801">
        <v>7451</v>
      </c>
      <c r="E801">
        <v>6.99</v>
      </c>
      <c r="F801" s="5">
        <v>38560</v>
      </c>
      <c r="G801" s="5">
        <v>38763</v>
      </c>
      <c r="H801">
        <f>MONTH(Table6[[#This Row],[pay_date]])</f>
        <v>7</v>
      </c>
      <c r="I801">
        <f>YEAR(Table6[[#This Row],[pay_date]])</f>
        <v>2005</v>
      </c>
    </row>
    <row r="802" spans="1:9">
      <c r="A802">
        <v>797</v>
      </c>
      <c r="B802">
        <v>29</v>
      </c>
      <c r="C802">
        <v>1</v>
      </c>
      <c r="D802">
        <v>7453</v>
      </c>
      <c r="E802">
        <v>0.99</v>
      </c>
      <c r="F802" s="5">
        <v>38560</v>
      </c>
      <c r="G802" s="5">
        <v>38763</v>
      </c>
      <c r="H802">
        <f>MONTH(Table6[[#This Row],[pay_date]])</f>
        <v>7</v>
      </c>
      <c r="I802">
        <f>YEAR(Table6[[#This Row],[pay_date]])</f>
        <v>2005</v>
      </c>
    </row>
    <row r="803" spans="1:9">
      <c r="A803">
        <v>798</v>
      </c>
      <c r="B803">
        <v>29</v>
      </c>
      <c r="C803">
        <v>2</v>
      </c>
      <c r="D803">
        <v>8673</v>
      </c>
      <c r="E803">
        <v>2.99</v>
      </c>
      <c r="F803" s="5">
        <v>38562</v>
      </c>
      <c r="G803" s="5">
        <v>38763</v>
      </c>
      <c r="H803">
        <f>MONTH(Table6[[#This Row],[pay_date]])</f>
        <v>7</v>
      </c>
      <c r="I803">
        <f>YEAR(Table6[[#This Row],[pay_date]])</f>
        <v>2005</v>
      </c>
    </row>
    <row r="804" spans="1:9">
      <c r="A804">
        <v>799</v>
      </c>
      <c r="B804">
        <v>29</v>
      </c>
      <c r="C804">
        <v>2</v>
      </c>
      <c r="D804">
        <v>9392</v>
      </c>
      <c r="E804">
        <v>4.99</v>
      </c>
      <c r="F804" s="5">
        <v>38563</v>
      </c>
      <c r="G804" s="5">
        <v>38763</v>
      </c>
      <c r="H804">
        <f>MONTH(Table6[[#This Row],[pay_date]])</f>
        <v>7</v>
      </c>
      <c r="I804">
        <f>YEAR(Table6[[#This Row],[pay_date]])</f>
        <v>2005</v>
      </c>
    </row>
    <row r="805" spans="1:9">
      <c r="A805">
        <v>800</v>
      </c>
      <c r="B805">
        <v>29</v>
      </c>
      <c r="C805">
        <v>1</v>
      </c>
      <c r="D805">
        <v>9946</v>
      </c>
      <c r="E805">
        <v>4.99</v>
      </c>
      <c r="F805" s="5">
        <v>38564</v>
      </c>
      <c r="G805" s="5">
        <v>38763</v>
      </c>
      <c r="H805">
        <f>MONTH(Table6[[#This Row],[pay_date]])</f>
        <v>7</v>
      </c>
      <c r="I805">
        <f>YEAR(Table6[[#This Row],[pay_date]])</f>
        <v>2005</v>
      </c>
    </row>
    <row r="806" spans="1:9">
      <c r="A806">
        <v>801</v>
      </c>
      <c r="B806">
        <v>29</v>
      </c>
      <c r="C806">
        <v>1</v>
      </c>
      <c r="D806">
        <v>10543</v>
      </c>
      <c r="E806">
        <v>5.99</v>
      </c>
      <c r="F806" s="5">
        <v>38565</v>
      </c>
      <c r="G806" s="5">
        <v>38763</v>
      </c>
      <c r="H806">
        <f>MONTH(Table6[[#This Row],[pay_date]])</f>
        <v>8</v>
      </c>
      <c r="I806">
        <f>YEAR(Table6[[#This Row],[pay_date]])</f>
        <v>2005</v>
      </c>
    </row>
    <row r="807" spans="1:9">
      <c r="A807">
        <v>802</v>
      </c>
      <c r="B807">
        <v>29</v>
      </c>
      <c r="C807">
        <v>2</v>
      </c>
      <c r="D807">
        <v>10899</v>
      </c>
      <c r="E807">
        <v>1.99</v>
      </c>
      <c r="F807" s="5">
        <v>38566</v>
      </c>
      <c r="G807" s="5">
        <v>38763</v>
      </c>
      <c r="H807">
        <f>MONTH(Table6[[#This Row],[pay_date]])</f>
        <v>8</v>
      </c>
      <c r="I807">
        <f>YEAR(Table6[[#This Row],[pay_date]])</f>
        <v>2005</v>
      </c>
    </row>
    <row r="808" spans="1:9">
      <c r="A808">
        <v>803</v>
      </c>
      <c r="B808">
        <v>29</v>
      </c>
      <c r="C808">
        <v>1</v>
      </c>
      <c r="D808">
        <v>11079</v>
      </c>
      <c r="E808">
        <v>4.99</v>
      </c>
      <c r="F808" s="5">
        <v>38566</v>
      </c>
      <c r="G808" s="5">
        <v>38763</v>
      </c>
      <c r="H808">
        <f>MONTH(Table6[[#This Row],[pay_date]])</f>
        <v>8</v>
      </c>
      <c r="I808">
        <f>YEAR(Table6[[#This Row],[pay_date]])</f>
        <v>2005</v>
      </c>
    </row>
    <row r="809" spans="1:9">
      <c r="A809">
        <v>804</v>
      </c>
      <c r="B809">
        <v>29</v>
      </c>
      <c r="C809">
        <v>2</v>
      </c>
      <c r="D809">
        <v>11962</v>
      </c>
      <c r="E809">
        <v>2.99</v>
      </c>
      <c r="F809" s="5">
        <v>38581</v>
      </c>
      <c r="G809" s="5">
        <v>38763</v>
      </c>
      <c r="H809">
        <f>MONTH(Table6[[#This Row],[pay_date]])</f>
        <v>8</v>
      </c>
      <c r="I809">
        <f>YEAR(Table6[[#This Row],[pay_date]])</f>
        <v>2005</v>
      </c>
    </row>
    <row r="810" spans="1:9">
      <c r="A810">
        <v>805</v>
      </c>
      <c r="B810">
        <v>29</v>
      </c>
      <c r="C810">
        <v>1</v>
      </c>
      <c r="D810">
        <v>12488</v>
      </c>
      <c r="E810">
        <v>4.99</v>
      </c>
      <c r="F810" s="5">
        <v>38582</v>
      </c>
      <c r="G810" s="5">
        <v>38763</v>
      </c>
      <c r="H810">
        <f>MONTH(Table6[[#This Row],[pay_date]])</f>
        <v>8</v>
      </c>
      <c r="I810">
        <f>YEAR(Table6[[#This Row],[pay_date]])</f>
        <v>2005</v>
      </c>
    </row>
    <row r="811" spans="1:9">
      <c r="A811">
        <v>806</v>
      </c>
      <c r="B811">
        <v>29</v>
      </c>
      <c r="C811">
        <v>1</v>
      </c>
      <c r="D811">
        <v>12508</v>
      </c>
      <c r="E811">
        <v>2.99</v>
      </c>
      <c r="F811" s="5">
        <v>38582</v>
      </c>
      <c r="G811" s="5">
        <v>38763</v>
      </c>
      <c r="H811">
        <f>MONTH(Table6[[#This Row],[pay_date]])</f>
        <v>8</v>
      </c>
      <c r="I811">
        <f>YEAR(Table6[[#This Row],[pay_date]])</f>
        <v>2005</v>
      </c>
    </row>
    <row r="812" spans="1:9">
      <c r="A812">
        <v>807</v>
      </c>
      <c r="B812">
        <v>29</v>
      </c>
      <c r="C812">
        <v>2</v>
      </c>
      <c r="D812">
        <v>12569</v>
      </c>
      <c r="E812">
        <v>6.99</v>
      </c>
      <c r="F812" s="5">
        <v>38582</v>
      </c>
      <c r="G812" s="5">
        <v>38763</v>
      </c>
      <c r="H812">
        <f>MONTH(Table6[[#This Row],[pay_date]])</f>
        <v>8</v>
      </c>
      <c r="I812">
        <f>YEAR(Table6[[#This Row],[pay_date]])</f>
        <v>2005</v>
      </c>
    </row>
    <row r="813" spans="1:9">
      <c r="A813">
        <v>808</v>
      </c>
      <c r="B813">
        <v>29</v>
      </c>
      <c r="C813">
        <v>2</v>
      </c>
      <c r="D813">
        <v>12615</v>
      </c>
      <c r="E813">
        <v>6.99</v>
      </c>
      <c r="F813" s="5">
        <v>38582</v>
      </c>
      <c r="G813" s="5">
        <v>38763</v>
      </c>
      <c r="H813">
        <f>MONTH(Table6[[#This Row],[pay_date]])</f>
        <v>8</v>
      </c>
      <c r="I813">
        <f>YEAR(Table6[[#This Row],[pay_date]])</f>
        <v>2005</v>
      </c>
    </row>
    <row r="814" spans="1:9">
      <c r="A814">
        <v>809</v>
      </c>
      <c r="B814">
        <v>29</v>
      </c>
      <c r="C814">
        <v>2</v>
      </c>
      <c r="D814">
        <v>13173</v>
      </c>
      <c r="E814">
        <v>2.99</v>
      </c>
      <c r="F814" s="5">
        <v>38583</v>
      </c>
      <c r="G814" s="5">
        <v>38763</v>
      </c>
      <c r="H814">
        <f>MONTH(Table6[[#This Row],[pay_date]])</f>
        <v>8</v>
      </c>
      <c r="I814">
        <f>YEAR(Table6[[#This Row],[pay_date]])</f>
        <v>2005</v>
      </c>
    </row>
    <row r="815" spans="1:9">
      <c r="A815">
        <v>810</v>
      </c>
      <c r="B815">
        <v>29</v>
      </c>
      <c r="C815">
        <v>1</v>
      </c>
      <c r="D815">
        <v>13436</v>
      </c>
      <c r="E815">
        <v>0.99</v>
      </c>
      <c r="F815" s="5">
        <v>38583</v>
      </c>
      <c r="G815" s="5">
        <v>38763</v>
      </c>
      <c r="H815">
        <f>MONTH(Table6[[#This Row],[pay_date]])</f>
        <v>8</v>
      </c>
      <c r="I815">
        <f>YEAR(Table6[[#This Row],[pay_date]])</f>
        <v>2005</v>
      </c>
    </row>
    <row r="816" spans="1:9">
      <c r="A816">
        <v>811</v>
      </c>
      <c r="B816">
        <v>29</v>
      </c>
      <c r="C816">
        <v>2</v>
      </c>
      <c r="D816">
        <v>13777</v>
      </c>
      <c r="E816">
        <v>2.99</v>
      </c>
      <c r="F816" s="5">
        <v>38584</v>
      </c>
      <c r="G816" s="5">
        <v>38763</v>
      </c>
      <c r="H816">
        <f>MONTH(Table6[[#This Row],[pay_date]])</f>
        <v>8</v>
      </c>
      <c r="I816">
        <f>YEAR(Table6[[#This Row],[pay_date]])</f>
        <v>2005</v>
      </c>
    </row>
    <row r="817" spans="1:9">
      <c r="A817">
        <v>812</v>
      </c>
      <c r="B817">
        <v>29</v>
      </c>
      <c r="C817">
        <v>1</v>
      </c>
      <c r="D817">
        <v>13832</v>
      </c>
      <c r="E817">
        <v>3.99</v>
      </c>
      <c r="F817" s="5">
        <v>38584</v>
      </c>
      <c r="G817" s="5">
        <v>38763</v>
      </c>
      <c r="H817">
        <f>MONTH(Table6[[#This Row],[pay_date]])</f>
        <v>8</v>
      </c>
      <c r="I817">
        <f>YEAR(Table6[[#This Row],[pay_date]])</f>
        <v>2005</v>
      </c>
    </row>
    <row r="818" spans="1:9">
      <c r="A818">
        <v>813</v>
      </c>
      <c r="B818">
        <v>29</v>
      </c>
      <c r="C818">
        <v>1</v>
      </c>
      <c r="D818">
        <v>14174</v>
      </c>
      <c r="E818">
        <v>0.99</v>
      </c>
      <c r="F818" s="5">
        <v>38585</v>
      </c>
      <c r="G818" s="5">
        <v>38763</v>
      </c>
      <c r="H818">
        <f>MONTH(Table6[[#This Row],[pay_date]])</f>
        <v>8</v>
      </c>
      <c r="I818">
        <f>YEAR(Table6[[#This Row],[pay_date]])</f>
        <v>2005</v>
      </c>
    </row>
    <row r="819" spans="1:9">
      <c r="A819">
        <v>814</v>
      </c>
      <c r="B819">
        <v>29</v>
      </c>
      <c r="C819">
        <v>1</v>
      </c>
      <c r="D819">
        <v>14703</v>
      </c>
      <c r="E819">
        <v>4.99</v>
      </c>
      <c r="F819" s="5">
        <v>38585</v>
      </c>
      <c r="G819" s="5">
        <v>38763</v>
      </c>
      <c r="H819">
        <f>MONTH(Table6[[#This Row],[pay_date]])</f>
        <v>8</v>
      </c>
      <c r="I819">
        <f>YEAR(Table6[[#This Row],[pay_date]])</f>
        <v>2005</v>
      </c>
    </row>
    <row r="820" spans="1:9">
      <c r="A820">
        <v>815</v>
      </c>
      <c r="B820">
        <v>29</v>
      </c>
      <c r="C820">
        <v>1</v>
      </c>
      <c r="D820">
        <v>14985</v>
      </c>
      <c r="E820">
        <v>7.99</v>
      </c>
      <c r="F820" s="5">
        <v>38586</v>
      </c>
      <c r="G820" s="5">
        <v>38763</v>
      </c>
      <c r="H820">
        <f>MONTH(Table6[[#This Row],[pay_date]])</f>
        <v>8</v>
      </c>
      <c r="I820">
        <f>YEAR(Table6[[#This Row],[pay_date]])</f>
        <v>2005</v>
      </c>
    </row>
    <row r="821" spans="1:9">
      <c r="A821">
        <v>816</v>
      </c>
      <c r="B821">
        <v>29</v>
      </c>
      <c r="C821">
        <v>1</v>
      </c>
      <c r="D821">
        <v>14997</v>
      </c>
      <c r="E821">
        <v>5.99</v>
      </c>
      <c r="F821" s="5">
        <v>38586</v>
      </c>
      <c r="G821" s="5">
        <v>38763</v>
      </c>
      <c r="H821">
        <f>MONTH(Table6[[#This Row],[pay_date]])</f>
        <v>8</v>
      </c>
      <c r="I821">
        <f>YEAR(Table6[[#This Row],[pay_date]])</f>
        <v>2005</v>
      </c>
    </row>
    <row r="822" spans="1:9">
      <c r="A822">
        <v>817</v>
      </c>
      <c r="B822">
        <v>29</v>
      </c>
      <c r="C822">
        <v>2</v>
      </c>
      <c r="D822">
        <v>15577</v>
      </c>
      <c r="E822">
        <v>0.99</v>
      </c>
      <c r="F822" s="5">
        <v>38762</v>
      </c>
      <c r="G822" s="5">
        <v>38763</v>
      </c>
      <c r="H822">
        <f>MONTH(Table6[[#This Row],[pay_date]])</f>
        <v>2</v>
      </c>
      <c r="I822">
        <f>YEAR(Table6[[#This Row],[pay_date]])</f>
        <v>2006</v>
      </c>
    </row>
    <row r="823" spans="1:9">
      <c r="A823">
        <v>818</v>
      </c>
      <c r="B823">
        <v>30</v>
      </c>
      <c r="C823">
        <v>2</v>
      </c>
      <c r="D823">
        <v>1874</v>
      </c>
      <c r="E823">
        <v>1.99</v>
      </c>
      <c r="F823" s="5">
        <v>38520</v>
      </c>
      <c r="G823" s="5">
        <v>38763</v>
      </c>
      <c r="H823">
        <f>MONTH(Table6[[#This Row],[pay_date]])</f>
        <v>6</v>
      </c>
      <c r="I823">
        <f>YEAR(Table6[[#This Row],[pay_date]])</f>
        <v>2005</v>
      </c>
    </row>
    <row r="824" spans="1:9">
      <c r="A824">
        <v>819</v>
      </c>
      <c r="B824">
        <v>30</v>
      </c>
      <c r="C824">
        <v>2</v>
      </c>
      <c r="D824">
        <v>1895</v>
      </c>
      <c r="E824">
        <v>2.99</v>
      </c>
      <c r="F824" s="5">
        <v>38520</v>
      </c>
      <c r="G824" s="5">
        <v>38763</v>
      </c>
      <c r="H824">
        <f>MONTH(Table6[[#This Row],[pay_date]])</f>
        <v>6</v>
      </c>
      <c r="I824">
        <f>YEAR(Table6[[#This Row],[pay_date]])</f>
        <v>2005</v>
      </c>
    </row>
    <row r="825" spans="1:9">
      <c r="A825">
        <v>820</v>
      </c>
      <c r="B825">
        <v>30</v>
      </c>
      <c r="C825">
        <v>2</v>
      </c>
      <c r="D825">
        <v>2154</v>
      </c>
      <c r="E825">
        <v>4.99</v>
      </c>
      <c r="F825" s="5">
        <v>38520</v>
      </c>
      <c r="G825" s="5">
        <v>38763</v>
      </c>
      <c r="H825">
        <f>MONTH(Table6[[#This Row],[pay_date]])</f>
        <v>6</v>
      </c>
      <c r="I825">
        <f>YEAR(Table6[[#This Row],[pay_date]])</f>
        <v>2005</v>
      </c>
    </row>
    <row r="826" spans="1:9">
      <c r="A826">
        <v>821</v>
      </c>
      <c r="B826">
        <v>30</v>
      </c>
      <c r="C826">
        <v>2</v>
      </c>
      <c r="D826">
        <v>2730</v>
      </c>
      <c r="E826">
        <v>2.99</v>
      </c>
      <c r="F826" s="5">
        <v>38522</v>
      </c>
      <c r="G826" s="5">
        <v>38763</v>
      </c>
      <c r="H826">
        <f>MONTH(Table6[[#This Row],[pay_date]])</f>
        <v>6</v>
      </c>
      <c r="I826">
        <f>YEAR(Table6[[#This Row],[pay_date]])</f>
        <v>2005</v>
      </c>
    </row>
    <row r="827" spans="1:9">
      <c r="A827">
        <v>822</v>
      </c>
      <c r="B827">
        <v>30</v>
      </c>
      <c r="C827">
        <v>1</v>
      </c>
      <c r="D827">
        <v>3964</v>
      </c>
      <c r="E827">
        <v>4.99</v>
      </c>
      <c r="F827" s="5">
        <v>38539</v>
      </c>
      <c r="G827" s="5">
        <v>38763</v>
      </c>
      <c r="H827">
        <f>MONTH(Table6[[#This Row],[pay_date]])</f>
        <v>7</v>
      </c>
      <c r="I827">
        <f>YEAR(Table6[[#This Row],[pay_date]])</f>
        <v>2005</v>
      </c>
    </row>
    <row r="828" spans="1:9">
      <c r="A828">
        <v>823</v>
      </c>
      <c r="B828">
        <v>30</v>
      </c>
      <c r="C828">
        <v>2</v>
      </c>
      <c r="D828">
        <v>4471</v>
      </c>
      <c r="E828">
        <v>2.99</v>
      </c>
      <c r="F828" s="5">
        <v>38541</v>
      </c>
      <c r="G828" s="5">
        <v>38763</v>
      </c>
      <c r="H828">
        <f>MONTH(Table6[[#This Row],[pay_date]])</f>
        <v>7</v>
      </c>
      <c r="I828">
        <f>YEAR(Table6[[#This Row],[pay_date]])</f>
        <v>2005</v>
      </c>
    </row>
    <row r="829" spans="1:9">
      <c r="A829">
        <v>824</v>
      </c>
      <c r="B829">
        <v>30</v>
      </c>
      <c r="C829">
        <v>2</v>
      </c>
      <c r="D829">
        <v>4642</v>
      </c>
      <c r="E829">
        <v>2.99</v>
      </c>
      <c r="F829" s="5">
        <v>38541</v>
      </c>
      <c r="G829" s="5">
        <v>38763</v>
      </c>
      <c r="H829">
        <f>MONTH(Table6[[#This Row],[pay_date]])</f>
        <v>7</v>
      </c>
      <c r="I829">
        <f>YEAR(Table6[[#This Row],[pay_date]])</f>
        <v>2005</v>
      </c>
    </row>
    <row r="830" spans="1:9">
      <c r="A830">
        <v>825</v>
      </c>
      <c r="B830">
        <v>30</v>
      </c>
      <c r="C830">
        <v>2</v>
      </c>
      <c r="D830">
        <v>5028</v>
      </c>
      <c r="E830">
        <v>5.99</v>
      </c>
      <c r="F830" s="5">
        <v>38542</v>
      </c>
      <c r="G830" s="5">
        <v>38763</v>
      </c>
      <c r="H830">
        <f>MONTH(Table6[[#This Row],[pay_date]])</f>
        <v>7</v>
      </c>
      <c r="I830">
        <f>YEAR(Table6[[#This Row],[pay_date]])</f>
        <v>2005</v>
      </c>
    </row>
    <row r="831" spans="1:9">
      <c r="A831">
        <v>826</v>
      </c>
      <c r="B831">
        <v>30</v>
      </c>
      <c r="C831">
        <v>1</v>
      </c>
      <c r="D831">
        <v>5108</v>
      </c>
      <c r="E831">
        <v>9.99</v>
      </c>
      <c r="F831" s="5">
        <v>38542</v>
      </c>
      <c r="G831" s="5">
        <v>38763</v>
      </c>
      <c r="H831">
        <f>MONTH(Table6[[#This Row],[pay_date]])</f>
        <v>7</v>
      </c>
      <c r="I831">
        <f>YEAR(Table6[[#This Row],[pay_date]])</f>
        <v>2005</v>
      </c>
    </row>
    <row r="832" spans="1:9">
      <c r="A832">
        <v>827</v>
      </c>
      <c r="B832">
        <v>30</v>
      </c>
      <c r="C832">
        <v>1</v>
      </c>
      <c r="D832">
        <v>5289</v>
      </c>
      <c r="E832">
        <v>0.99</v>
      </c>
      <c r="F832" s="5">
        <v>38542</v>
      </c>
      <c r="G832" s="5">
        <v>38763</v>
      </c>
      <c r="H832">
        <f>MONTH(Table6[[#This Row],[pay_date]])</f>
        <v>7</v>
      </c>
      <c r="I832">
        <f>YEAR(Table6[[#This Row],[pay_date]])</f>
        <v>2005</v>
      </c>
    </row>
    <row r="833" spans="1:9">
      <c r="A833">
        <v>828</v>
      </c>
      <c r="B833">
        <v>30</v>
      </c>
      <c r="C833">
        <v>2</v>
      </c>
      <c r="D833">
        <v>5972</v>
      </c>
      <c r="E833">
        <v>7.99</v>
      </c>
      <c r="F833" s="5">
        <v>38544</v>
      </c>
      <c r="G833" s="5">
        <v>38763</v>
      </c>
      <c r="H833">
        <f>MONTH(Table6[[#This Row],[pay_date]])</f>
        <v>7</v>
      </c>
      <c r="I833">
        <f>YEAR(Table6[[#This Row],[pay_date]])</f>
        <v>2005</v>
      </c>
    </row>
    <row r="834" spans="1:9">
      <c r="A834">
        <v>829</v>
      </c>
      <c r="B834">
        <v>30</v>
      </c>
      <c r="C834">
        <v>1</v>
      </c>
      <c r="D834">
        <v>6249</v>
      </c>
      <c r="E834">
        <v>0.99</v>
      </c>
      <c r="F834" s="5">
        <v>38544</v>
      </c>
      <c r="G834" s="5">
        <v>38763</v>
      </c>
      <c r="H834">
        <f>MONTH(Table6[[#This Row],[pay_date]])</f>
        <v>7</v>
      </c>
      <c r="I834">
        <f>YEAR(Table6[[#This Row],[pay_date]])</f>
        <v>2005</v>
      </c>
    </row>
    <row r="835" spans="1:9">
      <c r="A835">
        <v>830</v>
      </c>
      <c r="B835">
        <v>30</v>
      </c>
      <c r="C835">
        <v>2</v>
      </c>
      <c r="D835">
        <v>6359</v>
      </c>
      <c r="E835">
        <v>2.99</v>
      </c>
      <c r="F835" s="5">
        <v>38544</v>
      </c>
      <c r="G835" s="5">
        <v>38763</v>
      </c>
      <c r="H835">
        <f>MONTH(Table6[[#This Row],[pay_date]])</f>
        <v>7</v>
      </c>
      <c r="I835">
        <f>YEAR(Table6[[#This Row],[pay_date]])</f>
        <v>2005</v>
      </c>
    </row>
    <row r="836" spans="1:9">
      <c r="A836">
        <v>831</v>
      </c>
      <c r="B836">
        <v>30</v>
      </c>
      <c r="C836">
        <v>2</v>
      </c>
      <c r="D836">
        <v>7394</v>
      </c>
      <c r="E836">
        <v>2.99</v>
      </c>
      <c r="F836" s="5">
        <v>38560</v>
      </c>
      <c r="G836" s="5">
        <v>38763</v>
      </c>
      <c r="H836">
        <f>MONTH(Table6[[#This Row],[pay_date]])</f>
        <v>7</v>
      </c>
      <c r="I836">
        <f>YEAR(Table6[[#This Row],[pay_date]])</f>
        <v>2005</v>
      </c>
    </row>
    <row r="837" spans="1:9">
      <c r="A837">
        <v>832</v>
      </c>
      <c r="B837">
        <v>30</v>
      </c>
      <c r="C837">
        <v>2</v>
      </c>
      <c r="D837">
        <v>7769</v>
      </c>
      <c r="E837">
        <v>4.99</v>
      </c>
      <c r="F837" s="5">
        <v>38561</v>
      </c>
      <c r="G837" s="5">
        <v>38763</v>
      </c>
      <c r="H837">
        <f>MONTH(Table6[[#This Row],[pay_date]])</f>
        <v>7</v>
      </c>
      <c r="I837">
        <f>YEAR(Table6[[#This Row],[pay_date]])</f>
        <v>2005</v>
      </c>
    </row>
    <row r="838" spans="1:9">
      <c r="A838">
        <v>833</v>
      </c>
      <c r="B838">
        <v>30</v>
      </c>
      <c r="C838">
        <v>1</v>
      </c>
      <c r="D838">
        <v>8030</v>
      </c>
      <c r="E838">
        <v>4.99</v>
      </c>
      <c r="F838" s="5">
        <v>38561</v>
      </c>
      <c r="G838" s="5">
        <v>38763</v>
      </c>
      <c r="H838">
        <f>MONTH(Table6[[#This Row],[pay_date]])</f>
        <v>7</v>
      </c>
      <c r="I838">
        <f>YEAR(Table6[[#This Row],[pay_date]])</f>
        <v>2005</v>
      </c>
    </row>
    <row r="839" spans="1:9">
      <c r="A839">
        <v>834</v>
      </c>
      <c r="B839">
        <v>30</v>
      </c>
      <c r="C839">
        <v>2</v>
      </c>
      <c r="D839">
        <v>8038</v>
      </c>
      <c r="E839">
        <v>4.99</v>
      </c>
      <c r="F839" s="5">
        <v>38561</v>
      </c>
      <c r="G839" s="5">
        <v>38763</v>
      </c>
      <c r="H839">
        <f>MONTH(Table6[[#This Row],[pay_date]])</f>
        <v>7</v>
      </c>
      <c r="I839">
        <f>YEAR(Table6[[#This Row],[pay_date]])</f>
        <v>2005</v>
      </c>
    </row>
    <row r="840" spans="1:9">
      <c r="A840">
        <v>835</v>
      </c>
      <c r="B840">
        <v>30</v>
      </c>
      <c r="C840">
        <v>1</v>
      </c>
      <c r="D840">
        <v>8083</v>
      </c>
      <c r="E840">
        <v>4.99</v>
      </c>
      <c r="F840" s="5">
        <v>38561</v>
      </c>
      <c r="G840" s="5">
        <v>38763</v>
      </c>
      <c r="H840">
        <f>MONTH(Table6[[#This Row],[pay_date]])</f>
        <v>7</v>
      </c>
      <c r="I840">
        <f>YEAR(Table6[[#This Row],[pay_date]])</f>
        <v>2005</v>
      </c>
    </row>
    <row r="841" spans="1:9">
      <c r="A841">
        <v>836</v>
      </c>
      <c r="B841">
        <v>30</v>
      </c>
      <c r="C841">
        <v>1</v>
      </c>
      <c r="D841">
        <v>8641</v>
      </c>
      <c r="E841">
        <v>2.99</v>
      </c>
      <c r="F841" s="5">
        <v>38562</v>
      </c>
      <c r="G841" s="5">
        <v>38763</v>
      </c>
      <c r="H841">
        <f>MONTH(Table6[[#This Row],[pay_date]])</f>
        <v>7</v>
      </c>
      <c r="I841">
        <f>YEAR(Table6[[#This Row],[pay_date]])</f>
        <v>2005</v>
      </c>
    </row>
    <row r="842" spans="1:9">
      <c r="A842">
        <v>837</v>
      </c>
      <c r="B842">
        <v>30</v>
      </c>
      <c r="C842">
        <v>2</v>
      </c>
      <c r="D842">
        <v>9309</v>
      </c>
      <c r="E842">
        <v>2.99</v>
      </c>
      <c r="F842" s="5">
        <v>38563</v>
      </c>
      <c r="G842" s="5">
        <v>38763</v>
      </c>
      <c r="H842">
        <f>MONTH(Table6[[#This Row],[pay_date]])</f>
        <v>7</v>
      </c>
      <c r="I842">
        <f>YEAR(Table6[[#This Row],[pay_date]])</f>
        <v>2005</v>
      </c>
    </row>
    <row r="843" spans="1:9">
      <c r="A843">
        <v>838</v>
      </c>
      <c r="B843">
        <v>30</v>
      </c>
      <c r="C843">
        <v>2</v>
      </c>
      <c r="D843">
        <v>9551</v>
      </c>
      <c r="E843">
        <v>0.99</v>
      </c>
      <c r="F843" s="5">
        <v>38564</v>
      </c>
      <c r="G843" s="5">
        <v>38763</v>
      </c>
      <c r="H843">
        <f>MONTH(Table6[[#This Row],[pay_date]])</f>
        <v>7</v>
      </c>
      <c r="I843">
        <f>YEAR(Table6[[#This Row],[pay_date]])</f>
        <v>2005</v>
      </c>
    </row>
    <row r="844" spans="1:9">
      <c r="A844">
        <v>839</v>
      </c>
      <c r="B844">
        <v>30</v>
      </c>
      <c r="C844">
        <v>1</v>
      </c>
      <c r="D844">
        <v>9641</v>
      </c>
      <c r="E844">
        <v>0.99</v>
      </c>
      <c r="F844" s="5">
        <v>38564</v>
      </c>
      <c r="G844" s="5">
        <v>38763</v>
      </c>
      <c r="H844">
        <f>MONTH(Table6[[#This Row],[pay_date]])</f>
        <v>7</v>
      </c>
      <c r="I844">
        <f>YEAR(Table6[[#This Row],[pay_date]])</f>
        <v>2005</v>
      </c>
    </row>
    <row r="845" spans="1:9">
      <c r="A845">
        <v>840</v>
      </c>
      <c r="B845">
        <v>30</v>
      </c>
      <c r="C845">
        <v>1</v>
      </c>
      <c r="D845">
        <v>9998</v>
      </c>
      <c r="E845">
        <v>2.99</v>
      </c>
      <c r="F845" s="5">
        <v>38564</v>
      </c>
      <c r="G845" s="5">
        <v>38763</v>
      </c>
      <c r="H845">
        <f>MONTH(Table6[[#This Row],[pay_date]])</f>
        <v>7</v>
      </c>
      <c r="I845">
        <f>YEAR(Table6[[#This Row],[pay_date]])</f>
        <v>2005</v>
      </c>
    </row>
    <row r="846" spans="1:9">
      <c r="A846">
        <v>841</v>
      </c>
      <c r="B846">
        <v>30</v>
      </c>
      <c r="C846">
        <v>1</v>
      </c>
      <c r="D846">
        <v>10235</v>
      </c>
      <c r="E846">
        <v>6.99</v>
      </c>
      <c r="F846" s="5">
        <v>38565</v>
      </c>
      <c r="G846" s="5">
        <v>38763</v>
      </c>
      <c r="H846">
        <f>MONTH(Table6[[#This Row],[pay_date]])</f>
        <v>8</v>
      </c>
      <c r="I846">
        <f>YEAR(Table6[[#This Row],[pay_date]])</f>
        <v>2005</v>
      </c>
    </row>
    <row r="847" spans="1:9">
      <c r="A847">
        <v>842</v>
      </c>
      <c r="B847">
        <v>30</v>
      </c>
      <c r="C847">
        <v>1</v>
      </c>
      <c r="D847">
        <v>12240</v>
      </c>
      <c r="E847">
        <v>2.99</v>
      </c>
      <c r="F847" s="5">
        <v>38582</v>
      </c>
      <c r="G847" s="5">
        <v>38763</v>
      </c>
      <c r="H847">
        <f>MONTH(Table6[[#This Row],[pay_date]])</f>
        <v>8</v>
      </c>
      <c r="I847">
        <f>YEAR(Table6[[#This Row],[pay_date]])</f>
        <v>2005</v>
      </c>
    </row>
    <row r="848" spans="1:9">
      <c r="A848">
        <v>843</v>
      </c>
      <c r="B848">
        <v>30</v>
      </c>
      <c r="C848">
        <v>1</v>
      </c>
      <c r="D848">
        <v>12546</v>
      </c>
      <c r="E848">
        <v>2.99</v>
      </c>
      <c r="F848" s="5">
        <v>38582</v>
      </c>
      <c r="G848" s="5">
        <v>38763</v>
      </c>
      <c r="H848">
        <f>MONTH(Table6[[#This Row],[pay_date]])</f>
        <v>8</v>
      </c>
      <c r="I848">
        <f>YEAR(Table6[[#This Row],[pay_date]])</f>
        <v>2005</v>
      </c>
    </row>
    <row r="849" spans="1:9">
      <c r="A849">
        <v>844</v>
      </c>
      <c r="B849">
        <v>30</v>
      </c>
      <c r="C849">
        <v>2</v>
      </c>
      <c r="D849">
        <v>12758</v>
      </c>
      <c r="E849">
        <v>0.99</v>
      </c>
      <c r="F849" s="5">
        <v>38582</v>
      </c>
      <c r="G849" s="5">
        <v>38763</v>
      </c>
      <c r="H849">
        <f>MONTH(Table6[[#This Row],[pay_date]])</f>
        <v>8</v>
      </c>
      <c r="I849">
        <f>YEAR(Table6[[#This Row],[pay_date]])</f>
        <v>2005</v>
      </c>
    </row>
    <row r="850" spans="1:9">
      <c r="A850">
        <v>845</v>
      </c>
      <c r="B850">
        <v>30</v>
      </c>
      <c r="C850">
        <v>1</v>
      </c>
      <c r="D850">
        <v>13435</v>
      </c>
      <c r="E850">
        <v>0.99</v>
      </c>
      <c r="F850" s="5">
        <v>38583</v>
      </c>
      <c r="G850" s="5">
        <v>38763</v>
      </c>
      <c r="H850">
        <f>MONTH(Table6[[#This Row],[pay_date]])</f>
        <v>8</v>
      </c>
      <c r="I850">
        <f>YEAR(Table6[[#This Row],[pay_date]])</f>
        <v>2005</v>
      </c>
    </row>
    <row r="851" spans="1:9">
      <c r="A851">
        <v>846</v>
      </c>
      <c r="B851">
        <v>30</v>
      </c>
      <c r="C851">
        <v>1</v>
      </c>
      <c r="D851">
        <v>13682</v>
      </c>
      <c r="E851">
        <v>4.99</v>
      </c>
      <c r="F851" s="5">
        <v>38584</v>
      </c>
      <c r="G851" s="5">
        <v>38763</v>
      </c>
      <c r="H851">
        <f>MONTH(Table6[[#This Row],[pay_date]])</f>
        <v>8</v>
      </c>
      <c r="I851">
        <f>YEAR(Table6[[#This Row],[pay_date]])</f>
        <v>2005</v>
      </c>
    </row>
    <row r="852" spans="1:9">
      <c r="A852">
        <v>847</v>
      </c>
      <c r="B852">
        <v>30</v>
      </c>
      <c r="C852">
        <v>1</v>
      </c>
      <c r="D852">
        <v>14339</v>
      </c>
      <c r="E852">
        <v>0.99</v>
      </c>
      <c r="F852" s="5">
        <v>38585</v>
      </c>
      <c r="G852" s="5">
        <v>38763</v>
      </c>
      <c r="H852">
        <f>MONTH(Table6[[#This Row],[pay_date]])</f>
        <v>8</v>
      </c>
      <c r="I852">
        <f>YEAR(Table6[[#This Row],[pay_date]])</f>
        <v>2005</v>
      </c>
    </row>
    <row r="853" spans="1:9">
      <c r="A853">
        <v>848</v>
      </c>
      <c r="B853">
        <v>30</v>
      </c>
      <c r="C853">
        <v>1</v>
      </c>
      <c r="D853">
        <v>14585</v>
      </c>
      <c r="E853">
        <v>2.99</v>
      </c>
      <c r="F853" s="5">
        <v>38585</v>
      </c>
      <c r="G853" s="5">
        <v>38763</v>
      </c>
      <c r="H853">
        <f>MONTH(Table6[[#This Row],[pay_date]])</f>
        <v>8</v>
      </c>
      <c r="I853">
        <f>YEAR(Table6[[#This Row],[pay_date]])</f>
        <v>2005</v>
      </c>
    </row>
    <row r="854" spans="1:9">
      <c r="A854">
        <v>849</v>
      </c>
      <c r="B854">
        <v>30</v>
      </c>
      <c r="C854">
        <v>1</v>
      </c>
      <c r="D854">
        <v>15063</v>
      </c>
      <c r="E854">
        <v>4.99</v>
      </c>
      <c r="F854" s="5">
        <v>38586</v>
      </c>
      <c r="G854" s="5">
        <v>38763</v>
      </c>
      <c r="H854">
        <f>MONTH(Table6[[#This Row],[pay_date]])</f>
        <v>8</v>
      </c>
      <c r="I854">
        <f>YEAR(Table6[[#This Row],[pay_date]])</f>
        <v>2005</v>
      </c>
    </row>
    <row r="855" spans="1:9">
      <c r="A855">
        <v>850</v>
      </c>
      <c r="B855">
        <v>30</v>
      </c>
      <c r="C855">
        <v>1</v>
      </c>
      <c r="D855">
        <v>15544</v>
      </c>
      <c r="E855">
        <v>4.99</v>
      </c>
      <c r="F855" s="5">
        <v>38587</v>
      </c>
      <c r="G855" s="5">
        <v>38763</v>
      </c>
      <c r="H855">
        <f>MONTH(Table6[[#This Row],[pay_date]])</f>
        <v>8</v>
      </c>
      <c r="I855">
        <f>YEAR(Table6[[#This Row],[pay_date]])</f>
        <v>2005</v>
      </c>
    </row>
    <row r="856" spans="1:9">
      <c r="A856">
        <v>851</v>
      </c>
      <c r="B856">
        <v>30</v>
      </c>
      <c r="C856">
        <v>2</v>
      </c>
      <c r="D856">
        <v>15829</v>
      </c>
      <c r="E856">
        <v>2.99</v>
      </c>
      <c r="F856" s="5">
        <v>38587</v>
      </c>
      <c r="G856" s="5">
        <v>38763</v>
      </c>
      <c r="H856">
        <f>MONTH(Table6[[#This Row],[pay_date]])</f>
        <v>8</v>
      </c>
      <c r="I856">
        <f>YEAR(Table6[[#This Row],[pay_date]])</f>
        <v>2005</v>
      </c>
    </row>
    <row r="857" spans="1:9">
      <c r="A857">
        <v>852</v>
      </c>
      <c r="B857">
        <v>31</v>
      </c>
      <c r="C857">
        <v>2</v>
      </c>
      <c r="D857">
        <v>1656</v>
      </c>
      <c r="E857">
        <v>4.99</v>
      </c>
      <c r="F857" s="5">
        <v>38519</v>
      </c>
      <c r="G857" s="5">
        <v>38763</v>
      </c>
      <c r="H857">
        <f>MONTH(Table6[[#This Row],[pay_date]])</f>
        <v>6</v>
      </c>
      <c r="I857">
        <f>YEAR(Table6[[#This Row],[pay_date]])</f>
        <v>2005</v>
      </c>
    </row>
    <row r="858" spans="1:9">
      <c r="A858">
        <v>853</v>
      </c>
      <c r="B858">
        <v>31</v>
      </c>
      <c r="C858">
        <v>1</v>
      </c>
      <c r="D858">
        <v>1838</v>
      </c>
      <c r="E858">
        <v>1.99</v>
      </c>
      <c r="F858" s="5">
        <v>38519</v>
      </c>
      <c r="G858" s="5">
        <v>38763</v>
      </c>
      <c r="H858">
        <f>MONTH(Table6[[#This Row],[pay_date]])</f>
        <v>6</v>
      </c>
      <c r="I858">
        <f>YEAR(Table6[[#This Row],[pay_date]])</f>
        <v>2005</v>
      </c>
    </row>
    <row r="859" spans="1:9">
      <c r="A859">
        <v>854</v>
      </c>
      <c r="B859">
        <v>31</v>
      </c>
      <c r="C859">
        <v>1</v>
      </c>
      <c r="D859">
        <v>2233</v>
      </c>
      <c r="E859">
        <v>0.99</v>
      </c>
      <c r="F859" s="5">
        <v>38521</v>
      </c>
      <c r="G859" s="5">
        <v>38763</v>
      </c>
      <c r="H859">
        <f>MONTH(Table6[[#This Row],[pay_date]])</f>
        <v>6</v>
      </c>
      <c r="I859">
        <f>YEAR(Table6[[#This Row],[pay_date]])</f>
        <v>2005</v>
      </c>
    </row>
    <row r="860" spans="1:9">
      <c r="A860">
        <v>855</v>
      </c>
      <c r="B860">
        <v>31</v>
      </c>
      <c r="C860">
        <v>2</v>
      </c>
      <c r="D860">
        <v>2341</v>
      </c>
      <c r="E860">
        <v>6.99</v>
      </c>
      <c r="F860" s="5">
        <v>38521</v>
      </c>
      <c r="G860" s="5">
        <v>38763</v>
      </c>
      <c r="H860">
        <f>MONTH(Table6[[#This Row],[pay_date]])</f>
        <v>6</v>
      </c>
      <c r="I860">
        <f>YEAR(Table6[[#This Row],[pay_date]])</f>
        <v>2005</v>
      </c>
    </row>
    <row r="861" spans="1:9">
      <c r="A861">
        <v>856</v>
      </c>
      <c r="B861">
        <v>31</v>
      </c>
      <c r="C861">
        <v>1</v>
      </c>
      <c r="D861">
        <v>2396</v>
      </c>
      <c r="E861">
        <v>7.99</v>
      </c>
      <c r="F861" s="5">
        <v>38521</v>
      </c>
      <c r="G861" s="5">
        <v>38763</v>
      </c>
      <c r="H861">
        <f>MONTH(Table6[[#This Row],[pay_date]])</f>
        <v>6</v>
      </c>
      <c r="I861">
        <f>YEAR(Table6[[#This Row],[pay_date]])</f>
        <v>2005</v>
      </c>
    </row>
    <row r="862" spans="1:9">
      <c r="A862">
        <v>857</v>
      </c>
      <c r="B862">
        <v>31</v>
      </c>
      <c r="C862">
        <v>2</v>
      </c>
      <c r="D862">
        <v>2438</v>
      </c>
      <c r="E862">
        <v>0.99</v>
      </c>
      <c r="F862" s="5">
        <v>38521</v>
      </c>
      <c r="G862" s="5">
        <v>38763</v>
      </c>
      <c r="H862">
        <f>MONTH(Table6[[#This Row],[pay_date]])</f>
        <v>6</v>
      </c>
      <c r="I862">
        <f>YEAR(Table6[[#This Row],[pay_date]])</f>
        <v>2005</v>
      </c>
    </row>
    <row r="863" spans="1:9">
      <c r="A863">
        <v>858</v>
      </c>
      <c r="B863">
        <v>31</v>
      </c>
      <c r="C863">
        <v>1</v>
      </c>
      <c r="D863">
        <v>2530</v>
      </c>
      <c r="E863">
        <v>0.99</v>
      </c>
      <c r="F863" s="5">
        <v>38522</v>
      </c>
      <c r="G863" s="5">
        <v>38763</v>
      </c>
      <c r="H863">
        <f>MONTH(Table6[[#This Row],[pay_date]])</f>
        <v>6</v>
      </c>
      <c r="I863">
        <f>YEAR(Table6[[#This Row],[pay_date]])</f>
        <v>2005</v>
      </c>
    </row>
    <row r="864" spans="1:9">
      <c r="A864">
        <v>859</v>
      </c>
      <c r="B864">
        <v>31</v>
      </c>
      <c r="C864">
        <v>2</v>
      </c>
      <c r="D864">
        <v>2648</v>
      </c>
      <c r="E864">
        <v>4.99</v>
      </c>
      <c r="F864" s="5">
        <v>38522</v>
      </c>
      <c r="G864" s="5">
        <v>38763</v>
      </c>
      <c r="H864">
        <f>MONTH(Table6[[#This Row],[pay_date]])</f>
        <v>6</v>
      </c>
      <c r="I864">
        <f>YEAR(Table6[[#This Row],[pay_date]])</f>
        <v>2005</v>
      </c>
    </row>
    <row r="865" spans="1:9">
      <c r="A865">
        <v>860</v>
      </c>
      <c r="B865">
        <v>31</v>
      </c>
      <c r="C865">
        <v>2</v>
      </c>
      <c r="D865">
        <v>3117</v>
      </c>
      <c r="E865">
        <v>2.99</v>
      </c>
      <c r="F865" s="5">
        <v>38523</v>
      </c>
      <c r="G865" s="5">
        <v>38763</v>
      </c>
      <c r="H865">
        <f>MONTH(Table6[[#This Row],[pay_date]])</f>
        <v>6</v>
      </c>
      <c r="I865">
        <f>YEAR(Table6[[#This Row],[pay_date]])</f>
        <v>2005</v>
      </c>
    </row>
    <row r="866" spans="1:9">
      <c r="A866">
        <v>861</v>
      </c>
      <c r="B866">
        <v>31</v>
      </c>
      <c r="C866">
        <v>2</v>
      </c>
      <c r="D866">
        <v>3172</v>
      </c>
      <c r="E866">
        <v>1.99</v>
      </c>
      <c r="F866" s="5">
        <v>38523</v>
      </c>
      <c r="G866" s="5">
        <v>38763</v>
      </c>
      <c r="H866">
        <f>MONTH(Table6[[#This Row],[pay_date]])</f>
        <v>6</v>
      </c>
      <c r="I866">
        <f>YEAR(Table6[[#This Row],[pay_date]])</f>
        <v>2005</v>
      </c>
    </row>
    <row r="867" spans="1:9">
      <c r="A867">
        <v>862</v>
      </c>
      <c r="B867">
        <v>31</v>
      </c>
      <c r="C867">
        <v>1</v>
      </c>
      <c r="D867">
        <v>3205</v>
      </c>
      <c r="E867">
        <v>0.99</v>
      </c>
      <c r="F867" s="5">
        <v>38524</v>
      </c>
      <c r="G867" s="5">
        <v>38763</v>
      </c>
      <c r="H867">
        <f>MONTH(Table6[[#This Row],[pay_date]])</f>
        <v>6</v>
      </c>
      <c r="I867">
        <f>YEAR(Table6[[#This Row],[pay_date]])</f>
        <v>2005</v>
      </c>
    </row>
    <row r="868" spans="1:9">
      <c r="A868">
        <v>863</v>
      </c>
      <c r="B868">
        <v>31</v>
      </c>
      <c r="C868">
        <v>1</v>
      </c>
      <c r="D868">
        <v>3701</v>
      </c>
      <c r="E868">
        <v>4.99</v>
      </c>
      <c r="F868" s="5">
        <v>38539</v>
      </c>
      <c r="G868" s="5">
        <v>38763</v>
      </c>
      <c r="H868">
        <f>MONTH(Table6[[#This Row],[pay_date]])</f>
        <v>7</v>
      </c>
      <c r="I868">
        <f>YEAR(Table6[[#This Row],[pay_date]])</f>
        <v>2005</v>
      </c>
    </row>
    <row r="869" spans="1:9">
      <c r="A869">
        <v>864</v>
      </c>
      <c r="B869">
        <v>31</v>
      </c>
      <c r="C869">
        <v>2</v>
      </c>
      <c r="D869">
        <v>3967</v>
      </c>
      <c r="E869">
        <v>4.99</v>
      </c>
      <c r="F869" s="5">
        <v>38539</v>
      </c>
      <c r="G869" s="5">
        <v>38763</v>
      </c>
      <c r="H869">
        <f>MONTH(Table6[[#This Row],[pay_date]])</f>
        <v>7</v>
      </c>
      <c r="I869">
        <f>YEAR(Table6[[#This Row],[pay_date]])</f>
        <v>2005</v>
      </c>
    </row>
    <row r="870" spans="1:9">
      <c r="A870">
        <v>865</v>
      </c>
      <c r="B870">
        <v>31</v>
      </c>
      <c r="C870">
        <v>1</v>
      </c>
      <c r="D870">
        <v>4122</v>
      </c>
      <c r="E870">
        <v>6.99</v>
      </c>
      <c r="F870" s="5">
        <v>38540</v>
      </c>
      <c r="G870" s="5">
        <v>38763</v>
      </c>
      <c r="H870">
        <f>MONTH(Table6[[#This Row],[pay_date]])</f>
        <v>7</v>
      </c>
      <c r="I870">
        <f>YEAR(Table6[[#This Row],[pay_date]])</f>
        <v>2005</v>
      </c>
    </row>
    <row r="871" spans="1:9">
      <c r="A871">
        <v>866</v>
      </c>
      <c r="B871">
        <v>31</v>
      </c>
      <c r="C871">
        <v>2</v>
      </c>
      <c r="D871">
        <v>4738</v>
      </c>
      <c r="E871">
        <v>9.99</v>
      </c>
      <c r="F871" s="5">
        <v>38541</v>
      </c>
      <c r="G871" s="5">
        <v>38763</v>
      </c>
      <c r="H871">
        <f>MONTH(Table6[[#This Row],[pay_date]])</f>
        <v>7</v>
      </c>
      <c r="I871">
        <f>YEAR(Table6[[#This Row],[pay_date]])</f>
        <v>2005</v>
      </c>
    </row>
    <row r="872" spans="1:9">
      <c r="A872">
        <v>867</v>
      </c>
      <c r="B872">
        <v>31</v>
      </c>
      <c r="C872">
        <v>1</v>
      </c>
      <c r="D872">
        <v>6208</v>
      </c>
      <c r="E872">
        <v>3.99</v>
      </c>
      <c r="F872" s="5">
        <v>38544</v>
      </c>
      <c r="G872" s="5">
        <v>38763</v>
      </c>
      <c r="H872">
        <f>MONTH(Table6[[#This Row],[pay_date]])</f>
        <v>7</v>
      </c>
      <c r="I872">
        <f>YEAR(Table6[[#This Row],[pay_date]])</f>
        <v>2005</v>
      </c>
    </row>
    <row r="873" spans="1:9">
      <c r="A873">
        <v>868</v>
      </c>
      <c r="B873">
        <v>31</v>
      </c>
      <c r="C873">
        <v>2</v>
      </c>
      <c r="D873">
        <v>6580</v>
      </c>
      <c r="E873">
        <v>4.99</v>
      </c>
      <c r="F873" s="5">
        <v>38545</v>
      </c>
      <c r="G873" s="5">
        <v>38763</v>
      </c>
      <c r="H873">
        <f>MONTH(Table6[[#This Row],[pay_date]])</f>
        <v>7</v>
      </c>
      <c r="I873">
        <f>YEAR(Table6[[#This Row],[pay_date]])</f>
        <v>2005</v>
      </c>
    </row>
    <row r="874" spans="1:9">
      <c r="A874">
        <v>869</v>
      </c>
      <c r="B874">
        <v>31</v>
      </c>
      <c r="C874">
        <v>1</v>
      </c>
      <c r="D874">
        <v>7000</v>
      </c>
      <c r="E874">
        <v>1.99</v>
      </c>
      <c r="F874" s="5">
        <v>38560</v>
      </c>
      <c r="G874" s="5">
        <v>38763</v>
      </c>
      <c r="H874">
        <f>MONTH(Table6[[#This Row],[pay_date]])</f>
        <v>7</v>
      </c>
      <c r="I874">
        <f>YEAR(Table6[[#This Row],[pay_date]])</f>
        <v>2005</v>
      </c>
    </row>
    <row r="875" spans="1:9">
      <c r="A875">
        <v>870</v>
      </c>
      <c r="B875">
        <v>31</v>
      </c>
      <c r="C875">
        <v>2</v>
      </c>
      <c r="D875">
        <v>7138</v>
      </c>
      <c r="E875">
        <v>3.99</v>
      </c>
      <c r="F875" s="5">
        <v>38560</v>
      </c>
      <c r="G875" s="5">
        <v>38763</v>
      </c>
      <c r="H875">
        <f>MONTH(Table6[[#This Row],[pay_date]])</f>
        <v>7</v>
      </c>
      <c r="I875">
        <f>YEAR(Table6[[#This Row],[pay_date]])</f>
        <v>2005</v>
      </c>
    </row>
    <row r="876" spans="1:9">
      <c r="A876">
        <v>871</v>
      </c>
      <c r="B876">
        <v>31</v>
      </c>
      <c r="C876">
        <v>2</v>
      </c>
      <c r="D876">
        <v>7178</v>
      </c>
      <c r="E876">
        <v>2.99</v>
      </c>
      <c r="F876" s="5">
        <v>38560</v>
      </c>
      <c r="G876" s="5">
        <v>38763</v>
      </c>
      <c r="H876">
        <f>MONTH(Table6[[#This Row],[pay_date]])</f>
        <v>7</v>
      </c>
      <c r="I876">
        <f>YEAR(Table6[[#This Row],[pay_date]])</f>
        <v>2005</v>
      </c>
    </row>
    <row r="877" spans="1:9">
      <c r="A877">
        <v>872</v>
      </c>
      <c r="B877">
        <v>31</v>
      </c>
      <c r="C877">
        <v>2</v>
      </c>
      <c r="D877">
        <v>7464</v>
      </c>
      <c r="E877">
        <v>2.99</v>
      </c>
      <c r="F877" s="5">
        <v>38560</v>
      </c>
      <c r="G877" s="5">
        <v>38763</v>
      </c>
      <c r="H877">
        <f>MONTH(Table6[[#This Row],[pay_date]])</f>
        <v>7</v>
      </c>
      <c r="I877">
        <f>YEAR(Table6[[#This Row],[pay_date]])</f>
        <v>2005</v>
      </c>
    </row>
    <row r="878" spans="1:9">
      <c r="A878">
        <v>873</v>
      </c>
      <c r="B878">
        <v>31</v>
      </c>
      <c r="C878">
        <v>2</v>
      </c>
      <c r="D878">
        <v>8997</v>
      </c>
      <c r="E878">
        <v>0.99</v>
      </c>
      <c r="F878" s="5">
        <v>38563</v>
      </c>
      <c r="G878" s="5">
        <v>38763</v>
      </c>
      <c r="H878">
        <f>MONTH(Table6[[#This Row],[pay_date]])</f>
        <v>7</v>
      </c>
      <c r="I878">
        <f>YEAR(Table6[[#This Row],[pay_date]])</f>
        <v>2005</v>
      </c>
    </row>
    <row r="879" spans="1:9">
      <c r="A879">
        <v>874</v>
      </c>
      <c r="B879">
        <v>31</v>
      </c>
      <c r="C879">
        <v>2</v>
      </c>
      <c r="D879">
        <v>12085</v>
      </c>
      <c r="E879">
        <v>4.99</v>
      </c>
      <c r="F879" s="5">
        <v>38581</v>
      </c>
      <c r="G879" s="5">
        <v>38763</v>
      </c>
      <c r="H879">
        <f>MONTH(Table6[[#This Row],[pay_date]])</f>
        <v>8</v>
      </c>
      <c r="I879">
        <f>YEAR(Table6[[#This Row],[pay_date]])</f>
        <v>2005</v>
      </c>
    </row>
    <row r="880" spans="1:9">
      <c r="A880">
        <v>875</v>
      </c>
      <c r="B880">
        <v>31</v>
      </c>
      <c r="C880">
        <v>1</v>
      </c>
      <c r="D880">
        <v>12377</v>
      </c>
      <c r="E880">
        <v>0.99</v>
      </c>
      <c r="F880" s="5">
        <v>38582</v>
      </c>
      <c r="G880" s="5">
        <v>38763</v>
      </c>
      <c r="H880">
        <f>MONTH(Table6[[#This Row],[pay_date]])</f>
        <v>8</v>
      </c>
      <c r="I880">
        <f>YEAR(Table6[[#This Row],[pay_date]])</f>
        <v>2005</v>
      </c>
    </row>
    <row r="881" spans="1:9">
      <c r="A881">
        <v>876</v>
      </c>
      <c r="B881">
        <v>31</v>
      </c>
      <c r="C881">
        <v>2</v>
      </c>
      <c r="D881">
        <v>15682</v>
      </c>
      <c r="E881">
        <v>6.99</v>
      </c>
      <c r="F881" s="5">
        <v>38587</v>
      </c>
      <c r="G881" s="5">
        <v>38763</v>
      </c>
      <c r="H881">
        <f>MONTH(Table6[[#This Row],[pay_date]])</f>
        <v>8</v>
      </c>
      <c r="I881">
        <f>YEAR(Table6[[#This Row],[pay_date]])</f>
        <v>2005</v>
      </c>
    </row>
    <row r="882" spans="1:9">
      <c r="A882">
        <v>877</v>
      </c>
      <c r="B882">
        <v>31</v>
      </c>
      <c r="C882">
        <v>2</v>
      </c>
      <c r="D882">
        <v>15816</v>
      </c>
      <c r="E882">
        <v>6.99</v>
      </c>
      <c r="F882" s="5">
        <v>38587</v>
      </c>
      <c r="G882" s="5">
        <v>38763</v>
      </c>
      <c r="H882">
        <f>MONTH(Table6[[#This Row],[pay_date]])</f>
        <v>8</v>
      </c>
      <c r="I882">
        <f>YEAR(Table6[[#This Row],[pay_date]])</f>
        <v>2005</v>
      </c>
    </row>
    <row r="883" spans="1:9">
      <c r="A883">
        <v>878</v>
      </c>
      <c r="B883">
        <v>32</v>
      </c>
      <c r="C883">
        <v>2</v>
      </c>
      <c r="D883">
        <v>483</v>
      </c>
      <c r="E883">
        <v>4.99</v>
      </c>
      <c r="F883" s="5">
        <v>38499</v>
      </c>
      <c r="G883" s="5">
        <v>38763</v>
      </c>
      <c r="H883">
        <f>MONTH(Table6[[#This Row],[pay_date]])</f>
        <v>5</v>
      </c>
      <c r="I883">
        <f>YEAR(Table6[[#This Row],[pay_date]])</f>
        <v>2005</v>
      </c>
    </row>
    <row r="884" spans="1:9">
      <c r="A884">
        <v>879</v>
      </c>
      <c r="B884">
        <v>32</v>
      </c>
      <c r="C884">
        <v>2</v>
      </c>
      <c r="D884">
        <v>803</v>
      </c>
      <c r="E884">
        <v>4.99</v>
      </c>
      <c r="F884" s="5">
        <v>38501</v>
      </c>
      <c r="G884" s="5">
        <v>38763</v>
      </c>
      <c r="H884">
        <f>MONTH(Table6[[#This Row],[pay_date]])</f>
        <v>5</v>
      </c>
      <c r="I884">
        <f>YEAR(Table6[[#This Row],[pay_date]])</f>
        <v>2005</v>
      </c>
    </row>
    <row r="885" spans="1:9">
      <c r="A885">
        <v>880</v>
      </c>
      <c r="B885">
        <v>32</v>
      </c>
      <c r="C885">
        <v>2</v>
      </c>
      <c r="D885">
        <v>1067</v>
      </c>
      <c r="E885">
        <v>4.99</v>
      </c>
      <c r="F885" s="5">
        <v>38503</v>
      </c>
      <c r="G885" s="5">
        <v>38763</v>
      </c>
      <c r="H885">
        <f>MONTH(Table6[[#This Row],[pay_date]])</f>
        <v>5</v>
      </c>
      <c r="I885">
        <f>YEAR(Table6[[#This Row],[pay_date]])</f>
        <v>2005</v>
      </c>
    </row>
    <row r="886" spans="1:9">
      <c r="A886">
        <v>881</v>
      </c>
      <c r="B886">
        <v>32</v>
      </c>
      <c r="C886">
        <v>2</v>
      </c>
      <c r="D886">
        <v>1887</v>
      </c>
      <c r="E886">
        <v>6.99</v>
      </c>
      <c r="F886" s="5">
        <v>38520</v>
      </c>
      <c r="G886" s="5">
        <v>38763</v>
      </c>
      <c r="H886">
        <f>MONTH(Table6[[#This Row],[pay_date]])</f>
        <v>6</v>
      </c>
      <c r="I886">
        <f>YEAR(Table6[[#This Row],[pay_date]])</f>
        <v>2005</v>
      </c>
    </row>
    <row r="887" spans="1:9">
      <c r="A887">
        <v>882</v>
      </c>
      <c r="B887">
        <v>32</v>
      </c>
      <c r="C887">
        <v>2</v>
      </c>
      <c r="D887">
        <v>2160</v>
      </c>
      <c r="E887">
        <v>0.99</v>
      </c>
      <c r="F887" s="5">
        <v>38520</v>
      </c>
      <c r="G887" s="5">
        <v>38763</v>
      </c>
      <c r="H887">
        <f>MONTH(Table6[[#This Row],[pay_date]])</f>
        <v>6</v>
      </c>
      <c r="I887">
        <f>YEAR(Table6[[#This Row],[pay_date]])</f>
        <v>2005</v>
      </c>
    </row>
    <row r="888" spans="1:9">
      <c r="A888">
        <v>883</v>
      </c>
      <c r="B888">
        <v>32</v>
      </c>
      <c r="C888">
        <v>2</v>
      </c>
      <c r="D888">
        <v>2624</v>
      </c>
      <c r="E888">
        <v>5.99</v>
      </c>
      <c r="F888" s="5">
        <v>38522</v>
      </c>
      <c r="G888" s="5">
        <v>38763</v>
      </c>
      <c r="H888">
        <f>MONTH(Table6[[#This Row],[pay_date]])</f>
        <v>6</v>
      </c>
      <c r="I888">
        <f>YEAR(Table6[[#This Row],[pay_date]])</f>
        <v>2005</v>
      </c>
    </row>
    <row r="889" spans="1:9">
      <c r="A889">
        <v>884</v>
      </c>
      <c r="B889">
        <v>32</v>
      </c>
      <c r="C889">
        <v>2</v>
      </c>
      <c r="D889">
        <v>2891</v>
      </c>
      <c r="E889">
        <v>1.99</v>
      </c>
      <c r="F889" s="5">
        <v>38523</v>
      </c>
      <c r="G889" s="5">
        <v>38763</v>
      </c>
      <c r="H889">
        <f>MONTH(Table6[[#This Row],[pay_date]])</f>
        <v>6</v>
      </c>
      <c r="I889">
        <f>YEAR(Table6[[#This Row],[pay_date]])</f>
        <v>2005</v>
      </c>
    </row>
    <row r="890" spans="1:9">
      <c r="A890">
        <v>885</v>
      </c>
      <c r="B890">
        <v>32</v>
      </c>
      <c r="C890">
        <v>1</v>
      </c>
      <c r="D890">
        <v>3500</v>
      </c>
      <c r="E890">
        <v>2.99</v>
      </c>
      <c r="F890" s="5">
        <v>38539</v>
      </c>
      <c r="G890" s="5">
        <v>38763</v>
      </c>
      <c r="H890">
        <f>MONTH(Table6[[#This Row],[pay_date]])</f>
        <v>7</v>
      </c>
      <c r="I890">
        <f>YEAR(Table6[[#This Row],[pay_date]])</f>
        <v>2005</v>
      </c>
    </row>
    <row r="891" spans="1:9">
      <c r="A891">
        <v>886</v>
      </c>
      <c r="B891">
        <v>32</v>
      </c>
      <c r="C891">
        <v>1</v>
      </c>
      <c r="D891">
        <v>4434</v>
      </c>
      <c r="E891">
        <v>2.99</v>
      </c>
      <c r="F891" s="5">
        <v>38540</v>
      </c>
      <c r="G891" s="5">
        <v>38763</v>
      </c>
      <c r="H891">
        <f>MONTH(Table6[[#This Row],[pay_date]])</f>
        <v>7</v>
      </c>
      <c r="I891">
        <f>YEAR(Table6[[#This Row],[pay_date]])</f>
        <v>2005</v>
      </c>
    </row>
    <row r="892" spans="1:9">
      <c r="A892">
        <v>887</v>
      </c>
      <c r="B892">
        <v>32</v>
      </c>
      <c r="C892">
        <v>2</v>
      </c>
      <c r="D892">
        <v>4771</v>
      </c>
      <c r="E892">
        <v>2.99</v>
      </c>
      <c r="F892" s="5">
        <v>38541</v>
      </c>
      <c r="G892" s="5">
        <v>38763</v>
      </c>
      <c r="H892">
        <f>MONTH(Table6[[#This Row],[pay_date]])</f>
        <v>7</v>
      </c>
      <c r="I892">
        <f>YEAR(Table6[[#This Row],[pay_date]])</f>
        <v>2005</v>
      </c>
    </row>
    <row r="893" spans="1:9">
      <c r="A893">
        <v>888</v>
      </c>
      <c r="B893">
        <v>32</v>
      </c>
      <c r="C893">
        <v>2</v>
      </c>
      <c r="D893">
        <v>4899</v>
      </c>
      <c r="E893">
        <v>0.99</v>
      </c>
      <c r="F893" s="5">
        <v>38541</v>
      </c>
      <c r="G893" s="5">
        <v>38763</v>
      </c>
      <c r="H893">
        <f>MONTH(Table6[[#This Row],[pay_date]])</f>
        <v>7</v>
      </c>
      <c r="I893">
        <f>YEAR(Table6[[#This Row],[pay_date]])</f>
        <v>2005</v>
      </c>
    </row>
    <row r="894" spans="1:9">
      <c r="A894">
        <v>889</v>
      </c>
      <c r="B894">
        <v>32</v>
      </c>
      <c r="C894">
        <v>1</v>
      </c>
      <c r="D894">
        <v>5307</v>
      </c>
      <c r="E894">
        <v>9.99</v>
      </c>
      <c r="F894" s="5">
        <v>38542</v>
      </c>
      <c r="G894" s="5">
        <v>38763</v>
      </c>
      <c r="H894">
        <f>MONTH(Table6[[#This Row],[pay_date]])</f>
        <v>7</v>
      </c>
      <c r="I894">
        <f>YEAR(Table6[[#This Row],[pay_date]])</f>
        <v>2005</v>
      </c>
    </row>
    <row r="895" spans="1:9">
      <c r="A895">
        <v>890</v>
      </c>
      <c r="B895">
        <v>32</v>
      </c>
      <c r="C895">
        <v>1</v>
      </c>
      <c r="D895">
        <v>5767</v>
      </c>
      <c r="E895">
        <v>0.99</v>
      </c>
      <c r="F895" s="5">
        <v>38543</v>
      </c>
      <c r="G895" s="5">
        <v>38763</v>
      </c>
      <c r="H895">
        <f>MONTH(Table6[[#This Row],[pay_date]])</f>
        <v>7</v>
      </c>
      <c r="I895">
        <f>YEAR(Table6[[#This Row],[pay_date]])</f>
        <v>2005</v>
      </c>
    </row>
    <row r="896" spans="1:9">
      <c r="A896">
        <v>891</v>
      </c>
      <c r="B896">
        <v>32</v>
      </c>
      <c r="C896">
        <v>1</v>
      </c>
      <c r="D896">
        <v>5954</v>
      </c>
      <c r="E896">
        <v>2.99</v>
      </c>
      <c r="F896" s="5">
        <v>38543</v>
      </c>
      <c r="G896" s="5">
        <v>38763</v>
      </c>
      <c r="H896">
        <f>MONTH(Table6[[#This Row],[pay_date]])</f>
        <v>7</v>
      </c>
      <c r="I896">
        <f>YEAR(Table6[[#This Row],[pay_date]])</f>
        <v>2005</v>
      </c>
    </row>
    <row r="897" spans="1:9">
      <c r="A897">
        <v>892</v>
      </c>
      <c r="B897">
        <v>32</v>
      </c>
      <c r="C897">
        <v>1</v>
      </c>
      <c r="D897">
        <v>6122</v>
      </c>
      <c r="E897">
        <v>3.99</v>
      </c>
      <c r="F897" s="5">
        <v>38544</v>
      </c>
      <c r="G897" s="5">
        <v>38763</v>
      </c>
      <c r="H897">
        <f>MONTH(Table6[[#This Row],[pay_date]])</f>
        <v>7</v>
      </c>
      <c r="I897">
        <f>YEAR(Table6[[#This Row],[pay_date]])</f>
        <v>2005</v>
      </c>
    </row>
    <row r="898" spans="1:9">
      <c r="A898">
        <v>893</v>
      </c>
      <c r="B898">
        <v>32</v>
      </c>
      <c r="C898">
        <v>2</v>
      </c>
      <c r="D898">
        <v>6450</v>
      </c>
      <c r="E898">
        <v>2.99</v>
      </c>
      <c r="F898" s="5">
        <v>38545</v>
      </c>
      <c r="G898" s="5">
        <v>38763</v>
      </c>
      <c r="H898">
        <f>MONTH(Table6[[#This Row],[pay_date]])</f>
        <v>7</v>
      </c>
      <c r="I898">
        <f>YEAR(Table6[[#This Row],[pay_date]])</f>
        <v>2005</v>
      </c>
    </row>
    <row r="899" spans="1:9">
      <c r="A899">
        <v>894</v>
      </c>
      <c r="B899">
        <v>32</v>
      </c>
      <c r="C899">
        <v>1</v>
      </c>
      <c r="D899">
        <v>7084</v>
      </c>
      <c r="E899">
        <v>6.99</v>
      </c>
      <c r="F899" s="5">
        <v>38560</v>
      </c>
      <c r="G899" s="5">
        <v>38763</v>
      </c>
      <c r="H899">
        <f>MONTH(Table6[[#This Row],[pay_date]])</f>
        <v>7</v>
      </c>
      <c r="I899">
        <f>YEAR(Table6[[#This Row],[pay_date]])</f>
        <v>2005</v>
      </c>
    </row>
    <row r="900" spans="1:9">
      <c r="A900">
        <v>895</v>
      </c>
      <c r="B900">
        <v>32</v>
      </c>
      <c r="C900">
        <v>1</v>
      </c>
      <c r="D900">
        <v>7589</v>
      </c>
      <c r="E900">
        <v>5.99</v>
      </c>
      <c r="F900" s="5">
        <v>38560</v>
      </c>
      <c r="G900" s="5">
        <v>38763</v>
      </c>
      <c r="H900">
        <f>MONTH(Table6[[#This Row],[pay_date]])</f>
        <v>7</v>
      </c>
      <c r="I900">
        <f>YEAR(Table6[[#This Row],[pay_date]])</f>
        <v>2005</v>
      </c>
    </row>
    <row r="901" spans="1:9">
      <c r="A901">
        <v>896</v>
      </c>
      <c r="B901">
        <v>32</v>
      </c>
      <c r="C901">
        <v>1</v>
      </c>
      <c r="D901">
        <v>7793</v>
      </c>
      <c r="E901">
        <v>2.99</v>
      </c>
      <c r="F901" s="5">
        <v>38561</v>
      </c>
      <c r="G901" s="5">
        <v>38763</v>
      </c>
      <c r="H901">
        <f>MONTH(Table6[[#This Row],[pay_date]])</f>
        <v>7</v>
      </c>
      <c r="I901">
        <f>YEAR(Table6[[#This Row],[pay_date]])</f>
        <v>2005</v>
      </c>
    </row>
    <row r="902" spans="1:9">
      <c r="A902">
        <v>897</v>
      </c>
      <c r="B902">
        <v>32</v>
      </c>
      <c r="C902">
        <v>2</v>
      </c>
      <c r="D902">
        <v>8390</v>
      </c>
      <c r="E902">
        <v>5.99</v>
      </c>
      <c r="F902" s="5">
        <v>38562</v>
      </c>
      <c r="G902" s="5">
        <v>38763</v>
      </c>
      <c r="H902">
        <f>MONTH(Table6[[#This Row],[pay_date]])</f>
        <v>7</v>
      </c>
      <c r="I902">
        <f>YEAR(Table6[[#This Row],[pay_date]])</f>
        <v>2005</v>
      </c>
    </row>
    <row r="903" spans="1:9">
      <c r="A903">
        <v>898</v>
      </c>
      <c r="B903">
        <v>32</v>
      </c>
      <c r="C903">
        <v>2</v>
      </c>
      <c r="D903">
        <v>8453</v>
      </c>
      <c r="E903">
        <v>2.99</v>
      </c>
      <c r="F903" s="5">
        <v>38562</v>
      </c>
      <c r="G903" s="5">
        <v>38763</v>
      </c>
      <c r="H903">
        <f>MONTH(Table6[[#This Row],[pay_date]])</f>
        <v>7</v>
      </c>
      <c r="I903">
        <f>YEAR(Table6[[#This Row],[pay_date]])</f>
        <v>2005</v>
      </c>
    </row>
    <row r="904" spans="1:9">
      <c r="A904">
        <v>899</v>
      </c>
      <c r="B904">
        <v>32</v>
      </c>
      <c r="C904">
        <v>2</v>
      </c>
      <c r="D904">
        <v>8914</v>
      </c>
      <c r="E904">
        <v>2.99</v>
      </c>
      <c r="F904" s="5">
        <v>38563</v>
      </c>
      <c r="G904" s="5">
        <v>38763</v>
      </c>
      <c r="H904">
        <f>MONTH(Table6[[#This Row],[pay_date]])</f>
        <v>7</v>
      </c>
      <c r="I904">
        <f>YEAR(Table6[[#This Row],[pay_date]])</f>
        <v>2005</v>
      </c>
    </row>
    <row r="905" spans="1:9">
      <c r="A905">
        <v>900</v>
      </c>
      <c r="B905">
        <v>32</v>
      </c>
      <c r="C905">
        <v>1</v>
      </c>
      <c r="D905">
        <v>11135</v>
      </c>
      <c r="E905">
        <v>4.99</v>
      </c>
      <c r="F905" s="5">
        <v>38566</v>
      </c>
      <c r="G905" s="5">
        <v>38763</v>
      </c>
      <c r="H905">
        <f>MONTH(Table6[[#This Row],[pay_date]])</f>
        <v>8</v>
      </c>
      <c r="I905">
        <f>YEAR(Table6[[#This Row],[pay_date]])</f>
        <v>2005</v>
      </c>
    </row>
    <row r="906" spans="1:9">
      <c r="A906">
        <v>901</v>
      </c>
      <c r="B906">
        <v>32</v>
      </c>
      <c r="C906">
        <v>2</v>
      </c>
      <c r="D906">
        <v>11831</v>
      </c>
      <c r="E906">
        <v>4.99</v>
      </c>
      <c r="F906" s="5">
        <v>38581</v>
      </c>
      <c r="G906" s="5">
        <v>38763</v>
      </c>
      <c r="H906">
        <f>MONTH(Table6[[#This Row],[pay_date]])</f>
        <v>8</v>
      </c>
      <c r="I906">
        <f>YEAR(Table6[[#This Row],[pay_date]])</f>
        <v>2005</v>
      </c>
    </row>
    <row r="907" spans="1:9">
      <c r="A907">
        <v>902</v>
      </c>
      <c r="B907">
        <v>32</v>
      </c>
      <c r="C907">
        <v>2</v>
      </c>
      <c r="D907">
        <v>12414</v>
      </c>
      <c r="E907">
        <v>9.99</v>
      </c>
      <c r="F907" s="5">
        <v>38582</v>
      </c>
      <c r="G907" s="5">
        <v>38763</v>
      </c>
      <c r="H907">
        <f>MONTH(Table6[[#This Row],[pay_date]])</f>
        <v>8</v>
      </c>
      <c r="I907">
        <f>YEAR(Table6[[#This Row],[pay_date]])</f>
        <v>2005</v>
      </c>
    </row>
    <row r="908" spans="1:9">
      <c r="A908">
        <v>903</v>
      </c>
      <c r="B908">
        <v>32</v>
      </c>
      <c r="C908">
        <v>1</v>
      </c>
      <c r="D908">
        <v>13736</v>
      </c>
      <c r="E908">
        <v>8.99</v>
      </c>
      <c r="F908" s="5">
        <v>38584</v>
      </c>
      <c r="G908" s="5">
        <v>38763</v>
      </c>
      <c r="H908">
        <f>MONTH(Table6[[#This Row],[pay_date]])</f>
        <v>8</v>
      </c>
      <c r="I908">
        <f>YEAR(Table6[[#This Row],[pay_date]])</f>
        <v>2005</v>
      </c>
    </row>
    <row r="909" spans="1:9">
      <c r="A909">
        <v>904</v>
      </c>
      <c r="B909">
        <v>32</v>
      </c>
      <c r="C909">
        <v>1</v>
      </c>
      <c r="D909">
        <v>13931</v>
      </c>
      <c r="E909">
        <v>1.99</v>
      </c>
      <c r="F909" s="5">
        <v>38584</v>
      </c>
      <c r="G909" s="5">
        <v>38763</v>
      </c>
      <c r="H909">
        <f>MONTH(Table6[[#This Row],[pay_date]])</f>
        <v>8</v>
      </c>
      <c r="I909">
        <f>YEAR(Table6[[#This Row],[pay_date]])</f>
        <v>2005</v>
      </c>
    </row>
    <row r="910" spans="1:9">
      <c r="A910">
        <v>905</v>
      </c>
      <c r="B910">
        <v>32</v>
      </c>
      <c r="C910">
        <v>1</v>
      </c>
      <c r="D910">
        <v>14075</v>
      </c>
      <c r="E910">
        <v>0.99</v>
      </c>
      <c r="F910" s="5">
        <v>38584</v>
      </c>
      <c r="G910" s="5">
        <v>38763</v>
      </c>
      <c r="H910">
        <f>MONTH(Table6[[#This Row],[pay_date]])</f>
        <v>8</v>
      </c>
      <c r="I910">
        <f>YEAR(Table6[[#This Row],[pay_date]])</f>
        <v>2005</v>
      </c>
    </row>
    <row r="911" spans="1:9">
      <c r="A911">
        <v>906</v>
      </c>
      <c r="B911">
        <v>32</v>
      </c>
      <c r="C911">
        <v>2</v>
      </c>
      <c r="D911">
        <v>14570</v>
      </c>
      <c r="E911">
        <v>5.99</v>
      </c>
      <c r="F911" s="5">
        <v>38585</v>
      </c>
      <c r="G911" s="5">
        <v>38763</v>
      </c>
      <c r="H911">
        <f>MONTH(Table6[[#This Row],[pay_date]])</f>
        <v>8</v>
      </c>
      <c r="I911">
        <f>YEAR(Table6[[#This Row],[pay_date]])</f>
        <v>2005</v>
      </c>
    </row>
    <row r="912" spans="1:9">
      <c r="A912">
        <v>907</v>
      </c>
      <c r="B912">
        <v>33</v>
      </c>
      <c r="C912">
        <v>1</v>
      </c>
      <c r="D912">
        <v>165</v>
      </c>
      <c r="E912">
        <v>2.99</v>
      </c>
      <c r="F912" s="5">
        <v>38498</v>
      </c>
      <c r="G912" s="5">
        <v>38763</v>
      </c>
      <c r="H912">
        <f>MONTH(Table6[[#This Row],[pay_date]])</f>
        <v>5</v>
      </c>
      <c r="I912">
        <f>YEAR(Table6[[#This Row],[pay_date]])</f>
        <v>2005</v>
      </c>
    </row>
    <row r="913" spans="1:9">
      <c r="A913">
        <v>908</v>
      </c>
      <c r="B913">
        <v>33</v>
      </c>
      <c r="C913">
        <v>1</v>
      </c>
      <c r="D913">
        <v>1301</v>
      </c>
      <c r="E913">
        <v>10.99</v>
      </c>
      <c r="F913" s="5">
        <v>38518</v>
      </c>
      <c r="G913" s="5">
        <v>38763</v>
      </c>
      <c r="H913">
        <f>MONTH(Table6[[#This Row],[pay_date]])</f>
        <v>6</v>
      </c>
      <c r="I913">
        <f>YEAR(Table6[[#This Row],[pay_date]])</f>
        <v>2005</v>
      </c>
    </row>
    <row r="914" spans="1:9">
      <c r="A914">
        <v>909</v>
      </c>
      <c r="B914">
        <v>33</v>
      </c>
      <c r="C914">
        <v>2</v>
      </c>
      <c r="D914">
        <v>3173</v>
      </c>
      <c r="E914">
        <v>8.99</v>
      </c>
      <c r="F914" s="5">
        <v>38523</v>
      </c>
      <c r="G914" s="5">
        <v>38763</v>
      </c>
      <c r="H914">
        <f>MONTH(Table6[[#This Row],[pay_date]])</f>
        <v>6</v>
      </c>
      <c r="I914">
        <f>YEAR(Table6[[#This Row],[pay_date]])</f>
        <v>2005</v>
      </c>
    </row>
    <row r="915" spans="1:9">
      <c r="A915">
        <v>910</v>
      </c>
      <c r="B915">
        <v>33</v>
      </c>
      <c r="C915">
        <v>1</v>
      </c>
      <c r="D915">
        <v>4095</v>
      </c>
      <c r="E915">
        <v>5.99</v>
      </c>
      <c r="F915" s="5">
        <v>38540</v>
      </c>
      <c r="G915" s="5">
        <v>38763</v>
      </c>
      <c r="H915">
        <f>MONTH(Table6[[#This Row],[pay_date]])</f>
        <v>7</v>
      </c>
      <c r="I915">
        <f>YEAR(Table6[[#This Row],[pay_date]])</f>
        <v>2005</v>
      </c>
    </row>
    <row r="916" spans="1:9">
      <c r="A916">
        <v>911</v>
      </c>
      <c r="B916">
        <v>33</v>
      </c>
      <c r="C916">
        <v>1</v>
      </c>
      <c r="D916">
        <v>5421</v>
      </c>
      <c r="E916">
        <v>0.99</v>
      </c>
      <c r="F916" s="5">
        <v>38542</v>
      </c>
      <c r="G916" s="5">
        <v>38763</v>
      </c>
      <c r="H916">
        <f>MONTH(Table6[[#This Row],[pay_date]])</f>
        <v>7</v>
      </c>
      <c r="I916">
        <f>YEAR(Table6[[#This Row],[pay_date]])</f>
        <v>2005</v>
      </c>
    </row>
    <row r="917" spans="1:9">
      <c r="A917">
        <v>912</v>
      </c>
      <c r="B917">
        <v>33</v>
      </c>
      <c r="C917">
        <v>1</v>
      </c>
      <c r="D917">
        <v>5723</v>
      </c>
      <c r="E917">
        <v>4.99</v>
      </c>
      <c r="F917" s="5">
        <v>38543</v>
      </c>
      <c r="G917" s="5">
        <v>38763</v>
      </c>
      <c r="H917">
        <f>MONTH(Table6[[#This Row],[pay_date]])</f>
        <v>7</v>
      </c>
      <c r="I917">
        <f>YEAR(Table6[[#This Row],[pay_date]])</f>
        <v>2005</v>
      </c>
    </row>
    <row r="918" spans="1:9">
      <c r="A918">
        <v>913</v>
      </c>
      <c r="B918">
        <v>33</v>
      </c>
      <c r="C918">
        <v>2</v>
      </c>
      <c r="D918">
        <v>6280</v>
      </c>
      <c r="E918">
        <v>0.99</v>
      </c>
      <c r="F918" s="5">
        <v>38544</v>
      </c>
      <c r="G918" s="5">
        <v>38763</v>
      </c>
      <c r="H918">
        <f>MONTH(Table6[[#This Row],[pay_date]])</f>
        <v>7</v>
      </c>
      <c r="I918">
        <f>YEAR(Table6[[#This Row],[pay_date]])</f>
        <v>2005</v>
      </c>
    </row>
    <row r="919" spans="1:9">
      <c r="A919">
        <v>914</v>
      </c>
      <c r="B919">
        <v>33</v>
      </c>
      <c r="C919">
        <v>1</v>
      </c>
      <c r="D919">
        <v>7992</v>
      </c>
      <c r="E919">
        <v>4.99</v>
      </c>
      <c r="F919" s="5">
        <v>38561</v>
      </c>
      <c r="G919" s="5">
        <v>38763</v>
      </c>
      <c r="H919">
        <f>MONTH(Table6[[#This Row],[pay_date]])</f>
        <v>7</v>
      </c>
      <c r="I919">
        <f>YEAR(Table6[[#This Row],[pay_date]])</f>
        <v>2005</v>
      </c>
    </row>
    <row r="920" spans="1:9">
      <c r="A920">
        <v>915</v>
      </c>
      <c r="B920">
        <v>33</v>
      </c>
      <c r="C920">
        <v>1</v>
      </c>
      <c r="D920">
        <v>9040</v>
      </c>
      <c r="E920">
        <v>4.99</v>
      </c>
      <c r="F920" s="5">
        <v>38563</v>
      </c>
      <c r="G920" s="5">
        <v>38763</v>
      </c>
      <c r="H920">
        <f>MONTH(Table6[[#This Row],[pay_date]])</f>
        <v>7</v>
      </c>
      <c r="I920">
        <f>YEAR(Table6[[#This Row],[pay_date]])</f>
        <v>2005</v>
      </c>
    </row>
    <row r="921" spans="1:9">
      <c r="A921">
        <v>916</v>
      </c>
      <c r="B921">
        <v>33</v>
      </c>
      <c r="C921">
        <v>2</v>
      </c>
      <c r="D921">
        <v>9085</v>
      </c>
      <c r="E921">
        <v>4.99</v>
      </c>
      <c r="F921" s="5">
        <v>38563</v>
      </c>
      <c r="G921" s="5">
        <v>38763</v>
      </c>
      <c r="H921">
        <f>MONTH(Table6[[#This Row],[pay_date]])</f>
        <v>7</v>
      </c>
      <c r="I921">
        <f>YEAR(Table6[[#This Row],[pay_date]])</f>
        <v>2005</v>
      </c>
    </row>
    <row r="922" spans="1:9">
      <c r="A922">
        <v>917</v>
      </c>
      <c r="B922">
        <v>33</v>
      </c>
      <c r="C922">
        <v>1</v>
      </c>
      <c r="D922">
        <v>9254</v>
      </c>
      <c r="E922">
        <v>1.99</v>
      </c>
      <c r="F922" s="5">
        <v>38563</v>
      </c>
      <c r="G922" s="5">
        <v>38763</v>
      </c>
      <c r="H922">
        <f>MONTH(Table6[[#This Row],[pay_date]])</f>
        <v>7</v>
      </c>
      <c r="I922">
        <f>YEAR(Table6[[#This Row],[pay_date]])</f>
        <v>2005</v>
      </c>
    </row>
    <row r="923" spans="1:9">
      <c r="A923">
        <v>918</v>
      </c>
      <c r="B923">
        <v>33</v>
      </c>
      <c r="C923">
        <v>2</v>
      </c>
      <c r="D923">
        <v>10335</v>
      </c>
      <c r="E923">
        <v>2.99</v>
      </c>
      <c r="F923" s="5">
        <v>38565</v>
      </c>
      <c r="G923" s="5">
        <v>38763</v>
      </c>
      <c r="H923">
        <f>MONTH(Table6[[#This Row],[pay_date]])</f>
        <v>8</v>
      </c>
      <c r="I923">
        <f>YEAR(Table6[[#This Row],[pay_date]])</f>
        <v>2005</v>
      </c>
    </row>
    <row r="924" spans="1:9">
      <c r="A924">
        <v>919</v>
      </c>
      <c r="B924">
        <v>33</v>
      </c>
      <c r="C924">
        <v>1</v>
      </c>
      <c r="D924">
        <v>10870</v>
      </c>
      <c r="E924">
        <v>4.99</v>
      </c>
      <c r="F924" s="5">
        <v>38566</v>
      </c>
      <c r="G924" s="5">
        <v>38763</v>
      </c>
      <c r="H924">
        <f>MONTH(Table6[[#This Row],[pay_date]])</f>
        <v>8</v>
      </c>
      <c r="I924">
        <f>YEAR(Table6[[#This Row],[pay_date]])</f>
        <v>2005</v>
      </c>
    </row>
    <row r="925" spans="1:9">
      <c r="A925">
        <v>920</v>
      </c>
      <c r="B925">
        <v>33</v>
      </c>
      <c r="C925">
        <v>1</v>
      </c>
      <c r="D925">
        <v>13241</v>
      </c>
      <c r="E925">
        <v>7.99</v>
      </c>
      <c r="F925" s="5">
        <v>38583</v>
      </c>
      <c r="G925" s="5">
        <v>38763</v>
      </c>
      <c r="H925">
        <f>MONTH(Table6[[#This Row],[pay_date]])</f>
        <v>8</v>
      </c>
      <c r="I925">
        <f>YEAR(Table6[[#This Row],[pay_date]])</f>
        <v>2005</v>
      </c>
    </row>
    <row r="926" spans="1:9">
      <c r="A926">
        <v>921</v>
      </c>
      <c r="B926">
        <v>33</v>
      </c>
      <c r="C926">
        <v>1</v>
      </c>
      <c r="D926">
        <v>13858</v>
      </c>
      <c r="E926">
        <v>2.99</v>
      </c>
      <c r="F926" s="5">
        <v>38584</v>
      </c>
      <c r="G926" s="5">
        <v>38763</v>
      </c>
      <c r="H926">
        <f>MONTH(Table6[[#This Row],[pay_date]])</f>
        <v>8</v>
      </c>
      <c r="I926">
        <f>YEAR(Table6[[#This Row],[pay_date]])</f>
        <v>2005</v>
      </c>
    </row>
    <row r="927" spans="1:9">
      <c r="A927">
        <v>922</v>
      </c>
      <c r="B927">
        <v>33</v>
      </c>
      <c r="C927">
        <v>1</v>
      </c>
      <c r="D927">
        <v>13958</v>
      </c>
      <c r="E927">
        <v>7.99</v>
      </c>
      <c r="F927" s="5">
        <v>38584</v>
      </c>
      <c r="G927" s="5">
        <v>38763</v>
      </c>
      <c r="H927">
        <f>MONTH(Table6[[#This Row],[pay_date]])</f>
        <v>8</v>
      </c>
      <c r="I927">
        <f>YEAR(Table6[[#This Row],[pay_date]])</f>
        <v>2005</v>
      </c>
    </row>
    <row r="928" spans="1:9">
      <c r="A928">
        <v>923</v>
      </c>
      <c r="B928">
        <v>33</v>
      </c>
      <c r="C928">
        <v>1</v>
      </c>
      <c r="D928">
        <v>14002</v>
      </c>
      <c r="E928">
        <v>0.99</v>
      </c>
      <c r="F928" s="5">
        <v>38584</v>
      </c>
      <c r="G928" s="5">
        <v>38763</v>
      </c>
      <c r="H928">
        <f>MONTH(Table6[[#This Row],[pay_date]])</f>
        <v>8</v>
      </c>
      <c r="I928">
        <f>YEAR(Table6[[#This Row],[pay_date]])</f>
        <v>2005</v>
      </c>
    </row>
    <row r="929" spans="1:9">
      <c r="A929">
        <v>924</v>
      </c>
      <c r="B929">
        <v>33</v>
      </c>
      <c r="C929">
        <v>1</v>
      </c>
      <c r="D929">
        <v>14623</v>
      </c>
      <c r="E929">
        <v>0.99</v>
      </c>
      <c r="F929" s="5">
        <v>38585</v>
      </c>
      <c r="G929" s="5">
        <v>38763</v>
      </c>
      <c r="H929">
        <f>MONTH(Table6[[#This Row],[pay_date]])</f>
        <v>8</v>
      </c>
      <c r="I929">
        <f>YEAR(Table6[[#This Row],[pay_date]])</f>
        <v>2005</v>
      </c>
    </row>
    <row r="930" spans="1:9">
      <c r="A930">
        <v>925</v>
      </c>
      <c r="B930">
        <v>33</v>
      </c>
      <c r="C930">
        <v>1</v>
      </c>
      <c r="D930">
        <v>15096</v>
      </c>
      <c r="E930">
        <v>5.99</v>
      </c>
      <c r="F930" s="5">
        <v>38586</v>
      </c>
      <c r="G930" s="5">
        <v>38763</v>
      </c>
      <c r="H930">
        <f>MONTH(Table6[[#This Row],[pay_date]])</f>
        <v>8</v>
      </c>
      <c r="I930">
        <f>YEAR(Table6[[#This Row],[pay_date]])</f>
        <v>2005</v>
      </c>
    </row>
    <row r="931" spans="1:9">
      <c r="A931">
        <v>926</v>
      </c>
      <c r="B931">
        <v>33</v>
      </c>
      <c r="C931">
        <v>2</v>
      </c>
      <c r="D931">
        <v>15115</v>
      </c>
      <c r="E931">
        <v>2.99</v>
      </c>
      <c r="F931" s="5">
        <v>38586</v>
      </c>
      <c r="G931" s="5">
        <v>38763</v>
      </c>
      <c r="H931">
        <f>MONTH(Table6[[#This Row],[pay_date]])</f>
        <v>8</v>
      </c>
      <c r="I931">
        <f>YEAR(Table6[[#This Row],[pay_date]])</f>
        <v>2005</v>
      </c>
    </row>
    <row r="932" spans="1:9">
      <c r="A932">
        <v>927</v>
      </c>
      <c r="B932">
        <v>33</v>
      </c>
      <c r="C932">
        <v>1</v>
      </c>
      <c r="D932">
        <v>12277</v>
      </c>
      <c r="E932">
        <v>0.99</v>
      </c>
      <c r="F932" s="5">
        <v>38762</v>
      </c>
      <c r="G932" s="5">
        <v>38763</v>
      </c>
      <c r="H932">
        <f>MONTH(Table6[[#This Row],[pay_date]])</f>
        <v>2</v>
      </c>
      <c r="I932">
        <f>YEAR(Table6[[#This Row],[pay_date]])</f>
        <v>2006</v>
      </c>
    </row>
    <row r="933" spans="1:9">
      <c r="A933">
        <v>928</v>
      </c>
      <c r="B933">
        <v>34</v>
      </c>
      <c r="C933">
        <v>1</v>
      </c>
      <c r="D933">
        <v>1900</v>
      </c>
      <c r="E933">
        <v>4.99</v>
      </c>
      <c r="F933" s="5">
        <v>38520</v>
      </c>
      <c r="G933" s="5">
        <v>38763</v>
      </c>
      <c r="H933">
        <f>MONTH(Table6[[#This Row],[pay_date]])</f>
        <v>6</v>
      </c>
      <c r="I933">
        <f>YEAR(Table6[[#This Row],[pay_date]])</f>
        <v>2005</v>
      </c>
    </row>
    <row r="934" spans="1:9">
      <c r="A934">
        <v>929</v>
      </c>
      <c r="B934">
        <v>34</v>
      </c>
      <c r="C934">
        <v>2</v>
      </c>
      <c r="D934">
        <v>2257</v>
      </c>
      <c r="E934">
        <v>5.99</v>
      </c>
      <c r="F934" s="5">
        <v>38521</v>
      </c>
      <c r="G934" s="5">
        <v>38763</v>
      </c>
      <c r="H934">
        <f>MONTH(Table6[[#This Row],[pay_date]])</f>
        <v>6</v>
      </c>
      <c r="I934">
        <f>YEAR(Table6[[#This Row],[pay_date]])</f>
        <v>2005</v>
      </c>
    </row>
    <row r="935" spans="1:9">
      <c r="A935">
        <v>930</v>
      </c>
      <c r="B935">
        <v>34</v>
      </c>
      <c r="C935">
        <v>1</v>
      </c>
      <c r="D935">
        <v>3150</v>
      </c>
      <c r="E935">
        <v>0.99</v>
      </c>
      <c r="F935" s="5">
        <v>38523</v>
      </c>
      <c r="G935" s="5">
        <v>38763</v>
      </c>
      <c r="H935">
        <f>MONTH(Table6[[#This Row],[pay_date]])</f>
        <v>6</v>
      </c>
      <c r="I935">
        <f>YEAR(Table6[[#This Row],[pay_date]])</f>
        <v>2005</v>
      </c>
    </row>
    <row r="936" spans="1:9">
      <c r="A936">
        <v>931</v>
      </c>
      <c r="B936">
        <v>34</v>
      </c>
      <c r="C936">
        <v>2</v>
      </c>
      <c r="D936">
        <v>3508</v>
      </c>
      <c r="E936">
        <v>3.99</v>
      </c>
      <c r="F936" s="5">
        <v>38539</v>
      </c>
      <c r="G936" s="5">
        <v>38763</v>
      </c>
      <c r="H936">
        <f>MONTH(Table6[[#This Row],[pay_date]])</f>
        <v>7</v>
      </c>
      <c r="I936">
        <f>YEAR(Table6[[#This Row],[pay_date]])</f>
        <v>2005</v>
      </c>
    </row>
    <row r="937" spans="1:9">
      <c r="A937">
        <v>932</v>
      </c>
      <c r="B937">
        <v>34</v>
      </c>
      <c r="C937">
        <v>1</v>
      </c>
      <c r="D937">
        <v>3911</v>
      </c>
      <c r="E937">
        <v>2.99</v>
      </c>
      <c r="F937" s="5">
        <v>38539</v>
      </c>
      <c r="G937" s="5">
        <v>38763</v>
      </c>
      <c r="H937">
        <f>MONTH(Table6[[#This Row],[pay_date]])</f>
        <v>7</v>
      </c>
      <c r="I937">
        <f>YEAR(Table6[[#This Row],[pay_date]])</f>
        <v>2005</v>
      </c>
    </row>
    <row r="938" spans="1:9">
      <c r="A938">
        <v>933</v>
      </c>
      <c r="B938">
        <v>34</v>
      </c>
      <c r="C938">
        <v>1</v>
      </c>
      <c r="D938">
        <v>5188</v>
      </c>
      <c r="E938">
        <v>4.99</v>
      </c>
      <c r="F938" s="5">
        <v>38542</v>
      </c>
      <c r="G938" s="5">
        <v>38763</v>
      </c>
      <c r="H938">
        <f>MONTH(Table6[[#This Row],[pay_date]])</f>
        <v>7</v>
      </c>
      <c r="I938">
        <f>YEAR(Table6[[#This Row],[pay_date]])</f>
        <v>2005</v>
      </c>
    </row>
    <row r="939" spans="1:9">
      <c r="A939">
        <v>934</v>
      </c>
      <c r="B939">
        <v>34</v>
      </c>
      <c r="C939">
        <v>2</v>
      </c>
      <c r="D939">
        <v>5643</v>
      </c>
      <c r="E939">
        <v>4.99</v>
      </c>
      <c r="F939" s="5">
        <v>38543</v>
      </c>
      <c r="G939" s="5">
        <v>38763</v>
      </c>
      <c r="H939">
        <f>MONTH(Table6[[#This Row],[pay_date]])</f>
        <v>7</v>
      </c>
      <c r="I939">
        <f>YEAR(Table6[[#This Row],[pay_date]])</f>
        <v>2005</v>
      </c>
    </row>
    <row r="940" spans="1:9">
      <c r="A940">
        <v>935</v>
      </c>
      <c r="B940">
        <v>34</v>
      </c>
      <c r="C940">
        <v>2</v>
      </c>
      <c r="D940">
        <v>5918</v>
      </c>
      <c r="E940">
        <v>5.99</v>
      </c>
      <c r="F940" s="5">
        <v>38543</v>
      </c>
      <c r="G940" s="5">
        <v>38763</v>
      </c>
      <c r="H940">
        <f>MONTH(Table6[[#This Row],[pay_date]])</f>
        <v>7</v>
      </c>
      <c r="I940">
        <f>YEAR(Table6[[#This Row],[pay_date]])</f>
        <v>2005</v>
      </c>
    </row>
    <row r="941" spans="1:9">
      <c r="A941">
        <v>936</v>
      </c>
      <c r="B941">
        <v>34</v>
      </c>
      <c r="C941">
        <v>2</v>
      </c>
      <c r="D941">
        <v>7015</v>
      </c>
      <c r="E941">
        <v>2.99</v>
      </c>
      <c r="F941" s="5">
        <v>38560</v>
      </c>
      <c r="G941" s="5">
        <v>38763</v>
      </c>
      <c r="H941">
        <f>MONTH(Table6[[#This Row],[pay_date]])</f>
        <v>7</v>
      </c>
      <c r="I941">
        <f>YEAR(Table6[[#This Row],[pay_date]])</f>
        <v>2005</v>
      </c>
    </row>
    <row r="942" spans="1:9">
      <c r="A942">
        <v>937</v>
      </c>
      <c r="B942">
        <v>34</v>
      </c>
      <c r="C942">
        <v>2</v>
      </c>
      <c r="D942">
        <v>7124</v>
      </c>
      <c r="E942">
        <v>2.99</v>
      </c>
      <c r="F942" s="5">
        <v>38560</v>
      </c>
      <c r="G942" s="5">
        <v>38763</v>
      </c>
      <c r="H942">
        <f>MONTH(Table6[[#This Row],[pay_date]])</f>
        <v>7</v>
      </c>
      <c r="I942">
        <f>YEAR(Table6[[#This Row],[pay_date]])</f>
        <v>2005</v>
      </c>
    </row>
    <row r="943" spans="1:9">
      <c r="A943">
        <v>938</v>
      </c>
      <c r="B943">
        <v>34</v>
      </c>
      <c r="C943">
        <v>1</v>
      </c>
      <c r="D943">
        <v>7532</v>
      </c>
      <c r="E943">
        <v>0.99</v>
      </c>
      <c r="F943" s="5">
        <v>38560</v>
      </c>
      <c r="G943" s="5">
        <v>38763</v>
      </c>
      <c r="H943">
        <f>MONTH(Table6[[#This Row],[pay_date]])</f>
        <v>7</v>
      </c>
      <c r="I943">
        <f>YEAR(Table6[[#This Row],[pay_date]])</f>
        <v>2005</v>
      </c>
    </row>
    <row r="944" spans="1:9">
      <c r="A944">
        <v>939</v>
      </c>
      <c r="B944">
        <v>34</v>
      </c>
      <c r="C944">
        <v>1</v>
      </c>
      <c r="D944">
        <v>9160</v>
      </c>
      <c r="E944">
        <v>3.99</v>
      </c>
      <c r="F944" s="5">
        <v>38563</v>
      </c>
      <c r="G944" s="5">
        <v>38763</v>
      </c>
      <c r="H944">
        <f>MONTH(Table6[[#This Row],[pay_date]])</f>
        <v>7</v>
      </c>
      <c r="I944">
        <f>YEAR(Table6[[#This Row],[pay_date]])</f>
        <v>2005</v>
      </c>
    </row>
    <row r="945" spans="1:9">
      <c r="A945">
        <v>940</v>
      </c>
      <c r="B945">
        <v>34</v>
      </c>
      <c r="C945">
        <v>1</v>
      </c>
      <c r="D945">
        <v>10523</v>
      </c>
      <c r="E945">
        <v>0.99</v>
      </c>
      <c r="F945" s="5">
        <v>38565</v>
      </c>
      <c r="G945" s="5">
        <v>38763</v>
      </c>
      <c r="H945">
        <f>MONTH(Table6[[#This Row],[pay_date]])</f>
        <v>8</v>
      </c>
      <c r="I945">
        <f>YEAR(Table6[[#This Row],[pay_date]])</f>
        <v>2005</v>
      </c>
    </row>
    <row r="946" spans="1:9">
      <c r="A946">
        <v>941</v>
      </c>
      <c r="B946">
        <v>34</v>
      </c>
      <c r="C946">
        <v>1</v>
      </c>
      <c r="D946">
        <v>10615</v>
      </c>
      <c r="E946">
        <v>4.99</v>
      </c>
      <c r="F946" s="5">
        <v>38565</v>
      </c>
      <c r="G946" s="5">
        <v>38763</v>
      </c>
      <c r="H946">
        <f>MONTH(Table6[[#This Row],[pay_date]])</f>
        <v>8</v>
      </c>
      <c r="I946">
        <f>YEAR(Table6[[#This Row],[pay_date]])</f>
        <v>2005</v>
      </c>
    </row>
    <row r="947" spans="1:9">
      <c r="A947">
        <v>942</v>
      </c>
      <c r="B947">
        <v>34</v>
      </c>
      <c r="C947">
        <v>2</v>
      </c>
      <c r="D947">
        <v>11096</v>
      </c>
      <c r="E947">
        <v>0.99</v>
      </c>
      <c r="F947" s="5">
        <v>38566</v>
      </c>
      <c r="G947" s="5">
        <v>38763</v>
      </c>
      <c r="H947">
        <f>MONTH(Table6[[#This Row],[pay_date]])</f>
        <v>8</v>
      </c>
      <c r="I947">
        <f>YEAR(Table6[[#This Row],[pay_date]])</f>
        <v>2005</v>
      </c>
    </row>
    <row r="948" spans="1:9">
      <c r="A948">
        <v>943</v>
      </c>
      <c r="B948">
        <v>34</v>
      </c>
      <c r="C948">
        <v>1</v>
      </c>
      <c r="D948">
        <v>11505</v>
      </c>
      <c r="E948">
        <v>2.99</v>
      </c>
      <c r="F948" s="5">
        <v>38580</v>
      </c>
      <c r="G948" s="5">
        <v>38763</v>
      </c>
      <c r="H948">
        <f>MONTH(Table6[[#This Row],[pay_date]])</f>
        <v>8</v>
      </c>
      <c r="I948">
        <f>YEAR(Table6[[#This Row],[pay_date]])</f>
        <v>2005</v>
      </c>
    </row>
    <row r="949" spans="1:9">
      <c r="A949">
        <v>944</v>
      </c>
      <c r="B949">
        <v>34</v>
      </c>
      <c r="C949">
        <v>2</v>
      </c>
      <c r="D949">
        <v>11701</v>
      </c>
      <c r="E949">
        <v>4.99</v>
      </c>
      <c r="F949" s="5">
        <v>38581</v>
      </c>
      <c r="G949" s="5">
        <v>38763</v>
      </c>
      <c r="H949">
        <f>MONTH(Table6[[#This Row],[pay_date]])</f>
        <v>8</v>
      </c>
      <c r="I949">
        <f>YEAR(Table6[[#This Row],[pay_date]])</f>
        <v>2005</v>
      </c>
    </row>
    <row r="950" spans="1:9">
      <c r="A950">
        <v>945</v>
      </c>
      <c r="B950">
        <v>34</v>
      </c>
      <c r="C950">
        <v>2</v>
      </c>
      <c r="D950">
        <v>12286</v>
      </c>
      <c r="E950">
        <v>2.99</v>
      </c>
      <c r="F950" s="5">
        <v>38582</v>
      </c>
      <c r="G950" s="5">
        <v>38763</v>
      </c>
      <c r="H950">
        <f>MONTH(Table6[[#This Row],[pay_date]])</f>
        <v>8</v>
      </c>
      <c r="I950">
        <f>YEAR(Table6[[#This Row],[pay_date]])</f>
        <v>2005</v>
      </c>
    </row>
    <row r="951" spans="1:9">
      <c r="A951">
        <v>946</v>
      </c>
      <c r="B951">
        <v>34</v>
      </c>
      <c r="C951">
        <v>1</v>
      </c>
      <c r="D951">
        <v>12599</v>
      </c>
      <c r="E951">
        <v>2.99</v>
      </c>
      <c r="F951" s="5">
        <v>38582</v>
      </c>
      <c r="G951" s="5">
        <v>38763</v>
      </c>
      <c r="H951">
        <f>MONTH(Table6[[#This Row],[pay_date]])</f>
        <v>8</v>
      </c>
      <c r="I951">
        <f>YEAR(Table6[[#This Row],[pay_date]])</f>
        <v>2005</v>
      </c>
    </row>
    <row r="952" spans="1:9">
      <c r="A952">
        <v>947</v>
      </c>
      <c r="B952">
        <v>34</v>
      </c>
      <c r="C952">
        <v>1</v>
      </c>
      <c r="D952">
        <v>12651</v>
      </c>
      <c r="E952">
        <v>0.99</v>
      </c>
      <c r="F952" s="5">
        <v>38582</v>
      </c>
      <c r="G952" s="5">
        <v>38763</v>
      </c>
      <c r="H952">
        <f>MONTH(Table6[[#This Row],[pay_date]])</f>
        <v>8</v>
      </c>
      <c r="I952">
        <f>YEAR(Table6[[#This Row],[pay_date]])</f>
        <v>2005</v>
      </c>
    </row>
    <row r="953" spans="1:9">
      <c r="A953">
        <v>948</v>
      </c>
      <c r="B953">
        <v>34</v>
      </c>
      <c r="C953">
        <v>1</v>
      </c>
      <c r="D953">
        <v>13371</v>
      </c>
      <c r="E953">
        <v>4.99</v>
      </c>
      <c r="F953" s="5">
        <v>38583</v>
      </c>
      <c r="G953" s="5">
        <v>38763</v>
      </c>
      <c r="H953">
        <f>MONTH(Table6[[#This Row],[pay_date]])</f>
        <v>8</v>
      </c>
      <c r="I953">
        <f>YEAR(Table6[[#This Row],[pay_date]])</f>
        <v>2005</v>
      </c>
    </row>
    <row r="954" spans="1:9">
      <c r="A954">
        <v>949</v>
      </c>
      <c r="B954">
        <v>34</v>
      </c>
      <c r="C954">
        <v>2</v>
      </c>
      <c r="D954">
        <v>13949</v>
      </c>
      <c r="E954">
        <v>2.99</v>
      </c>
      <c r="F954" s="5">
        <v>38584</v>
      </c>
      <c r="G954" s="5">
        <v>38763</v>
      </c>
      <c r="H954">
        <f>MONTH(Table6[[#This Row],[pay_date]])</f>
        <v>8</v>
      </c>
      <c r="I954">
        <f>YEAR(Table6[[#This Row],[pay_date]])</f>
        <v>2005</v>
      </c>
    </row>
    <row r="955" spans="1:9">
      <c r="A955">
        <v>950</v>
      </c>
      <c r="B955">
        <v>34</v>
      </c>
      <c r="C955">
        <v>1</v>
      </c>
      <c r="D955">
        <v>14686</v>
      </c>
      <c r="E955">
        <v>5.99</v>
      </c>
      <c r="F955" s="5">
        <v>38585</v>
      </c>
      <c r="G955" s="5">
        <v>38763</v>
      </c>
      <c r="H955">
        <f>MONTH(Table6[[#This Row],[pay_date]])</f>
        <v>8</v>
      </c>
      <c r="I955">
        <f>YEAR(Table6[[#This Row],[pay_date]])</f>
        <v>2005</v>
      </c>
    </row>
    <row r="956" spans="1:9">
      <c r="A956">
        <v>951</v>
      </c>
      <c r="B956">
        <v>34</v>
      </c>
      <c r="C956">
        <v>2</v>
      </c>
      <c r="D956">
        <v>14701</v>
      </c>
      <c r="E956">
        <v>7.99</v>
      </c>
      <c r="F956" s="5">
        <v>38585</v>
      </c>
      <c r="G956" s="5">
        <v>38763</v>
      </c>
      <c r="H956">
        <f>MONTH(Table6[[#This Row],[pay_date]])</f>
        <v>8</v>
      </c>
      <c r="I956">
        <f>YEAR(Table6[[#This Row],[pay_date]])</f>
        <v>2005</v>
      </c>
    </row>
    <row r="957" spans="1:9">
      <c r="A957">
        <v>952</v>
      </c>
      <c r="B957">
        <v>35</v>
      </c>
      <c r="C957">
        <v>2</v>
      </c>
      <c r="D957">
        <v>47</v>
      </c>
      <c r="E957">
        <v>3.99</v>
      </c>
      <c r="F957" s="5">
        <v>38497</v>
      </c>
      <c r="G957" s="5">
        <v>38763</v>
      </c>
      <c r="H957">
        <f>MONTH(Table6[[#This Row],[pay_date]])</f>
        <v>5</v>
      </c>
      <c r="I957">
        <f>YEAR(Table6[[#This Row],[pay_date]])</f>
        <v>2005</v>
      </c>
    </row>
    <row r="958" spans="1:9">
      <c r="A958">
        <v>953</v>
      </c>
      <c r="B958">
        <v>35</v>
      </c>
      <c r="C958">
        <v>1</v>
      </c>
      <c r="D958">
        <v>424</v>
      </c>
      <c r="E958">
        <v>6.99</v>
      </c>
      <c r="F958" s="5">
        <v>38499</v>
      </c>
      <c r="G958" s="5">
        <v>38763</v>
      </c>
      <c r="H958">
        <f>MONTH(Table6[[#This Row],[pay_date]])</f>
        <v>5</v>
      </c>
      <c r="I958">
        <f>YEAR(Table6[[#This Row],[pay_date]])</f>
        <v>2005</v>
      </c>
    </row>
    <row r="959" spans="1:9">
      <c r="A959">
        <v>954</v>
      </c>
      <c r="B959">
        <v>35</v>
      </c>
      <c r="C959">
        <v>1</v>
      </c>
      <c r="D959">
        <v>1579</v>
      </c>
      <c r="E959">
        <v>0.99</v>
      </c>
      <c r="F959" s="5">
        <v>38519</v>
      </c>
      <c r="G959" s="5">
        <v>38763</v>
      </c>
      <c r="H959">
        <f>MONTH(Table6[[#This Row],[pay_date]])</f>
        <v>6</v>
      </c>
      <c r="I959">
        <f>YEAR(Table6[[#This Row],[pay_date]])</f>
        <v>2005</v>
      </c>
    </row>
    <row r="960" spans="1:9">
      <c r="A960">
        <v>955</v>
      </c>
      <c r="B960">
        <v>35</v>
      </c>
      <c r="C960">
        <v>1</v>
      </c>
      <c r="D960">
        <v>1989</v>
      </c>
      <c r="E960">
        <v>2.99</v>
      </c>
      <c r="F960" s="5">
        <v>38520</v>
      </c>
      <c r="G960" s="5">
        <v>38763</v>
      </c>
      <c r="H960">
        <f>MONTH(Table6[[#This Row],[pay_date]])</f>
        <v>6</v>
      </c>
      <c r="I960">
        <f>YEAR(Table6[[#This Row],[pay_date]])</f>
        <v>2005</v>
      </c>
    </row>
    <row r="961" spans="1:9">
      <c r="A961">
        <v>956</v>
      </c>
      <c r="B961">
        <v>35</v>
      </c>
      <c r="C961">
        <v>1</v>
      </c>
      <c r="D961">
        <v>2229</v>
      </c>
      <c r="E961">
        <v>4.99</v>
      </c>
      <c r="F961" s="5">
        <v>38521</v>
      </c>
      <c r="G961" s="5">
        <v>38763</v>
      </c>
      <c r="H961">
        <f>MONTH(Table6[[#This Row],[pay_date]])</f>
        <v>6</v>
      </c>
      <c r="I961">
        <f>YEAR(Table6[[#This Row],[pay_date]])</f>
        <v>2005</v>
      </c>
    </row>
    <row r="962" spans="1:9">
      <c r="A962">
        <v>957</v>
      </c>
      <c r="B962">
        <v>35</v>
      </c>
      <c r="C962">
        <v>1</v>
      </c>
      <c r="D962">
        <v>2231</v>
      </c>
      <c r="E962">
        <v>0.99</v>
      </c>
      <c r="F962" s="5">
        <v>38521</v>
      </c>
      <c r="G962" s="5">
        <v>38763</v>
      </c>
      <c r="H962">
        <f>MONTH(Table6[[#This Row],[pay_date]])</f>
        <v>6</v>
      </c>
      <c r="I962">
        <f>YEAR(Table6[[#This Row],[pay_date]])</f>
        <v>2005</v>
      </c>
    </row>
    <row r="963" spans="1:9">
      <c r="A963">
        <v>958</v>
      </c>
      <c r="B963">
        <v>35</v>
      </c>
      <c r="C963">
        <v>1</v>
      </c>
      <c r="D963">
        <v>2743</v>
      </c>
      <c r="E963">
        <v>2.99</v>
      </c>
      <c r="F963" s="5">
        <v>38522</v>
      </c>
      <c r="G963" s="5">
        <v>38763</v>
      </c>
      <c r="H963">
        <f>MONTH(Table6[[#This Row],[pay_date]])</f>
        <v>6</v>
      </c>
      <c r="I963">
        <f>YEAR(Table6[[#This Row],[pay_date]])</f>
        <v>2005</v>
      </c>
    </row>
    <row r="964" spans="1:9">
      <c r="A964">
        <v>959</v>
      </c>
      <c r="B964">
        <v>35</v>
      </c>
      <c r="C964">
        <v>2</v>
      </c>
      <c r="D964">
        <v>3112</v>
      </c>
      <c r="E964">
        <v>4.99</v>
      </c>
      <c r="F964" s="5">
        <v>38523</v>
      </c>
      <c r="G964" s="5">
        <v>38763</v>
      </c>
      <c r="H964">
        <f>MONTH(Table6[[#This Row],[pay_date]])</f>
        <v>6</v>
      </c>
      <c r="I964">
        <f>YEAR(Table6[[#This Row],[pay_date]])</f>
        <v>2005</v>
      </c>
    </row>
    <row r="965" spans="1:9">
      <c r="A965">
        <v>960</v>
      </c>
      <c r="B965">
        <v>35</v>
      </c>
      <c r="C965">
        <v>2</v>
      </c>
      <c r="D965">
        <v>3597</v>
      </c>
      <c r="E965">
        <v>2.99</v>
      </c>
      <c r="F965" s="5">
        <v>38539</v>
      </c>
      <c r="G965" s="5">
        <v>38763</v>
      </c>
      <c r="H965">
        <f>MONTH(Table6[[#This Row],[pay_date]])</f>
        <v>7</v>
      </c>
      <c r="I965">
        <f>YEAR(Table6[[#This Row],[pay_date]])</f>
        <v>2005</v>
      </c>
    </row>
    <row r="966" spans="1:9">
      <c r="A966">
        <v>961</v>
      </c>
      <c r="B966">
        <v>35</v>
      </c>
      <c r="C966">
        <v>2</v>
      </c>
      <c r="D966">
        <v>4098</v>
      </c>
      <c r="E966">
        <v>4.99</v>
      </c>
      <c r="F966" s="5">
        <v>38540</v>
      </c>
      <c r="G966" s="5">
        <v>38763</v>
      </c>
      <c r="H966">
        <f>MONTH(Table6[[#This Row],[pay_date]])</f>
        <v>7</v>
      </c>
      <c r="I966">
        <f>YEAR(Table6[[#This Row],[pay_date]])</f>
        <v>2005</v>
      </c>
    </row>
    <row r="967" spans="1:9">
      <c r="A967">
        <v>962</v>
      </c>
      <c r="B967">
        <v>35</v>
      </c>
      <c r="C967">
        <v>2</v>
      </c>
      <c r="D967">
        <v>4990</v>
      </c>
      <c r="E967">
        <v>0.99</v>
      </c>
      <c r="F967" s="5">
        <v>38542</v>
      </c>
      <c r="G967" s="5">
        <v>38763</v>
      </c>
      <c r="H967">
        <f>MONTH(Table6[[#This Row],[pay_date]])</f>
        <v>7</v>
      </c>
      <c r="I967">
        <f>YEAR(Table6[[#This Row],[pay_date]])</f>
        <v>2005</v>
      </c>
    </row>
    <row r="968" spans="1:9">
      <c r="A968">
        <v>963</v>
      </c>
      <c r="B968">
        <v>35</v>
      </c>
      <c r="C968">
        <v>1</v>
      </c>
      <c r="D968">
        <v>5013</v>
      </c>
      <c r="E968">
        <v>2.99</v>
      </c>
      <c r="F968" s="5">
        <v>38542</v>
      </c>
      <c r="G968" s="5">
        <v>38763</v>
      </c>
      <c r="H968">
        <f>MONTH(Table6[[#This Row],[pay_date]])</f>
        <v>7</v>
      </c>
      <c r="I968">
        <f>YEAR(Table6[[#This Row],[pay_date]])</f>
        <v>2005</v>
      </c>
    </row>
    <row r="969" spans="1:9">
      <c r="A969">
        <v>964</v>
      </c>
      <c r="B969">
        <v>35</v>
      </c>
      <c r="C969">
        <v>2</v>
      </c>
      <c r="D969">
        <v>5323</v>
      </c>
      <c r="E969">
        <v>0.99</v>
      </c>
      <c r="F969" s="5">
        <v>38542</v>
      </c>
      <c r="G969" s="5">
        <v>38763</v>
      </c>
      <c r="H969">
        <f>MONTH(Table6[[#This Row],[pay_date]])</f>
        <v>7</v>
      </c>
      <c r="I969">
        <f>YEAR(Table6[[#This Row],[pay_date]])</f>
        <v>2005</v>
      </c>
    </row>
    <row r="970" spans="1:9">
      <c r="A970">
        <v>965</v>
      </c>
      <c r="B970">
        <v>35</v>
      </c>
      <c r="C970">
        <v>1</v>
      </c>
      <c r="D970">
        <v>5916</v>
      </c>
      <c r="E970">
        <v>5.99</v>
      </c>
      <c r="F970" s="5">
        <v>38543</v>
      </c>
      <c r="G970" s="5">
        <v>38763</v>
      </c>
      <c r="H970">
        <f>MONTH(Table6[[#This Row],[pay_date]])</f>
        <v>7</v>
      </c>
      <c r="I970">
        <f>YEAR(Table6[[#This Row],[pay_date]])</f>
        <v>2005</v>
      </c>
    </row>
    <row r="971" spans="1:9">
      <c r="A971">
        <v>966</v>
      </c>
      <c r="B971">
        <v>35</v>
      </c>
      <c r="C971">
        <v>1</v>
      </c>
      <c r="D971">
        <v>5963</v>
      </c>
      <c r="E971">
        <v>0.99</v>
      </c>
      <c r="F971" s="5">
        <v>38543</v>
      </c>
      <c r="G971" s="5">
        <v>38763</v>
      </c>
      <c r="H971">
        <f>MONTH(Table6[[#This Row],[pay_date]])</f>
        <v>7</v>
      </c>
      <c r="I971">
        <f>YEAR(Table6[[#This Row],[pay_date]])</f>
        <v>2005</v>
      </c>
    </row>
    <row r="972" spans="1:9">
      <c r="A972">
        <v>967</v>
      </c>
      <c r="B972">
        <v>35</v>
      </c>
      <c r="C972">
        <v>1</v>
      </c>
      <c r="D972">
        <v>6147</v>
      </c>
      <c r="E972">
        <v>5.99</v>
      </c>
      <c r="F972" s="5">
        <v>38544</v>
      </c>
      <c r="G972" s="5">
        <v>38763</v>
      </c>
      <c r="H972">
        <f>MONTH(Table6[[#This Row],[pay_date]])</f>
        <v>7</v>
      </c>
      <c r="I972">
        <f>YEAR(Table6[[#This Row],[pay_date]])</f>
        <v>2005</v>
      </c>
    </row>
    <row r="973" spans="1:9">
      <c r="A973">
        <v>968</v>
      </c>
      <c r="B973">
        <v>35</v>
      </c>
      <c r="C973">
        <v>1</v>
      </c>
      <c r="D973">
        <v>6401</v>
      </c>
      <c r="E973">
        <v>4.99</v>
      </c>
      <c r="F973" s="5">
        <v>38544</v>
      </c>
      <c r="G973" s="5">
        <v>38763</v>
      </c>
      <c r="H973">
        <f>MONTH(Table6[[#This Row],[pay_date]])</f>
        <v>7</v>
      </c>
      <c r="I973">
        <f>YEAR(Table6[[#This Row],[pay_date]])</f>
        <v>2005</v>
      </c>
    </row>
    <row r="974" spans="1:9">
      <c r="A974">
        <v>969</v>
      </c>
      <c r="B974">
        <v>35</v>
      </c>
      <c r="C974">
        <v>1</v>
      </c>
      <c r="D974">
        <v>6565</v>
      </c>
      <c r="E974">
        <v>4.99</v>
      </c>
      <c r="F974" s="5">
        <v>38545</v>
      </c>
      <c r="G974" s="5">
        <v>38763</v>
      </c>
      <c r="H974">
        <f>MONTH(Table6[[#This Row],[pay_date]])</f>
        <v>7</v>
      </c>
      <c r="I974">
        <f>YEAR(Table6[[#This Row],[pay_date]])</f>
        <v>2005</v>
      </c>
    </row>
    <row r="975" spans="1:9">
      <c r="A975">
        <v>970</v>
      </c>
      <c r="B975">
        <v>35</v>
      </c>
      <c r="C975">
        <v>1</v>
      </c>
      <c r="D975">
        <v>6572</v>
      </c>
      <c r="E975">
        <v>4.99</v>
      </c>
      <c r="F975" s="5">
        <v>38545</v>
      </c>
      <c r="G975" s="5">
        <v>38763</v>
      </c>
      <c r="H975">
        <f>MONTH(Table6[[#This Row],[pay_date]])</f>
        <v>7</v>
      </c>
      <c r="I975">
        <f>YEAR(Table6[[#This Row],[pay_date]])</f>
        <v>2005</v>
      </c>
    </row>
    <row r="976" spans="1:9">
      <c r="A976">
        <v>971</v>
      </c>
      <c r="B976">
        <v>35</v>
      </c>
      <c r="C976">
        <v>1</v>
      </c>
      <c r="D976">
        <v>7140</v>
      </c>
      <c r="E976">
        <v>4.99</v>
      </c>
      <c r="F976" s="5">
        <v>38560</v>
      </c>
      <c r="G976" s="5">
        <v>38763</v>
      </c>
      <c r="H976">
        <f>MONTH(Table6[[#This Row],[pay_date]])</f>
        <v>7</v>
      </c>
      <c r="I976">
        <f>YEAR(Table6[[#This Row],[pay_date]])</f>
        <v>2005</v>
      </c>
    </row>
    <row r="977" spans="1:9">
      <c r="A977">
        <v>972</v>
      </c>
      <c r="B977">
        <v>35</v>
      </c>
      <c r="C977">
        <v>1</v>
      </c>
      <c r="D977">
        <v>8822</v>
      </c>
      <c r="E977">
        <v>6.99</v>
      </c>
      <c r="F977" s="5">
        <v>38562</v>
      </c>
      <c r="G977" s="5">
        <v>38763</v>
      </c>
      <c r="H977">
        <f>MONTH(Table6[[#This Row],[pay_date]])</f>
        <v>7</v>
      </c>
      <c r="I977">
        <f>YEAR(Table6[[#This Row],[pay_date]])</f>
        <v>2005</v>
      </c>
    </row>
    <row r="978" spans="1:9">
      <c r="A978">
        <v>973</v>
      </c>
      <c r="B978">
        <v>35</v>
      </c>
      <c r="C978">
        <v>1</v>
      </c>
      <c r="D978">
        <v>8971</v>
      </c>
      <c r="E978">
        <v>5.99</v>
      </c>
      <c r="F978" s="5">
        <v>38563</v>
      </c>
      <c r="G978" s="5">
        <v>38763</v>
      </c>
      <c r="H978">
        <f>MONTH(Table6[[#This Row],[pay_date]])</f>
        <v>7</v>
      </c>
      <c r="I978">
        <f>YEAR(Table6[[#This Row],[pay_date]])</f>
        <v>2005</v>
      </c>
    </row>
    <row r="979" spans="1:9">
      <c r="A979">
        <v>974</v>
      </c>
      <c r="B979">
        <v>35</v>
      </c>
      <c r="C979">
        <v>2</v>
      </c>
      <c r="D979">
        <v>9033</v>
      </c>
      <c r="E979">
        <v>2.99</v>
      </c>
      <c r="F979" s="5">
        <v>38563</v>
      </c>
      <c r="G979" s="5">
        <v>38763</v>
      </c>
      <c r="H979">
        <f>MONTH(Table6[[#This Row],[pay_date]])</f>
        <v>7</v>
      </c>
      <c r="I979">
        <f>YEAR(Table6[[#This Row],[pay_date]])</f>
        <v>2005</v>
      </c>
    </row>
    <row r="980" spans="1:9">
      <c r="A980">
        <v>975</v>
      </c>
      <c r="B980">
        <v>35</v>
      </c>
      <c r="C980">
        <v>1</v>
      </c>
      <c r="D980">
        <v>9579</v>
      </c>
      <c r="E980">
        <v>6.99</v>
      </c>
      <c r="F980" s="5">
        <v>38564</v>
      </c>
      <c r="G980" s="5">
        <v>38763</v>
      </c>
      <c r="H980">
        <f>MONTH(Table6[[#This Row],[pay_date]])</f>
        <v>7</v>
      </c>
      <c r="I980">
        <f>YEAR(Table6[[#This Row],[pay_date]])</f>
        <v>2005</v>
      </c>
    </row>
    <row r="981" spans="1:9">
      <c r="A981">
        <v>976</v>
      </c>
      <c r="B981">
        <v>35</v>
      </c>
      <c r="C981">
        <v>1</v>
      </c>
      <c r="D981">
        <v>11298</v>
      </c>
      <c r="E981">
        <v>1.99</v>
      </c>
      <c r="F981" s="5">
        <v>38566</v>
      </c>
      <c r="G981" s="5">
        <v>38763</v>
      </c>
      <c r="H981">
        <f>MONTH(Table6[[#This Row],[pay_date]])</f>
        <v>8</v>
      </c>
      <c r="I981">
        <f>YEAR(Table6[[#This Row],[pay_date]])</f>
        <v>2005</v>
      </c>
    </row>
    <row r="982" spans="1:9">
      <c r="A982">
        <v>977</v>
      </c>
      <c r="B982">
        <v>35</v>
      </c>
      <c r="C982">
        <v>1</v>
      </c>
      <c r="D982">
        <v>11452</v>
      </c>
      <c r="E982">
        <v>7.99</v>
      </c>
      <c r="F982" s="5">
        <v>38566</v>
      </c>
      <c r="G982" s="5">
        <v>38763</v>
      </c>
      <c r="H982">
        <f>MONTH(Table6[[#This Row],[pay_date]])</f>
        <v>8</v>
      </c>
      <c r="I982">
        <f>YEAR(Table6[[#This Row],[pay_date]])</f>
        <v>2005</v>
      </c>
    </row>
    <row r="983" spans="1:9">
      <c r="A983">
        <v>978</v>
      </c>
      <c r="B983">
        <v>35</v>
      </c>
      <c r="C983">
        <v>1</v>
      </c>
      <c r="D983">
        <v>11645</v>
      </c>
      <c r="E983">
        <v>4.99</v>
      </c>
      <c r="F983" s="5">
        <v>38581</v>
      </c>
      <c r="G983" s="5">
        <v>38763</v>
      </c>
      <c r="H983">
        <f>MONTH(Table6[[#This Row],[pay_date]])</f>
        <v>8</v>
      </c>
      <c r="I983">
        <f>YEAR(Table6[[#This Row],[pay_date]])</f>
        <v>2005</v>
      </c>
    </row>
    <row r="984" spans="1:9">
      <c r="A984">
        <v>979</v>
      </c>
      <c r="B984">
        <v>35</v>
      </c>
      <c r="C984">
        <v>1</v>
      </c>
      <c r="D984">
        <v>12055</v>
      </c>
      <c r="E984">
        <v>4.99</v>
      </c>
      <c r="F984" s="5">
        <v>38581</v>
      </c>
      <c r="G984" s="5">
        <v>38763</v>
      </c>
      <c r="H984">
        <f>MONTH(Table6[[#This Row],[pay_date]])</f>
        <v>8</v>
      </c>
      <c r="I984">
        <f>YEAR(Table6[[#This Row],[pay_date]])</f>
        <v>2005</v>
      </c>
    </row>
    <row r="985" spans="1:9">
      <c r="A985">
        <v>980</v>
      </c>
      <c r="B985">
        <v>35</v>
      </c>
      <c r="C985">
        <v>1</v>
      </c>
      <c r="D985">
        <v>13735</v>
      </c>
      <c r="E985">
        <v>2.99</v>
      </c>
      <c r="F985" s="5">
        <v>38584</v>
      </c>
      <c r="G985" s="5">
        <v>38763</v>
      </c>
      <c r="H985">
        <f>MONTH(Table6[[#This Row],[pay_date]])</f>
        <v>8</v>
      </c>
      <c r="I985">
        <f>YEAR(Table6[[#This Row],[pay_date]])</f>
        <v>2005</v>
      </c>
    </row>
    <row r="986" spans="1:9">
      <c r="A986">
        <v>981</v>
      </c>
      <c r="B986">
        <v>35</v>
      </c>
      <c r="C986">
        <v>1</v>
      </c>
      <c r="D986">
        <v>14110</v>
      </c>
      <c r="E986">
        <v>0.99</v>
      </c>
      <c r="F986" s="5">
        <v>38585</v>
      </c>
      <c r="G986" s="5">
        <v>38763</v>
      </c>
      <c r="H986">
        <f>MONTH(Table6[[#This Row],[pay_date]])</f>
        <v>8</v>
      </c>
      <c r="I986">
        <f>YEAR(Table6[[#This Row],[pay_date]])</f>
        <v>2005</v>
      </c>
    </row>
    <row r="987" spans="1:9">
      <c r="A987">
        <v>982</v>
      </c>
      <c r="B987">
        <v>35</v>
      </c>
      <c r="C987">
        <v>2</v>
      </c>
      <c r="D987">
        <v>14124</v>
      </c>
      <c r="E987">
        <v>2.99</v>
      </c>
      <c r="F987" s="5">
        <v>38585</v>
      </c>
      <c r="G987" s="5">
        <v>38763</v>
      </c>
      <c r="H987">
        <f>MONTH(Table6[[#This Row],[pay_date]])</f>
        <v>8</v>
      </c>
      <c r="I987">
        <f>YEAR(Table6[[#This Row],[pay_date]])</f>
        <v>2005</v>
      </c>
    </row>
    <row r="988" spans="1:9">
      <c r="A988">
        <v>983</v>
      </c>
      <c r="B988">
        <v>35</v>
      </c>
      <c r="C988">
        <v>2</v>
      </c>
      <c r="D988">
        <v>14735</v>
      </c>
      <c r="E988">
        <v>4.99</v>
      </c>
      <c r="F988" s="5">
        <v>38585</v>
      </c>
      <c r="G988" s="5">
        <v>38763</v>
      </c>
      <c r="H988">
        <f>MONTH(Table6[[#This Row],[pay_date]])</f>
        <v>8</v>
      </c>
      <c r="I988">
        <f>YEAR(Table6[[#This Row],[pay_date]])</f>
        <v>2005</v>
      </c>
    </row>
    <row r="989" spans="1:9">
      <c r="A989">
        <v>984</v>
      </c>
      <c r="B989">
        <v>36</v>
      </c>
      <c r="C989">
        <v>1</v>
      </c>
      <c r="D989">
        <v>349</v>
      </c>
      <c r="E989">
        <v>0.99</v>
      </c>
      <c r="F989" s="5">
        <v>38499</v>
      </c>
      <c r="G989" s="5">
        <v>38763</v>
      </c>
      <c r="H989">
        <f>MONTH(Table6[[#This Row],[pay_date]])</f>
        <v>5</v>
      </c>
      <c r="I989">
        <f>YEAR(Table6[[#This Row],[pay_date]])</f>
        <v>2005</v>
      </c>
    </row>
    <row r="990" spans="1:9">
      <c r="A990">
        <v>985</v>
      </c>
      <c r="B990">
        <v>36</v>
      </c>
      <c r="C990">
        <v>1</v>
      </c>
      <c r="D990">
        <v>716</v>
      </c>
      <c r="E990">
        <v>0.99</v>
      </c>
      <c r="F990" s="5">
        <v>38501</v>
      </c>
      <c r="G990" s="5">
        <v>38763</v>
      </c>
      <c r="H990">
        <f>MONTH(Table6[[#This Row],[pay_date]])</f>
        <v>5</v>
      </c>
      <c r="I990">
        <f>YEAR(Table6[[#This Row],[pay_date]])</f>
        <v>2005</v>
      </c>
    </row>
    <row r="991" spans="1:9">
      <c r="A991">
        <v>986</v>
      </c>
      <c r="B991">
        <v>36</v>
      </c>
      <c r="C991">
        <v>2</v>
      </c>
      <c r="D991">
        <v>2741</v>
      </c>
      <c r="E991">
        <v>0.99</v>
      </c>
      <c r="F991" s="5">
        <v>38522</v>
      </c>
      <c r="G991" s="5">
        <v>38763</v>
      </c>
      <c r="H991">
        <f>MONTH(Table6[[#This Row],[pay_date]])</f>
        <v>6</v>
      </c>
      <c r="I991">
        <f>YEAR(Table6[[#This Row],[pay_date]])</f>
        <v>2005</v>
      </c>
    </row>
    <row r="992" spans="1:9">
      <c r="A992">
        <v>987</v>
      </c>
      <c r="B992">
        <v>36</v>
      </c>
      <c r="C992">
        <v>2</v>
      </c>
      <c r="D992">
        <v>4135</v>
      </c>
      <c r="E992">
        <v>0.99</v>
      </c>
      <c r="F992" s="5">
        <v>38540</v>
      </c>
      <c r="G992" s="5">
        <v>38763</v>
      </c>
      <c r="H992">
        <f>MONTH(Table6[[#This Row],[pay_date]])</f>
        <v>7</v>
      </c>
      <c r="I992">
        <f>YEAR(Table6[[#This Row],[pay_date]])</f>
        <v>2005</v>
      </c>
    </row>
    <row r="993" spans="1:9">
      <c r="A993">
        <v>988</v>
      </c>
      <c r="B993">
        <v>36</v>
      </c>
      <c r="C993">
        <v>2</v>
      </c>
      <c r="D993">
        <v>4560</v>
      </c>
      <c r="E993">
        <v>4.99</v>
      </c>
      <c r="F993" s="5">
        <v>38541</v>
      </c>
      <c r="G993" s="5">
        <v>38763</v>
      </c>
      <c r="H993">
        <f>MONTH(Table6[[#This Row],[pay_date]])</f>
        <v>7</v>
      </c>
      <c r="I993">
        <f>YEAR(Table6[[#This Row],[pay_date]])</f>
        <v>2005</v>
      </c>
    </row>
    <row r="994" spans="1:9">
      <c r="A994">
        <v>989</v>
      </c>
      <c r="B994">
        <v>36</v>
      </c>
      <c r="C994">
        <v>2</v>
      </c>
      <c r="D994">
        <v>4762</v>
      </c>
      <c r="E994">
        <v>4.99</v>
      </c>
      <c r="F994" s="5">
        <v>38541</v>
      </c>
      <c r="G994" s="5">
        <v>38763</v>
      </c>
      <c r="H994">
        <f>MONTH(Table6[[#This Row],[pay_date]])</f>
        <v>7</v>
      </c>
      <c r="I994">
        <f>YEAR(Table6[[#This Row],[pay_date]])</f>
        <v>2005</v>
      </c>
    </row>
    <row r="995" spans="1:9">
      <c r="A995">
        <v>990</v>
      </c>
      <c r="B995">
        <v>36</v>
      </c>
      <c r="C995">
        <v>1</v>
      </c>
      <c r="D995">
        <v>5403</v>
      </c>
      <c r="E995">
        <v>0.99</v>
      </c>
      <c r="F995" s="5">
        <v>38542</v>
      </c>
      <c r="G995" s="5">
        <v>38763</v>
      </c>
      <c r="H995">
        <f>MONTH(Table6[[#This Row],[pay_date]])</f>
        <v>7</v>
      </c>
      <c r="I995">
        <f>YEAR(Table6[[#This Row],[pay_date]])</f>
        <v>2005</v>
      </c>
    </row>
    <row r="996" spans="1:9">
      <c r="A996">
        <v>991</v>
      </c>
      <c r="B996">
        <v>36</v>
      </c>
      <c r="C996">
        <v>2</v>
      </c>
      <c r="D996">
        <v>6030</v>
      </c>
      <c r="E996">
        <v>0.99</v>
      </c>
      <c r="F996" s="5">
        <v>38544</v>
      </c>
      <c r="G996" s="5">
        <v>38763</v>
      </c>
      <c r="H996">
        <f>MONTH(Table6[[#This Row],[pay_date]])</f>
        <v>7</v>
      </c>
      <c r="I996">
        <f>YEAR(Table6[[#This Row],[pay_date]])</f>
        <v>2005</v>
      </c>
    </row>
    <row r="997" spans="1:9">
      <c r="A997">
        <v>992</v>
      </c>
      <c r="B997">
        <v>36</v>
      </c>
      <c r="C997">
        <v>1</v>
      </c>
      <c r="D997">
        <v>7205</v>
      </c>
      <c r="E997">
        <v>6.99</v>
      </c>
      <c r="F997" s="5">
        <v>38560</v>
      </c>
      <c r="G997" s="5">
        <v>38763</v>
      </c>
      <c r="H997">
        <f>MONTH(Table6[[#This Row],[pay_date]])</f>
        <v>7</v>
      </c>
      <c r="I997">
        <f>YEAR(Table6[[#This Row],[pay_date]])</f>
        <v>2005</v>
      </c>
    </row>
    <row r="998" spans="1:9">
      <c r="A998">
        <v>993</v>
      </c>
      <c r="B998">
        <v>36</v>
      </c>
      <c r="C998">
        <v>1</v>
      </c>
      <c r="D998">
        <v>7647</v>
      </c>
      <c r="E998">
        <v>0.99</v>
      </c>
      <c r="F998" s="5">
        <v>38561</v>
      </c>
      <c r="G998" s="5">
        <v>38763</v>
      </c>
      <c r="H998">
        <f>MONTH(Table6[[#This Row],[pay_date]])</f>
        <v>7</v>
      </c>
      <c r="I998">
        <f>YEAR(Table6[[#This Row],[pay_date]])</f>
        <v>2005</v>
      </c>
    </row>
    <row r="999" spans="1:9">
      <c r="A999">
        <v>994</v>
      </c>
      <c r="B999">
        <v>36</v>
      </c>
      <c r="C999">
        <v>2</v>
      </c>
      <c r="D999">
        <v>7919</v>
      </c>
      <c r="E999">
        <v>6.99</v>
      </c>
      <c r="F999" s="5">
        <v>38561</v>
      </c>
      <c r="G999" s="5">
        <v>38763</v>
      </c>
      <c r="H999">
        <f>MONTH(Table6[[#This Row],[pay_date]])</f>
        <v>7</v>
      </c>
      <c r="I999">
        <f>YEAR(Table6[[#This Row],[pay_date]])</f>
        <v>2005</v>
      </c>
    </row>
    <row r="1000" spans="1:9">
      <c r="A1000">
        <v>995</v>
      </c>
      <c r="B1000">
        <v>36</v>
      </c>
      <c r="C1000">
        <v>2</v>
      </c>
      <c r="D1000">
        <v>8099</v>
      </c>
      <c r="E1000">
        <v>0.99</v>
      </c>
      <c r="F1000" s="5">
        <v>38561</v>
      </c>
      <c r="G1000" s="5">
        <v>38763</v>
      </c>
      <c r="H1000">
        <f>MONTH(Table6[[#This Row],[pay_date]])</f>
        <v>7</v>
      </c>
      <c r="I1000">
        <f>YEAR(Table6[[#This Row],[pay_date]])</f>
        <v>2005</v>
      </c>
    </row>
    <row r="1001" spans="1:9">
      <c r="A1001">
        <v>996</v>
      </c>
      <c r="B1001">
        <v>36</v>
      </c>
      <c r="C1001">
        <v>1</v>
      </c>
      <c r="D1001">
        <v>8391</v>
      </c>
      <c r="E1001">
        <v>2.99</v>
      </c>
      <c r="F1001" s="5">
        <v>38562</v>
      </c>
      <c r="G1001" s="5">
        <v>38763</v>
      </c>
      <c r="H1001">
        <f>MONTH(Table6[[#This Row],[pay_date]])</f>
        <v>7</v>
      </c>
      <c r="I1001">
        <f>YEAR(Table6[[#This Row],[pay_date]])</f>
        <v>2005</v>
      </c>
    </row>
    <row r="1002" spans="1:9">
      <c r="A1002">
        <v>997</v>
      </c>
      <c r="B1002">
        <v>36</v>
      </c>
      <c r="C1002">
        <v>1</v>
      </c>
      <c r="D1002">
        <v>8952</v>
      </c>
      <c r="E1002">
        <v>4.99</v>
      </c>
      <c r="F1002" s="5">
        <v>38563</v>
      </c>
      <c r="G1002" s="5">
        <v>38763</v>
      </c>
      <c r="H1002">
        <f>MONTH(Table6[[#This Row],[pay_date]])</f>
        <v>7</v>
      </c>
      <c r="I1002">
        <f>YEAR(Table6[[#This Row],[pay_date]])</f>
        <v>2005</v>
      </c>
    </row>
    <row r="1003" spans="1:9">
      <c r="A1003">
        <v>998</v>
      </c>
      <c r="B1003">
        <v>36</v>
      </c>
      <c r="C1003">
        <v>1</v>
      </c>
      <c r="D1003">
        <v>9369</v>
      </c>
      <c r="E1003">
        <v>2.99</v>
      </c>
      <c r="F1003" s="5">
        <v>38563</v>
      </c>
      <c r="G1003" s="5">
        <v>38763</v>
      </c>
      <c r="H1003">
        <f>MONTH(Table6[[#This Row],[pay_date]])</f>
        <v>7</v>
      </c>
      <c r="I1003">
        <f>YEAR(Table6[[#This Row],[pay_date]])</f>
        <v>2005</v>
      </c>
    </row>
    <row r="1004" spans="1:9">
      <c r="A1004">
        <v>999</v>
      </c>
      <c r="B1004">
        <v>36</v>
      </c>
      <c r="C1004">
        <v>2</v>
      </c>
      <c r="D1004">
        <v>9805</v>
      </c>
      <c r="E1004">
        <v>0.99</v>
      </c>
      <c r="F1004" s="5">
        <v>38564</v>
      </c>
      <c r="G1004" s="5">
        <v>38763</v>
      </c>
      <c r="H1004">
        <f>MONTH(Table6[[#This Row],[pay_date]])</f>
        <v>7</v>
      </c>
      <c r="I1004">
        <f>YEAR(Table6[[#This Row],[pay_date]])</f>
        <v>2005</v>
      </c>
    </row>
    <row r="1005" spans="1:9">
      <c r="A1005">
        <v>1000</v>
      </c>
      <c r="B1005">
        <v>36</v>
      </c>
      <c r="C1005">
        <v>2</v>
      </c>
      <c r="D1005">
        <v>10525</v>
      </c>
      <c r="E1005">
        <v>2.99</v>
      </c>
      <c r="F1005" s="5">
        <v>38565</v>
      </c>
      <c r="G1005" s="5">
        <v>38763</v>
      </c>
      <c r="H1005">
        <f>MONTH(Table6[[#This Row],[pay_date]])</f>
        <v>8</v>
      </c>
      <c r="I1005">
        <f>YEAR(Table6[[#This Row],[pay_date]])</f>
        <v>2005</v>
      </c>
    </row>
  </sheetData>
  <mergeCells count="2">
    <mergeCell ref="A1:K1"/>
    <mergeCell ref="K64:N76"/>
  </mergeCells>
  <phoneticPr fontId="5" type="noConversion"/>
  <pageMargins left="0.7" right="0.7" top="0.75" bottom="0.75" header="0.3" footer="0.3"/>
  <drawing r:id="rId2"/>
  <tableParts count="2">
    <tablePart r:id="rId3"/>
    <tablePart r:id="rId4"/>
  </tableParts>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E4E76-872D-9A43-9C29-2E0DE0C496C7}">
  <dimension ref="A1:M1006"/>
  <sheetViews>
    <sheetView workbookViewId="0">
      <selection activeCell="O48" sqref="O48"/>
    </sheetView>
  </sheetViews>
  <sheetFormatPr baseColWidth="10" defaultRowHeight="16"/>
  <cols>
    <col min="1" max="1" width="9.5" bestFit="1" customWidth="1"/>
    <col min="2" max="2" width="12" bestFit="1" customWidth="1"/>
    <col min="3" max="3" width="10.1640625" bestFit="1" customWidth="1"/>
    <col min="4" max="4" width="14" bestFit="1" customWidth="1"/>
    <col min="7" max="7" width="18" bestFit="1" customWidth="1"/>
    <col min="8" max="8" width="15.5" bestFit="1" customWidth="1"/>
    <col min="9" max="9" width="10.1640625" bestFit="1" customWidth="1"/>
  </cols>
  <sheetData>
    <row r="1" spans="1:7" ht="21">
      <c r="A1" s="45" t="s">
        <v>431</v>
      </c>
      <c r="B1" s="45"/>
      <c r="C1" s="45"/>
      <c r="D1" s="45"/>
      <c r="E1" s="45"/>
      <c r="F1" s="45"/>
      <c r="G1" s="45"/>
    </row>
    <row r="6" spans="1:7">
      <c r="A6" t="s">
        <v>12</v>
      </c>
      <c r="B6" t="s">
        <v>385</v>
      </c>
      <c r="C6" t="s">
        <v>344</v>
      </c>
      <c r="D6" t="s">
        <v>412</v>
      </c>
    </row>
    <row r="7" spans="1:7">
      <c r="A7">
        <v>450</v>
      </c>
      <c r="B7" t="s">
        <v>413</v>
      </c>
      <c r="C7" t="s">
        <v>414</v>
      </c>
      <c r="D7">
        <v>20</v>
      </c>
    </row>
    <row r="8" spans="1:7">
      <c r="A8">
        <v>535</v>
      </c>
      <c r="B8" t="s">
        <v>415</v>
      </c>
      <c r="C8" t="s">
        <v>416</v>
      </c>
      <c r="D8">
        <v>20</v>
      </c>
    </row>
    <row r="9" spans="1:7">
      <c r="A9">
        <v>228</v>
      </c>
      <c r="B9" t="s">
        <v>417</v>
      </c>
      <c r="C9" t="s">
        <v>414</v>
      </c>
      <c r="D9">
        <v>19</v>
      </c>
    </row>
    <row r="10" spans="1:7">
      <c r="A10">
        <v>759</v>
      </c>
      <c r="B10" t="s">
        <v>418</v>
      </c>
      <c r="C10" t="s">
        <v>414</v>
      </c>
      <c r="D10">
        <v>19</v>
      </c>
    </row>
    <row r="11" spans="1:7">
      <c r="A11">
        <v>396</v>
      </c>
      <c r="B11" t="s">
        <v>419</v>
      </c>
      <c r="C11" t="s">
        <v>414</v>
      </c>
      <c r="D11">
        <v>19</v>
      </c>
    </row>
    <row r="12" spans="1:7">
      <c r="A12">
        <v>875</v>
      </c>
      <c r="B12" t="s">
        <v>420</v>
      </c>
      <c r="C12" t="s">
        <v>414</v>
      </c>
      <c r="D12">
        <v>19</v>
      </c>
    </row>
    <row r="13" spans="1:7">
      <c r="A13">
        <v>838</v>
      </c>
      <c r="B13" t="s">
        <v>421</v>
      </c>
      <c r="C13" t="s">
        <v>414</v>
      </c>
      <c r="D13">
        <v>18</v>
      </c>
    </row>
    <row r="14" spans="1:7">
      <c r="A14">
        <v>489</v>
      </c>
      <c r="B14" t="s">
        <v>422</v>
      </c>
      <c r="C14" t="s">
        <v>416</v>
      </c>
      <c r="D14">
        <v>18</v>
      </c>
    </row>
    <row r="15" spans="1:7">
      <c r="A15">
        <v>688</v>
      </c>
      <c r="B15" t="s">
        <v>413</v>
      </c>
      <c r="C15" t="s">
        <v>414</v>
      </c>
      <c r="D15">
        <v>18</v>
      </c>
    </row>
    <row r="16" spans="1:7">
      <c r="A16">
        <v>735</v>
      </c>
      <c r="B16" t="s">
        <v>413</v>
      </c>
      <c r="C16" t="s">
        <v>414</v>
      </c>
      <c r="D16">
        <v>18</v>
      </c>
    </row>
    <row r="17" spans="1:8">
      <c r="A17">
        <v>730</v>
      </c>
      <c r="B17" t="s">
        <v>418</v>
      </c>
      <c r="C17" t="s">
        <v>414</v>
      </c>
      <c r="D17">
        <v>18</v>
      </c>
    </row>
    <row r="18" spans="1:8">
      <c r="A18">
        <v>938</v>
      </c>
      <c r="B18" t="s">
        <v>423</v>
      </c>
      <c r="C18" t="s">
        <v>416</v>
      </c>
      <c r="D18">
        <v>18</v>
      </c>
    </row>
    <row r="19" spans="1:8">
      <c r="A19">
        <v>791</v>
      </c>
      <c r="B19" t="s">
        <v>424</v>
      </c>
      <c r="C19" t="s">
        <v>414</v>
      </c>
      <c r="D19">
        <v>18</v>
      </c>
    </row>
    <row r="20" spans="1:8">
      <c r="A20">
        <v>870</v>
      </c>
      <c r="B20" t="s">
        <v>415</v>
      </c>
      <c r="C20" t="s">
        <v>414</v>
      </c>
      <c r="D20">
        <v>18</v>
      </c>
    </row>
    <row r="21" spans="1:8">
      <c r="A21">
        <v>474</v>
      </c>
      <c r="B21" t="s">
        <v>420</v>
      </c>
      <c r="C21" t="s">
        <v>414</v>
      </c>
      <c r="D21">
        <v>18</v>
      </c>
    </row>
    <row r="22" spans="1:8">
      <c r="A22">
        <v>753</v>
      </c>
      <c r="B22" t="s">
        <v>425</v>
      </c>
      <c r="C22" t="s">
        <v>414</v>
      </c>
      <c r="D22">
        <v>18</v>
      </c>
    </row>
    <row r="23" spans="1:8">
      <c r="A23">
        <v>603</v>
      </c>
      <c r="B23" t="s">
        <v>425</v>
      </c>
      <c r="C23" t="s">
        <v>416</v>
      </c>
      <c r="D23">
        <v>18</v>
      </c>
    </row>
    <row r="24" spans="1:8">
      <c r="A24">
        <v>738</v>
      </c>
      <c r="B24" t="s">
        <v>426</v>
      </c>
      <c r="C24" t="s">
        <v>414</v>
      </c>
      <c r="D24">
        <v>18</v>
      </c>
    </row>
    <row r="25" spans="1:8">
      <c r="A25">
        <v>545</v>
      </c>
      <c r="B25" t="s">
        <v>426</v>
      </c>
      <c r="C25" t="s">
        <v>416</v>
      </c>
      <c r="D25">
        <v>18</v>
      </c>
    </row>
    <row r="26" spans="1:8">
      <c r="A26">
        <v>285</v>
      </c>
      <c r="B26" t="s">
        <v>427</v>
      </c>
      <c r="C26" t="s">
        <v>414</v>
      </c>
      <c r="D26">
        <v>18</v>
      </c>
    </row>
    <row r="27" spans="1:8">
      <c r="A27">
        <v>971</v>
      </c>
      <c r="B27" t="s">
        <v>426</v>
      </c>
      <c r="C27" t="s">
        <v>416</v>
      </c>
      <c r="D27">
        <v>18</v>
      </c>
      <c r="G27" s="1" t="s">
        <v>433</v>
      </c>
      <c r="H27" s="1" t="s">
        <v>432</v>
      </c>
    </row>
    <row r="28" spans="1:8">
      <c r="A28">
        <v>941</v>
      </c>
      <c r="B28" t="s">
        <v>428</v>
      </c>
      <c r="C28" t="s">
        <v>416</v>
      </c>
      <c r="D28">
        <v>18</v>
      </c>
      <c r="G28" s="1" t="s">
        <v>8</v>
      </c>
      <c r="H28" t="s">
        <v>416</v>
      </c>
    </row>
    <row r="29" spans="1:8">
      <c r="A29">
        <v>8</v>
      </c>
      <c r="B29" t="s">
        <v>415</v>
      </c>
      <c r="C29" t="s">
        <v>414</v>
      </c>
      <c r="D29">
        <v>18</v>
      </c>
      <c r="G29" s="2" t="s">
        <v>421</v>
      </c>
      <c r="H29">
        <v>459</v>
      </c>
    </row>
    <row r="30" spans="1:8">
      <c r="A30">
        <v>55</v>
      </c>
      <c r="B30" t="s">
        <v>427</v>
      </c>
      <c r="C30" t="s">
        <v>416</v>
      </c>
      <c r="D30">
        <v>18</v>
      </c>
      <c r="G30" s="2" t="s">
        <v>422</v>
      </c>
      <c r="H30">
        <v>458</v>
      </c>
    </row>
    <row r="31" spans="1:8">
      <c r="A31">
        <v>854</v>
      </c>
      <c r="B31" t="s">
        <v>415</v>
      </c>
      <c r="C31" t="s">
        <v>414</v>
      </c>
      <c r="D31">
        <v>17</v>
      </c>
      <c r="G31" s="2" t="s">
        <v>413</v>
      </c>
      <c r="H31">
        <v>367</v>
      </c>
    </row>
    <row r="32" spans="1:8">
      <c r="A32">
        <v>995</v>
      </c>
      <c r="B32" t="s">
        <v>415</v>
      </c>
      <c r="C32" t="s">
        <v>416</v>
      </c>
      <c r="D32">
        <v>17</v>
      </c>
      <c r="G32" s="2" t="s">
        <v>417</v>
      </c>
      <c r="H32">
        <v>363</v>
      </c>
    </row>
    <row r="33" spans="1:8">
      <c r="A33">
        <v>748</v>
      </c>
      <c r="B33" t="s">
        <v>421</v>
      </c>
      <c r="C33" t="s">
        <v>414</v>
      </c>
      <c r="D33">
        <v>17</v>
      </c>
      <c r="G33" s="2" t="s">
        <v>423</v>
      </c>
      <c r="H33">
        <v>388</v>
      </c>
    </row>
    <row r="34" spans="1:8">
      <c r="A34">
        <v>267</v>
      </c>
      <c r="B34" t="s">
        <v>418</v>
      </c>
      <c r="C34" t="s">
        <v>416</v>
      </c>
      <c r="D34">
        <v>17</v>
      </c>
      <c r="G34" s="2" t="s">
        <v>424</v>
      </c>
      <c r="H34">
        <v>290</v>
      </c>
    </row>
    <row r="35" spans="1:8">
      <c r="A35">
        <v>649</v>
      </c>
      <c r="B35" t="s">
        <v>422</v>
      </c>
      <c r="C35" t="s">
        <v>414</v>
      </c>
      <c r="D35">
        <v>17</v>
      </c>
      <c r="G35" s="2" t="s">
        <v>419</v>
      </c>
      <c r="H35">
        <v>492</v>
      </c>
    </row>
    <row r="36" spans="1:8">
      <c r="A36">
        <v>349</v>
      </c>
      <c r="B36" t="s">
        <v>422</v>
      </c>
      <c r="C36" t="s">
        <v>416</v>
      </c>
      <c r="D36">
        <v>17</v>
      </c>
      <c r="G36" s="2" t="s">
        <v>425</v>
      </c>
      <c r="H36">
        <v>446</v>
      </c>
    </row>
    <row r="37" spans="1:8">
      <c r="A37">
        <v>433</v>
      </c>
      <c r="B37" t="s">
        <v>422</v>
      </c>
      <c r="C37" t="s">
        <v>416</v>
      </c>
      <c r="D37">
        <v>17</v>
      </c>
      <c r="G37" s="2" t="s">
        <v>426</v>
      </c>
      <c r="H37">
        <v>400</v>
      </c>
    </row>
    <row r="38" spans="1:8">
      <c r="A38">
        <v>510</v>
      </c>
      <c r="B38" t="s">
        <v>422</v>
      </c>
      <c r="C38" t="s">
        <v>416</v>
      </c>
      <c r="D38">
        <v>17</v>
      </c>
      <c r="G38" s="2" t="s">
        <v>428</v>
      </c>
      <c r="H38">
        <v>360</v>
      </c>
    </row>
    <row r="39" spans="1:8">
      <c r="A39">
        <v>953</v>
      </c>
      <c r="B39" t="s">
        <v>422</v>
      </c>
      <c r="C39" t="s">
        <v>416</v>
      </c>
      <c r="D39">
        <v>17</v>
      </c>
      <c r="G39" s="2" t="s">
        <v>415</v>
      </c>
      <c r="H39">
        <v>272</v>
      </c>
    </row>
    <row r="40" spans="1:8">
      <c r="A40">
        <v>626</v>
      </c>
      <c r="B40" t="s">
        <v>413</v>
      </c>
      <c r="C40" t="s">
        <v>414</v>
      </c>
      <c r="D40">
        <v>17</v>
      </c>
      <c r="G40" s="2" t="s">
        <v>430</v>
      </c>
      <c r="H40">
        <v>329</v>
      </c>
    </row>
    <row r="41" spans="1:8">
      <c r="A41">
        <v>760</v>
      </c>
      <c r="B41" t="s">
        <v>418</v>
      </c>
      <c r="C41" t="s">
        <v>414</v>
      </c>
      <c r="D41">
        <v>17</v>
      </c>
      <c r="G41" s="2" t="s">
        <v>418</v>
      </c>
      <c r="H41">
        <v>365</v>
      </c>
    </row>
    <row r="42" spans="1:8">
      <c r="A42">
        <v>103</v>
      </c>
      <c r="B42" t="s">
        <v>429</v>
      </c>
      <c r="C42" t="s">
        <v>416</v>
      </c>
      <c r="D42">
        <v>17</v>
      </c>
      <c r="G42" s="2" t="s">
        <v>427</v>
      </c>
      <c r="H42">
        <v>380</v>
      </c>
    </row>
    <row r="43" spans="1:8">
      <c r="A43">
        <v>891</v>
      </c>
      <c r="B43" t="s">
        <v>417</v>
      </c>
      <c r="C43" t="s">
        <v>414</v>
      </c>
      <c r="D43">
        <v>17</v>
      </c>
      <c r="G43" s="2" t="s">
        <v>420</v>
      </c>
      <c r="H43">
        <v>386</v>
      </c>
    </row>
    <row r="44" spans="1:8">
      <c r="A44">
        <v>951</v>
      </c>
      <c r="B44" t="s">
        <v>417</v>
      </c>
      <c r="C44" t="s">
        <v>414</v>
      </c>
      <c r="D44">
        <v>17</v>
      </c>
      <c r="G44" s="2" t="s">
        <v>429</v>
      </c>
      <c r="H44">
        <v>280</v>
      </c>
    </row>
    <row r="45" spans="1:8">
      <c r="A45">
        <v>131</v>
      </c>
      <c r="B45" t="s">
        <v>417</v>
      </c>
      <c r="C45" t="s">
        <v>416</v>
      </c>
      <c r="D45">
        <v>17</v>
      </c>
      <c r="G45" s="2" t="s">
        <v>9</v>
      </c>
      <c r="H45">
        <v>6035</v>
      </c>
    </row>
    <row r="46" spans="1:8">
      <c r="A46">
        <v>561</v>
      </c>
      <c r="B46" t="s">
        <v>418</v>
      </c>
      <c r="C46" t="s">
        <v>416</v>
      </c>
      <c r="D46">
        <v>17</v>
      </c>
    </row>
    <row r="47" spans="1:8">
      <c r="A47">
        <v>358</v>
      </c>
      <c r="B47" t="s">
        <v>417</v>
      </c>
      <c r="C47" t="s">
        <v>416</v>
      </c>
      <c r="D47">
        <v>17</v>
      </c>
    </row>
    <row r="48" spans="1:8">
      <c r="A48">
        <v>895</v>
      </c>
      <c r="B48" t="s">
        <v>417</v>
      </c>
      <c r="C48" t="s">
        <v>416</v>
      </c>
      <c r="D48">
        <v>17</v>
      </c>
    </row>
    <row r="49" spans="1:13">
      <c r="A49">
        <v>119</v>
      </c>
      <c r="B49" t="s">
        <v>423</v>
      </c>
      <c r="C49" t="s">
        <v>414</v>
      </c>
      <c r="D49">
        <v>17</v>
      </c>
      <c r="G49" s="44" t="s">
        <v>434</v>
      </c>
      <c r="H49" s="44"/>
      <c r="I49" s="44"/>
      <c r="J49" s="44"/>
      <c r="K49" s="44"/>
      <c r="L49" s="44"/>
      <c r="M49" s="44"/>
    </row>
    <row r="50" spans="1:13">
      <c r="A50">
        <v>86</v>
      </c>
      <c r="B50" t="s">
        <v>430</v>
      </c>
      <c r="C50" t="s">
        <v>416</v>
      </c>
      <c r="D50">
        <v>17</v>
      </c>
      <c r="G50" s="44"/>
      <c r="H50" s="44"/>
      <c r="I50" s="44"/>
      <c r="J50" s="44"/>
      <c r="K50" s="44"/>
      <c r="L50" s="44"/>
      <c r="M50" s="44"/>
    </row>
    <row r="51" spans="1:13">
      <c r="A51">
        <v>265</v>
      </c>
      <c r="B51" t="s">
        <v>423</v>
      </c>
      <c r="C51" t="s">
        <v>416</v>
      </c>
      <c r="D51">
        <v>17</v>
      </c>
      <c r="G51" s="44"/>
      <c r="H51" s="44"/>
      <c r="I51" s="44"/>
      <c r="J51" s="44"/>
      <c r="K51" s="44"/>
      <c r="L51" s="44"/>
      <c r="M51" s="44"/>
    </row>
    <row r="52" spans="1:13">
      <c r="A52">
        <v>572</v>
      </c>
      <c r="B52" t="s">
        <v>427</v>
      </c>
      <c r="C52" t="s">
        <v>414</v>
      </c>
      <c r="D52">
        <v>17</v>
      </c>
      <c r="G52" s="44"/>
      <c r="H52" s="44"/>
      <c r="I52" s="44"/>
      <c r="J52" s="44"/>
      <c r="K52" s="44"/>
      <c r="L52" s="44"/>
      <c r="M52" s="44"/>
    </row>
    <row r="53" spans="1:13">
      <c r="A53">
        <v>58</v>
      </c>
      <c r="B53" t="s">
        <v>424</v>
      </c>
      <c r="C53" t="s">
        <v>414</v>
      </c>
      <c r="D53">
        <v>17</v>
      </c>
      <c r="G53" s="44"/>
      <c r="H53" s="44"/>
      <c r="I53" s="44"/>
      <c r="J53" s="44"/>
      <c r="K53" s="44"/>
      <c r="L53" s="44"/>
      <c r="M53" s="44"/>
    </row>
    <row r="54" spans="1:13">
      <c r="A54">
        <v>552</v>
      </c>
      <c r="B54" t="s">
        <v>424</v>
      </c>
      <c r="C54" t="s">
        <v>414</v>
      </c>
      <c r="D54">
        <v>17</v>
      </c>
      <c r="G54" s="44"/>
      <c r="H54" s="44"/>
      <c r="I54" s="44"/>
      <c r="J54" s="44"/>
      <c r="K54" s="44"/>
      <c r="L54" s="44"/>
      <c r="M54" s="44"/>
    </row>
    <row r="55" spans="1:13">
      <c r="A55">
        <v>101</v>
      </c>
      <c r="B55" t="s">
        <v>424</v>
      </c>
      <c r="C55" t="s">
        <v>416</v>
      </c>
      <c r="D55">
        <v>17</v>
      </c>
      <c r="G55" s="44"/>
      <c r="H55" s="44"/>
      <c r="I55" s="44"/>
      <c r="J55" s="44"/>
      <c r="K55" s="44"/>
      <c r="L55" s="44"/>
      <c r="M55" s="44"/>
    </row>
    <row r="56" spans="1:13">
      <c r="A56">
        <v>299</v>
      </c>
      <c r="B56" t="s">
        <v>429</v>
      </c>
      <c r="C56" t="s">
        <v>416</v>
      </c>
      <c r="D56">
        <v>17</v>
      </c>
    </row>
    <row r="57" spans="1:13">
      <c r="A57">
        <v>973</v>
      </c>
      <c r="B57" t="s">
        <v>424</v>
      </c>
      <c r="C57" t="s">
        <v>416</v>
      </c>
      <c r="D57">
        <v>17</v>
      </c>
    </row>
    <row r="58" spans="1:13">
      <c r="A58">
        <v>398</v>
      </c>
      <c r="B58" t="s">
        <v>430</v>
      </c>
      <c r="C58" t="s">
        <v>414</v>
      </c>
      <c r="D58">
        <v>17</v>
      </c>
    </row>
    <row r="59" spans="1:13">
      <c r="A59">
        <v>878</v>
      </c>
      <c r="B59" t="s">
        <v>429</v>
      </c>
      <c r="C59" t="s">
        <v>414</v>
      </c>
      <c r="D59">
        <v>17</v>
      </c>
    </row>
    <row r="60" spans="1:13">
      <c r="A60">
        <v>135</v>
      </c>
      <c r="B60" t="s">
        <v>420</v>
      </c>
      <c r="C60" t="s">
        <v>414</v>
      </c>
      <c r="D60">
        <v>17</v>
      </c>
    </row>
    <row r="61" spans="1:13">
      <c r="A61">
        <v>309</v>
      </c>
      <c r="B61" t="s">
        <v>425</v>
      </c>
      <c r="C61" t="s">
        <v>414</v>
      </c>
      <c r="D61">
        <v>17</v>
      </c>
    </row>
    <row r="62" spans="1:13">
      <c r="A62">
        <v>348</v>
      </c>
      <c r="B62" t="s">
        <v>425</v>
      </c>
      <c r="C62" t="s">
        <v>414</v>
      </c>
      <c r="D62">
        <v>17</v>
      </c>
    </row>
    <row r="63" spans="1:13">
      <c r="A63">
        <v>437</v>
      </c>
      <c r="B63" t="s">
        <v>425</v>
      </c>
      <c r="C63" t="s">
        <v>414</v>
      </c>
      <c r="D63">
        <v>17</v>
      </c>
    </row>
    <row r="64" spans="1:13">
      <c r="A64">
        <v>621</v>
      </c>
      <c r="B64" t="s">
        <v>425</v>
      </c>
      <c r="C64" t="s">
        <v>414</v>
      </c>
      <c r="D64">
        <v>17</v>
      </c>
    </row>
    <row r="65" spans="1:4">
      <c r="A65">
        <v>391</v>
      </c>
      <c r="B65" t="s">
        <v>425</v>
      </c>
      <c r="C65" t="s">
        <v>416</v>
      </c>
      <c r="D65">
        <v>17</v>
      </c>
    </row>
    <row r="66" spans="1:4">
      <c r="A66">
        <v>428</v>
      </c>
      <c r="B66" t="s">
        <v>425</v>
      </c>
      <c r="C66" t="s">
        <v>416</v>
      </c>
      <c r="D66">
        <v>17</v>
      </c>
    </row>
    <row r="67" spans="1:4">
      <c r="A67">
        <v>702</v>
      </c>
      <c r="B67" t="s">
        <v>415</v>
      </c>
      <c r="C67" t="s">
        <v>416</v>
      </c>
      <c r="D67">
        <v>17</v>
      </c>
    </row>
    <row r="68" spans="1:4">
      <c r="A68">
        <v>353</v>
      </c>
      <c r="B68" t="s">
        <v>426</v>
      </c>
      <c r="C68" t="s">
        <v>414</v>
      </c>
      <c r="D68">
        <v>17</v>
      </c>
    </row>
    <row r="69" spans="1:4">
      <c r="A69">
        <v>103</v>
      </c>
      <c r="B69" t="s">
        <v>429</v>
      </c>
      <c r="C69" t="s">
        <v>414</v>
      </c>
      <c r="D69">
        <v>17</v>
      </c>
    </row>
    <row r="70" spans="1:4">
      <c r="A70">
        <v>641</v>
      </c>
      <c r="B70" t="s">
        <v>426</v>
      </c>
      <c r="C70" t="s">
        <v>414</v>
      </c>
      <c r="D70">
        <v>17</v>
      </c>
    </row>
    <row r="71" spans="1:4">
      <c r="A71">
        <v>331</v>
      </c>
      <c r="B71" t="s">
        <v>428</v>
      </c>
      <c r="C71" t="s">
        <v>414</v>
      </c>
      <c r="D71">
        <v>17</v>
      </c>
    </row>
    <row r="72" spans="1:4">
      <c r="A72">
        <v>767</v>
      </c>
      <c r="B72" t="s">
        <v>430</v>
      </c>
      <c r="C72" t="s">
        <v>416</v>
      </c>
      <c r="D72">
        <v>17</v>
      </c>
    </row>
    <row r="73" spans="1:4">
      <c r="A73">
        <v>288</v>
      </c>
      <c r="B73" t="s">
        <v>429</v>
      </c>
      <c r="C73" t="s">
        <v>414</v>
      </c>
      <c r="D73">
        <v>17</v>
      </c>
    </row>
    <row r="74" spans="1:4">
      <c r="A74">
        <v>563</v>
      </c>
      <c r="B74" t="s">
        <v>428</v>
      </c>
      <c r="C74" t="s">
        <v>416</v>
      </c>
      <c r="D74">
        <v>17</v>
      </c>
    </row>
    <row r="75" spans="1:4">
      <c r="A75">
        <v>527</v>
      </c>
      <c r="B75" t="s">
        <v>415</v>
      </c>
      <c r="C75" t="s">
        <v>414</v>
      </c>
      <c r="D75">
        <v>17</v>
      </c>
    </row>
    <row r="76" spans="1:4">
      <c r="A76">
        <v>111</v>
      </c>
      <c r="B76" t="s">
        <v>421</v>
      </c>
      <c r="C76" t="s">
        <v>414</v>
      </c>
      <c r="D76">
        <v>16</v>
      </c>
    </row>
    <row r="77" spans="1:4">
      <c r="A77">
        <v>130</v>
      </c>
      <c r="B77" t="s">
        <v>421</v>
      </c>
      <c r="C77" t="s">
        <v>414</v>
      </c>
      <c r="D77">
        <v>16</v>
      </c>
    </row>
    <row r="78" spans="1:4">
      <c r="A78">
        <v>850</v>
      </c>
      <c r="B78" t="s">
        <v>421</v>
      </c>
      <c r="C78" t="s">
        <v>414</v>
      </c>
      <c r="D78">
        <v>16</v>
      </c>
    </row>
    <row r="79" spans="1:4">
      <c r="A79">
        <v>303</v>
      </c>
      <c r="B79" t="s">
        <v>421</v>
      </c>
      <c r="C79" t="s">
        <v>416</v>
      </c>
      <c r="D79">
        <v>16</v>
      </c>
    </row>
    <row r="80" spans="1:4">
      <c r="A80">
        <v>927</v>
      </c>
      <c r="B80" t="s">
        <v>421</v>
      </c>
      <c r="C80" t="s">
        <v>416</v>
      </c>
      <c r="D80">
        <v>16</v>
      </c>
    </row>
    <row r="81" spans="1:4">
      <c r="A81">
        <v>154</v>
      </c>
      <c r="B81" t="s">
        <v>422</v>
      </c>
      <c r="C81" t="s">
        <v>414</v>
      </c>
      <c r="D81">
        <v>16</v>
      </c>
    </row>
    <row r="82" spans="1:4">
      <c r="A82">
        <v>181</v>
      </c>
      <c r="B82" t="s">
        <v>429</v>
      </c>
      <c r="C82" t="s">
        <v>414</v>
      </c>
      <c r="D82">
        <v>16</v>
      </c>
    </row>
    <row r="83" spans="1:4">
      <c r="A83">
        <v>260</v>
      </c>
      <c r="B83" t="s">
        <v>420</v>
      </c>
      <c r="C83" t="s">
        <v>414</v>
      </c>
      <c r="D83">
        <v>16</v>
      </c>
    </row>
    <row r="84" spans="1:4">
      <c r="A84">
        <v>239</v>
      </c>
      <c r="B84" t="s">
        <v>422</v>
      </c>
      <c r="C84" t="s">
        <v>416</v>
      </c>
      <c r="D84">
        <v>16</v>
      </c>
    </row>
    <row r="85" spans="1:4">
      <c r="A85">
        <v>220</v>
      </c>
      <c r="B85" t="s">
        <v>430</v>
      </c>
      <c r="C85" t="s">
        <v>414</v>
      </c>
      <c r="D85">
        <v>16</v>
      </c>
    </row>
    <row r="86" spans="1:4">
      <c r="A86">
        <v>865</v>
      </c>
      <c r="B86" t="s">
        <v>422</v>
      </c>
      <c r="C86" t="s">
        <v>416</v>
      </c>
      <c r="D86">
        <v>16</v>
      </c>
    </row>
    <row r="87" spans="1:4">
      <c r="A87">
        <v>491</v>
      </c>
      <c r="B87" t="s">
        <v>413</v>
      </c>
      <c r="C87" t="s">
        <v>414</v>
      </c>
      <c r="D87">
        <v>16</v>
      </c>
    </row>
    <row r="88" spans="1:4">
      <c r="A88">
        <v>284</v>
      </c>
      <c r="B88" t="s">
        <v>430</v>
      </c>
      <c r="C88" t="s">
        <v>414</v>
      </c>
      <c r="D88">
        <v>16</v>
      </c>
    </row>
    <row r="89" spans="1:4">
      <c r="A89">
        <v>852</v>
      </c>
      <c r="B89" t="s">
        <v>413</v>
      </c>
      <c r="C89" t="s">
        <v>416</v>
      </c>
      <c r="D89">
        <v>16</v>
      </c>
    </row>
    <row r="90" spans="1:4">
      <c r="A90">
        <v>873</v>
      </c>
      <c r="B90" t="s">
        <v>413</v>
      </c>
      <c r="C90" t="s">
        <v>416</v>
      </c>
      <c r="D90">
        <v>16</v>
      </c>
    </row>
    <row r="91" spans="1:4">
      <c r="A91">
        <v>42</v>
      </c>
      <c r="B91" t="s">
        <v>420</v>
      </c>
      <c r="C91" t="s">
        <v>414</v>
      </c>
      <c r="D91">
        <v>16</v>
      </c>
    </row>
    <row r="92" spans="1:4">
      <c r="A92">
        <v>525</v>
      </c>
      <c r="B92" t="s">
        <v>417</v>
      </c>
      <c r="C92" t="s">
        <v>414</v>
      </c>
      <c r="D92">
        <v>16</v>
      </c>
    </row>
    <row r="93" spans="1:4">
      <c r="A93">
        <v>686</v>
      </c>
      <c r="B93" t="s">
        <v>418</v>
      </c>
      <c r="C93" t="s">
        <v>416</v>
      </c>
      <c r="D93">
        <v>16</v>
      </c>
    </row>
    <row r="94" spans="1:4">
      <c r="A94">
        <v>341</v>
      </c>
      <c r="B94" t="s">
        <v>417</v>
      </c>
      <c r="C94" t="s">
        <v>416</v>
      </c>
      <c r="D94">
        <v>16</v>
      </c>
    </row>
    <row r="95" spans="1:4">
      <c r="A95">
        <v>809</v>
      </c>
      <c r="B95" t="s">
        <v>420</v>
      </c>
      <c r="C95" t="s">
        <v>414</v>
      </c>
      <c r="D95">
        <v>16</v>
      </c>
    </row>
    <row r="96" spans="1:4">
      <c r="A96">
        <v>203</v>
      </c>
      <c r="B96" t="s">
        <v>427</v>
      </c>
      <c r="C96" t="s">
        <v>414</v>
      </c>
      <c r="D96">
        <v>16</v>
      </c>
    </row>
    <row r="97" spans="1:4">
      <c r="A97">
        <v>159</v>
      </c>
      <c r="B97" t="s">
        <v>423</v>
      </c>
      <c r="C97" t="s">
        <v>416</v>
      </c>
      <c r="D97">
        <v>16</v>
      </c>
    </row>
    <row r="98" spans="1:4">
      <c r="A98">
        <v>369</v>
      </c>
      <c r="B98" t="s">
        <v>427</v>
      </c>
      <c r="C98" t="s">
        <v>414</v>
      </c>
      <c r="D98">
        <v>16</v>
      </c>
    </row>
    <row r="99" spans="1:4">
      <c r="A99">
        <v>1000</v>
      </c>
      <c r="B99" t="s">
        <v>423</v>
      </c>
      <c r="C99" t="s">
        <v>416</v>
      </c>
      <c r="D99">
        <v>16</v>
      </c>
    </row>
    <row r="100" spans="1:4">
      <c r="A100">
        <v>40</v>
      </c>
      <c r="B100" t="s">
        <v>424</v>
      </c>
      <c r="C100" t="s">
        <v>414</v>
      </c>
      <c r="D100">
        <v>16</v>
      </c>
    </row>
    <row r="101" spans="1:4">
      <c r="A101">
        <v>85</v>
      </c>
      <c r="B101" t="s">
        <v>424</v>
      </c>
      <c r="C101" t="s">
        <v>414</v>
      </c>
      <c r="D101">
        <v>16</v>
      </c>
    </row>
    <row r="102" spans="1:4">
      <c r="A102">
        <v>687</v>
      </c>
      <c r="B102" t="s">
        <v>424</v>
      </c>
      <c r="C102" t="s">
        <v>414</v>
      </c>
      <c r="D102">
        <v>16</v>
      </c>
    </row>
    <row r="103" spans="1:4">
      <c r="A103">
        <v>945</v>
      </c>
      <c r="B103" t="s">
        <v>424</v>
      </c>
      <c r="C103" t="s">
        <v>414</v>
      </c>
      <c r="D103">
        <v>16</v>
      </c>
    </row>
    <row r="104" spans="1:4">
      <c r="A104">
        <v>966</v>
      </c>
      <c r="B104" t="s">
        <v>424</v>
      </c>
      <c r="C104" t="s">
        <v>414</v>
      </c>
      <c r="D104">
        <v>16</v>
      </c>
    </row>
    <row r="105" spans="1:4">
      <c r="A105">
        <v>295</v>
      </c>
      <c r="B105" t="s">
        <v>424</v>
      </c>
      <c r="C105" t="s">
        <v>416</v>
      </c>
      <c r="D105">
        <v>16</v>
      </c>
    </row>
    <row r="106" spans="1:4">
      <c r="A106">
        <v>427</v>
      </c>
      <c r="B106" t="s">
        <v>424</v>
      </c>
      <c r="C106" t="s">
        <v>416</v>
      </c>
      <c r="D106">
        <v>16</v>
      </c>
    </row>
    <row r="107" spans="1:4">
      <c r="A107">
        <v>114</v>
      </c>
      <c r="B107" t="s">
        <v>427</v>
      </c>
      <c r="C107" t="s">
        <v>416</v>
      </c>
      <c r="D107">
        <v>16</v>
      </c>
    </row>
    <row r="108" spans="1:4">
      <c r="A108">
        <v>418</v>
      </c>
      <c r="B108" t="s">
        <v>419</v>
      </c>
      <c r="C108" t="s">
        <v>414</v>
      </c>
      <c r="D108">
        <v>16</v>
      </c>
    </row>
    <row r="109" spans="1:4">
      <c r="A109">
        <v>109</v>
      </c>
      <c r="B109" t="s">
        <v>418</v>
      </c>
      <c r="C109" t="s">
        <v>416</v>
      </c>
      <c r="D109">
        <v>16</v>
      </c>
    </row>
    <row r="110" spans="1:4">
      <c r="A110">
        <v>179</v>
      </c>
      <c r="B110" t="s">
        <v>419</v>
      </c>
      <c r="C110" t="s">
        <v>416</v>
      </c>
      <c r="D110">
        <v>16</v>
      </c>
    </row>
    <row r="111" spans="1:4">
      <c r="A111">
        <v>366</v>
      </c>
      <c r="B111" t="s">
        <v>419</v>
      </c>
      <c r="C111" t="s">
        <v>416</v>
      </c>
      <c r="D111">
        <v>16</v>
      </c>
    </row>
    <row r="112" spans="1:4">
      <c r="A112">
        <v>403</v>
      </c>
      <c r="B112" t="s">
        <v>419</v>
      </c>
      <c r="C112" t="s">
        <v>416</v>
      </c>
      <c r="D112">
        <v>16</v>
      </c>
    </row>
    <row r="113" spans="1:4">
      <c r="A113">
        <v>305</v>
      </c>
      <c r="B113" t="s">
        <v>418</v>
      </c>
      <c r="C113" t="s">
        <v>416</v>
      </c>
      <c r="D113">
        <v>16</v>
      </c>
    </row>
    <row r="114" spans="1:4">
      <c r="A114">
        <v>521</v>
      </c>
      <c r="B114" t="s">
        <v>419</v>
      </c>
      <c r="C114" t="s">
        <v>416</v>
      </c>
      <c r="D114">
        <v>16</v>
      </c>
    </row>
    <row r="115" spans="1:4">
      <c r="A115">
        <v>969</v>
      </c>
      <c r="B115" t="s">
        <v>419</v>
      </c>
      <c r="C115" t="s">
        <v>416</v>
      </c>
      <c r="D115">
        <v>16</v>
      </c>
    </row>
    <row r="116" spans="1:4">
      <c r="A116">
        <v>979</v>
      </c>
      <c r="B116" t="s">
        <v>419</v>
      </c>
      <c r="C116" t="s">
        <v>416</v>
      </c>
      <c r="D116">
        <v>16</v>
      </c>
    </row>
    <row r="117" spans="1:4">
      <c r="A117">
        <v>31</v>
      </c>
      <c r="B117" t="s">
        <v>425</v>
      </c>
      <c r="C117" t="s">
        <v>414</v>
      </c>
      <c r="D117">
        <v>16</v>
      </c>
    </row>
    <row r="118" spans="1:4">
      <c r="A118">
        <v>676</v>
      </c>
      <c r="B118" t="s">
        <v>420</v>
      </c>
      <c r="C118" t="s">
        <v>414</v>
      </c>
      <c r="D118">
        <v>16</v>
      </c>
    </row>
    <row r="119" spans="1:4">
      <c r="A119">
        <v>678</v>
      </c>
      <c r="B119" t="s">
        <v>420</v>
      </c>
      <c r="C119" t="s">
        <v>416</v>
      </c>
      <c r="D119">
        <v>16</v>
      </c>
    </row>
    <row r="120" spans="1:4">
      <c r="A120">
        <v>374</v>
      </c>
      <c r="B120" t="s">
        <v>427</v>
      </c>
      <c r="C120" t="s">
        <v>414</v>
      </c>
      <c r="D120">
        <v>16</v>
      </c>
    </row>
    <row r="121" spans="1:4">
      <c r="A121">
        <v>382</v>
      </c>
      <c r="B121" t="s">
        <v>428</v>
      </c>
      <c r="C121" t="s">
        <v>414</v>
      </c>
      <c r="D121">
        <v>16</v>
      </c>
    </row>
    <row r="122" spans="1:4">
      <c r="A122">
        <v>741</v>
      </c>
      <c r="B122" t="s">
        <v>430</v>
      </c>
      <c r="C122" t="s">
        <v>416</v>
      </c>
      <c r="D122">
        <v>16</v>
      </c>
    </row>
    <row r="123" spans="1:4">
      <c r="A123">
        <v>624</v>
      </c>
      <c r="B123" t="s">
        <v>428</v>
      </c>
      <c r="C123" t="s">
        <v>414</v>
      </c>
      <c r="D123">
        <v>16</v>
      </c>
    </row>
    <row r="124" spans="1:4">
      <c r="A124">
        <v>382</v>
      </c>
      <c r="B124" t="s">
        <v>428</v>
      </c>
      <c r="C124" t="s">
        <v>416</v>
      </c>
      <c r="D124">
        <v>16</v>
      </c>
    </row>
    <row r="125" spans="1:4">
      <c r="A125">
        <v>447</v>
      </c>
      <c r="B125" t="s">
        <v>428</v>
      </c>
      <c r="C125" t="s">
        <v>416</v>
      </c>
      <c r="D125">
        <v>16</v>
      </c>
    </row>
    <row r="126" spans="1:4">
      <c r="A126">
        <v>893</v>
      </c>
      <c r="B126" t="s">
        <v>427</v>
      </c>
      <c r="C126" t="s">
        <v>414</v>
      </c>
      <c r="D126">
        <v>16</v>
      </c>
    </row>
    <row r="127" spans="1:4">
      <c r="A127">
        <v>956</v>
      </c>
      <c r="B127" t="s">
        <v>428</v>
      </c>
      <c r="C127" t="s">
        <v>416</v>
      </c>
      <c r="D127">
        <v>16</v>
      </c>
    </row>
    <row r="128" spans="1:4">
      <c r="A128">
        <v>526</v>
      </c>
      <c r="B128" t="s">
        <v>429</v>
      </c>
      <c r="C128" t="s">
        <v>414</v>
      </c>
      <c r="D128">
        <v>16</v>
      </c>
    </row>
    <row r="129" spans="1:4">
      <c r="A129">
        <v>609</v>
      </c>
      <c r="B129" t="s">
        <v>429</v>
      </c>
      <c r="C129" t="s">
        <v>414</v>
      </c>
      <c r="D129">
        <v>16</v>
      </c>
    </row>
    <row r="130" spans="1:4">
      <c r="A130">
        <v>67</v>
      </c>
      <c r="B130" t="s">
        <v>421</v>
      </c>
      <c r="C130" t="s">
        <v>414</v>
      </c>
      <c r="D130">
        <v>15</v>
      </c>
    </row>
    <row r="131" spans="1:4">
      <c r="A131">
        <v>176</v>
      </c>
      <c r="B131" t="s">
        <v>420</v>
      </c>
      <c r="C131" t="s">
        <v>414</v>
      </c>
      <c r="D131">
        <v>15</v>
      </c>
    </row>
    <row r="132" spans="1:4">
      <c r="A132">
        <v>697</v>
      </c>
      <c r="B132" t="s">
        <v>421</v>
      </c>
      <c r="C132" t="s">
        <v>414</v>
      </c>
      <c r="D132">
        <v>15</v>
      </c>
    </row>
    <row r="133" spans="1:4">
      <c r="A133">
        <v>707</v>
      </c>
      <c r="B133" t="s">
        <v>421</v>
      </c>
      <c r="C133" t="s">
        <v>414</v>
      </c>
      <c r="D133">
        <v>15</v>
      </c>
    </row>
    <row r="134" spans="1:4">
      <c r="A134">
        <v>869</v>
      </c>
      <c r="B134" t="s">
        <v>421</v>
      </c>
      <c r="C134" t="s">
        <v>414</v>
      </c>
      <c r="D134">
        <v>15</v>
      </c>
    </row>
    <row r="135" spans="1:4">
      <c r="A135">
        <v>982</v>
      </c>
      <c r="B135" t="s">
        <v>421</v>
      </c>
      <c r="C135" t="s">
        <v>414</v>
      </c>
      <c r="D135">
        <v>15</v>
      </c>
    </row>
    <row r="136" spans="1:4">
      <c r="A136">
        <v>253</v>
      </c>
      <c r="B136" t="s">
        <v>421</v>
      </c>
      <c r="C136" t="s">
        <v>416</v>
      </c>
      <c r="D136">
        <v>15</v>
      </c>
    </row>
    <row r="137" spans="1:4">
      <c r="A137">
        <v>327</v>
      </c>
      <c r="B137" t="s">
        <v>421</v>
      </c>
      <c r="C137" t="s">
        <v>416</v>
      </c>
      <c r="D137">
        <v>15</v>
      </c>
    </row>
    <row r="138" spans="1:4">
      <c r="A138">
        <v>395</v>
      </c>
      <c r="B138" t="s">
        <v>421</v>
      </c>
      <c r="C138" t="s">
        <v>416</v>
      </c>
      <c r="D138">
        <v>15</v>
      </c>
    </row>
    <row r="139" spans="1:4">
      <c r="A139">
        <v>417</v>
      </c>
      <c r="B139" t="s">
        <v>421</v>
      </c>
      <c r="C139" t="s">
        <v>416</v>
      </c>
      <c r="D139">
        <v>15</v>
      </c>
    </row>
    <row r="140" spans="1:4">
      <c r="A140">
        <v>494</v>
      </c>
      <c r="B140" t="s">
        <v>415</v>
      </c>
      <c r="C140" t="s">
        <v>416</v>
      </c>
      <c r="D140">
        <v>15</v>
      </c>
    </row>
    <row r="141" spans="1:4">
      <c r="A141">
        <v>732</v>
      </c>
      <c r="B141" t="s">
        <v>421</v>
      </c>
      <c r="C141" t="s">
        <v>416</v>
      </c>
      <c r="D141">
        <v>15</v>
      </c>
    </row>
    <row r="142" spans="1:4">
      <c r="A142">
        <v>869</v>
      </c>
      <c r="B142" t="s">
        <v>421</v>
      </c>
      <c r="C142" t="s">
        <v>416</v>
      </c>
      <c r="D142">
        <v>15</v>
      </c>
    </row>
    <row r="143" spans="1:4">
      <c r="A143">
        <v>911</v>
      </c>
      <c r="B143" t="s">
        <v>421</v>
      </c>
      <c r="C143" t="s">
        <v>416</v>
      </c>
      <c r="D143">
        <v>15</v>
      </c>
    </row>
    <row r="144" spans="1:4">
      <c r="A144">
        <v>378</v>
      </c>
      <c r="B144" t="s">
        <v>430</v>
      </c>
      <c r="C144" t="s">
        <v>416</v>
      </c>
      <c r="D144">
        <v>15</v>
      </c>
    </row>
    <row r="145" spans="1:4">
      <c r="A145">
        <v>326</v>
      </c>
      <c r="B145" t="s">
        <v>422</v>
      </c>
      <c r="C145" t="s">
        <v>414</v>
      </c>
      <c r="D145">
        <v>15</v>
      </c>
    </row>
    <row r="146" spans="1:4">
      <c r="A146">
        <v>615</v>
      </c>
      <c r="B146" t="s">
        <v>422</v>
      </c>
      <c r="C146" t="s">
        <v>414</v>
      </c>
      <c r="D146">
        <v>15</v>
      </c>
    </row>
    <row r="147" spans="1:4">
      <c r="A147">
        <v>651</v>
      </c>
      <c r="B147" t="s">
        <v>422</v>
      </c>
      <c r="C147" t="s">
        <v>414</v>
      </c>
      <c r="D147">
        <v>15</v>
      </c>
    </row>
    <row r="148" spans="1:4">
      <c r="A148">
        <v>45</v>
      </c>
      <c r="B148" t="s">
        <v>418</v>
      </c>
      <c r="C148" t="s">
        <v>416</v>
      </c>
      <c r="D148">
        <v>15</v>
      </c>
    </row>
    <row r="149" spans="1:4">
      <c r="A149">
        <v>989</v>
      </c>
      <c r="B149" t="s">
        <v>429</v>
      </c>
      <c r="C149" t="s">
        <v>416</v>
      </c>
      <c r="D149">
        <v>15</v>
      </c>
    </row>
    <row r="150" spans="1:4">
      <c r="A150">
        <v>330</v>
      </c>
      <c r="B150" t="s">
        <v>422</v>
      </c>
      <c r="C150" t="s">
        <v>416</v>
      </c>
      <c r="D150">
        <v>15</v>
      </c>
    </row>
    <row r="151" spans="1:4">
      <c r="A151">
        <v>690</v>
      </c>
      <c r="B151" t="s">
        <v>422</v>
      </c>
      <c r="C151" t="s">
        <v>416</v>
      </c>
      <c r="D151">
        <v>15</v>
      </c>
    </row>
    <row r="152" spans="1:4">
      <c r="A152">
        <v>244</v>
      </c>
      <c r="B152" t="s">
        <v>430</v>
      </c>
      <c r="C152" t="s">
        <v>416</v>
      </c>
      <c r="D152">
        <v>15</v>
      </c>
    </row>
    <row r="153" spans="1:4">
      <c r="A153">
        <v>849</v>
      </c>
      <c r="B153" t="s">
        <v>422</v>
      </c>
      <c r="C153" t="s">
        <v>416</v>
      </c>
      <c r="D153">
        <v>15</v>
      </c>
    </row>
    <row r="154" spans="1:4">
      <c r="A154">
        <v>887</v>
      </c>
      <c r="B154" t="s">
        <v>422</v>
      </c>
      <c r="C154" t="s">
        <v>416</v>
      </c>
      <c r="D154">
        <v>15</v>
      </c>
    </row>
    <row r="155" spans="1:4">
      <c r="A155">
        <v>901</v>
      </c>
      <c r="B155" t="s">
        <v>422</v>
      </c>
      <c r="C155" t="s">
        <v>416</v>
      </c>
      <c r="D155">
        <v>15</v>
      </c>
    </row>
    <row r="156" spans="1:4">
      <c r="A156">
        <v>559</v>
      </c>
      <c r="B156" t="s">
        <v>427</v>
      </c>
      <c r="C156" t="s">
        <v>414</v>
      </c>
      <c r="D156">
        <v>15</v>
      </c>
    </row>
    <row r="157" spans="1:4">
      <c r="A157">
        <v>505</v>
      </c>
      <c r="B157" t="s">
        <v>413</v>
      </c>
      <c r="C157" t="s">
        <v>414</v>
      </c>
      <c r="D157">
        <v>15</v>
      </c>
    </row>
    <row r="158" spans="1:4">
      <c r="A158">
        <v>588</v>
      </c>
      <c r="B158" t="s">
        <v>413</v>
      </c>
      <c r="C158" t="s">
        <v>414</v>
      </c>
      <c r="D158">
        <v>15</v>
      </c>
    </row>
    <row r="159" spans="1:4">
      <c r="A159">
        <v>872</v>
      </c>
      <c r="B159" t="s">
        <v>429</v>
      </c>
      <c r="C159" t="s">
        <v>414</v>
      </c>
      <c r="D159">
        <v>15</v>
      </c>
    </row>
    <row r="160" spans="1:4">
      <c r="A160">
        <v>110</v>
      </c>
      <c r="B160" t="s">
        <v>413</v>
      </c>
      <c r="C160" t="s">
        <v>416</v>
      </c>
      <c r="D160">
        <v>15</v>
      </c>
    </row>
    <row r="161" spans="1:4">
      <c r="A161">
        <v>152</v>
      </c>
      <c r="B161" t="s">
        <v>413</v>
      </c>
      <c r="C161" t="s">
        <v>416</v>
      </c>
      <c r="D161">
        <v>15</v>
      </c>
    </row>
    <row r="162" spans="1:4">
      <c r="A162">
        <v>304</v>
      </c>
      <c r="B162" t="s">
        <v>413</v>
      </c>
      <c r="C162" t="s">
        <v>416</v>
      </c>
      <c r="D162">
        <v>15</v>
      </c>
    </row>
    <row r="163" spans="1:4">
      <c r="A163">
        <v>356</v>
      </c>
      <c r="B163" t="s">
        <v>413</v>
      </c>
      <c r="C163" t="s">
        <v>416</v>
      </c>
      <c r="D163">
        <v>15</v>
      </c>
    </row>
    <row r="164" spans="1:4">
      <c r="A164">
        <v>468</v>
      </c>
      <c r="B164" t="s">
        <v>413</v>
      </c>
      <c r="C164" t="s">
        <v>416</v>
      </c>
      <c r="D164">
        <v>15</v>
      </c>
    </row>
    <row r="165" spans="1:4">
      <c r="A165">
        <v>970</v>
      </c>
      <c r="B165" t="s">
        <v>417</v>
      </c>
      <c r="C165" t="s">
        <v>414</v>
      </c>
      <c r="D165">
        <v>15</v>
      </c>
    </row>
    <row r="166" spans="1:4">
      <c r="A166">
        <v>166</v>
      </c>
      <c r="B166" t="s">
        <v>417</v>
      </c>
      <c r="C166" t="s">
        <v>416</v>
      </c>
      <c r="D166">
        <v>15</v>
      </c>
    </row>
    <row r="167" spans="1:4">
      <c r="A167">
        <v>962</v>
      </c>
      <c r="B167" t="s">
        <v>417</v>
      </c>
      <c r="C167" t="s">
        <v>416</v>
      </c>
      <c r="D167">
        <v>15</v>
      </c>
    </row>
    <row r="168" spans="1:4">
      <c r="A168">
        <v>127</v>
      </c>
      <c r="B168" t="s">
        <v>423</v>
      </c>
      <c r="C168" t="s">
        <v>414</v>
      </c>
      <c r="D168">
        <v>15</v>
      </c>
    </row>
    <row r="169" spans="1:4">
      <c r="A169">
        <v>247</v>
      </c>
      <c r="B169" t="s">
        <v>423</v>
      </c>
      <c r="C169" t="s">
        <v>414</v>
      </c>
      <c r="D169">
        <v>15</v>
      </c>
    </row>
    <row r="170" spans="1:4">
      <c r="A170">
        <v>638</v>
      </c>
      <c r="B170" t="s">
        <v>423</v>
      </c>
      <c r="C170" t="s">
        <v>414</v>
      </c>
      <c r="D170">
        <v>15</v>
      </c>
    </row>
    <row r="171" spans="1:4">
      <c r="A171">
        <v>680</v>
      </c>
      <c r="B171" t="s">
        <v>423</v>
      </c>
      <c r="C171" t="s">
        <v>414</v>
      </c>
      <c r="D171">
        <v>15</v>
      </c>
    </row>
    <row r="172" spans="1:4">
      <c r="A172">
        <v>598</v>
      </c>
      <c r="B172" t="s">
        <v>420</v>
      </c>
      <c r="C172" t="s">
        <v>416</v>
      </c>
      <c r="D172">
        <v>15</v>
      </c>
    </row>
    <row r="173" spans="1:4">
      <c r="A173">
        <v>858</v>
      </c>
      <c r="B173" t="s">
        <v>423</v>
      </c>
      <c r="C173" t="s">
        <v>414</v>
      </c>
      <c r="D173">
        <v>15</v>
      </c>
    </row>
    <row r="174" spans="1:4">
      <c r="A174">
        <v>1000</v>
      </c>
      <c r="B174" t="s">
        <v>423</v>
      </c>
      <c r="C174" t="s">
        <v>414</v>
      </c>
      <c r="D174">
        <v>15</v>
      </c>
    </row>
    <row r="175" spans="1:4">
      <c r="A175">
        <v>28</v>
      </c>
      <c r="B175" t="s">
        <v>423</v>
      </c>
      <c r="C175" t="s">
        <v>416</v>
      </c>
      <c r="D175">
        <v>15</v>
      </c>
    </row>
    <row r="176" spans="1:4">
      <c r="A176">
        <v>127</v>
      </c>
      <c r="B176" t="s">
        <v>423</v>
      </c>
      <c r="C176" t="s">
        <v>416</v>
      </c>
      <c r="D176">
        <v>15</v>
      </c>
    </row>
    <row r="177" spans="1:4">
      <c r="A177">
        <v>529</v>
      </c>
      <c r="B177" t="s">
        <v>423</v>
      </c>
      <c r="C177" t="s">
        <v>416</v>
      </c>
      <c r="D177">
        <v>15</v>
      </c>
    </row>
    <row r="178" spans="1:4">
      <c r="A178">
        <v>879</v>
      </c>
      <c r="B178" t="s">
        <v>430</v>
      </c>
      <c r="C178" t="s">
        <v>416</v>
      </c>
      <c r="D178">
        <v>15</v>
      </c>
    </row>
    <row r="179" spans="1:4">
      <c r="A179">
        <v>150</v>
      </c>
      <c r="B179" t="s">
        <v>424</v>
      </c>
      <c r="C179" t="s">
        <v>414</v>
      </c>
      <c r="D179">
        <v>15</v>
      </c>
    </row>
    <row r="180" spans="1:4">
      <c r="A180">
        <v>206</v>
      </c>
      <c r="B180" t="s">
        <v>424</v>
      </c>
      <c r="C180" t="s">
        <v>414</v>
      </c>
      <c r="D180">
        <v>15</v>
      </c>
    </row>
    <row r="181" spans="1:4">
      <c r="A181">
        <v>830</v>
      </c>
      <c r="B181" t="s">
        <v>415</v>
      </c>
      <c r="C181" t="s">
        <v>414</v>
      </c>
      <c r="D181">
        <v>15</v>
      </c>
    </row>
    <row r="182" spans="1:4">
      <c r="A182">
        <v>571</v>
      </c>
      <c r="B182" t="s">
        <v>424</v>
      </c>
      <c r="C182" t="s">
        <v>414</v>
      </c>
      <c r="D182">
        <v>15</v>
      </c>
    </row>
    <row r="183" spans="1:4">
      <c r="A183">
        <v>589</v>
      </c>
      <c r="B183" t="s">
        <v>424</v>
      </c>
      <c r="C183" t="s">
        <v>414</v>
      </c>
      <c r="D183">
        <v>15</v>
      </c>
    </row>
    <row r="184" spans="1:4">
      <c r="A184">
        <v>320</v>
      </c>
      <c r="B184" t="s">
        <v>418</v>
      </c>
      <c r="C184" t="s">
        <v>414</v>
      </c>
      <c r="D184">
        <v>15</v>
      </c>
    </row>
    <row r="185" spans="1:4">
      <c r="A185">
        <v>367</v>
      </c>
      <c r="B185" t="s">
        <v>427</v>
      </c>
      <c r="C185" t="s">
        <v>416</v>
      </c>
      <c r="D185">
        <v>15</v>
      </c>
    </row>
    <row r="186" spans="1:4">
      <c r="A186">
        <v>84</v>
      </c>
      <c r="B186" t="s">
        <v>429</v>
      </c>
      <c r="C186" t="s">
        <v>416</v>
      </c>
      <c r="D186">
        <v>15</v>
      </c>
    </row>
    <row r="187" spans="1:4">
      <c r="A187">
        <v>914</v>
      </c>
      <c r="B187" t="s">
        <v>429</v>
      </c>
      <c r="C187" t="s">
        <v>414</v>
      </c>
      <c r="D187">
        <v>15</v>
      </c>
    </row>
    <row r="188" spans="1:4">
      <c r="A188">
        <v>301</v>
      </c>
      <c r="B188" t="s">
        <v>415</v>
      </c>
      <c r="C188" t="s">
        <v>416</v>
      </c>
      <c r="D188">
        <v>15</v>
      </c>
    </row>
    <row r="189" spans="1:4">
      <c r="A189">
        <v>167</v>
      </c>
      <c r="B189" t="s">
        <v>429</v>
      </c>
      <c r="C189" t="s">
        <v>416</v>
      </c>
      <c r="D189">
        <v>15</v>
      </c>
    </row>
    <row r="190" spans="1:4">
      <c r="A190">
        <v>369</v>
      </c>
      <c r="B190" t="s">
        <v>427</v>
      </c>
      <c r="C190" t="s">
        <v>416</v>
      </c>
      <c r="D190">
        <v>15</v>
      </c>
    </row>
    <row r="191" spans="1:4">
      <c r="A191">
        <v>559</v>
      </c>
      <c r="B191" t="s">
        <v>427</v>
      </c>
      <c r="C191" t="s">
        <v>416</v>
      </c>
      <c r="D191">
        <v>15</v>
      </c>
    </row>
    <row r="192" spans="1:4">
      <c r="A192">
        <v>514</v>
      </c>
      <c r="B192" t="s">
        <v>419</v>
      </c>
      <c r="C192" t="s">
        <v>414</v>
      </c>
      <c r="D192">
        <v>15</v>
      </c>
    </row>
    <row r="193" spans="1:4">
      <c r="A193">
        <v>618</v>
      </c>
      <c r="B193" t="s">
        <v>419</v>
      </c>
      <c r="C193" t="s">
        <v>414</v>
      </c>
      <c r="D193">
        <v>15</v>
      </c>
    </row>
    <row r="194" spans="1:4">
      <c r="A194">
        <v>706</v>
      </c>
      <c r="B194" t="s">
        <v>419</v>
      </c>
      <c r="C194" t="s">
        <v>414</v>
      </c>
      <c r="D194">
        <v>15</v>
      </c>
    </row>
    <row r="195" spans="1:4">
      <c r="A195">
        <v>958</v>
      </c>
      <c r="B195" t="s">
        <v>419</v>
      </c>
      <c r="C195" t="s">
        <v>414</v>
      </c>
      <c r="D195">
        <v>15</v>
      </c>
    </row>
    <row r="196" spans="1:4">
      <c r="A196">
        <v>61</v>
      </c>
      <c r="B196" t="s">
        <v>419</v>
      </c>
      <c r="C196" t="s">
        <v>416</v>
      </c>
      <c r="D196">
        <v>15</v>
      </c>
    </row>
    <row r="197" spans="1:4">
      <c r="A197">
        <v>172</v>
      </c>
      <c r="B197" t="s">
        <v>419</v>
      </c>
      <c r="C197" t="s">
        <v>416</v>
      </c>
      <c r="D197">
        <v>15</v>
      </c>
    </row>
    <row r="198" spans="1:4">
      <c r="A198">
        <v>272</v>
      </c>
      <c r="B198" t="s">
        <v>419</v>
      </c>
      <c r="C198" t="s">
        <v>416</v>
      </c>
      <c r="D198">
        <v>15</v>
      </c>
    </row>
    <row r="199" spans="1:4">
      <c r="A199">
        <v>985</v>
      </c>
      <c r="B199" t="s">
        <v>427</v>
      </c>
      <c r="C199" t="s">
        <v>416</v>
      </c>
      <c r="D199">
        <v>15</v>
      </c>
    </row>
    <row r="200" spans="1:4">
      <c r="A200">
        <v>418</v>
      </c>
      <c r="B200" t="s">
        <v>419</v>
      </c>
      <c r="C200" t="s">
        <v>416</v>
      </c>
      <c r="D200">
        <v>15</v>
      </c>
    </row>
    <row r="201" spans="1:4">
      <c r="A201">
        <v>683</v>
      </c>
      <c r="B201" t="s">
        <v>419</v>
      </c>
      <c r="C201" t="s">
        <v>416</v>
      </c>
      <c r="D201">
        <v>15</v>
      </c>
    </row>
    <row r="202" spans="1:4">
      <c r="A202">
        <v>775</v>
      </c>
      <c r="B202" t="s">
        <v>419</v>
      </c>
      <c r="C202" t="s">
        <v>416</v>
      </c>
      <c r="D202">
        <v>15</v>
      </c>
    </row>
    <row r="203" spans="1:4">
      <c r="A203">
        <v>897</v>
      </c>
      <c r="B203" t="s">
        <v>419</v>
      </c>
      <c r="C203" t="s">
        <v>416</v>
      </c>
      <c r="D203">
        <v>15</v>
      </c>
    </row>
    <row r="204" spans="1:4">
      <c r="A204">
        <v>907</v>
      </c>
      <c r="B204" t="s">
        <v>419</v>
      </c>
      <c r="C204" t="s">
        <v>416</v>
      </c>
      <c r="D204">
        <v>15</v>
      </c>
    </row>
    <row r="205" spans="1:4">
      <c r="A205">
        <v>767</v>
      </c>
      <c r="B205" t="s">
        <v>430</v>
      </c>
      <c r="C205" t="s">
        <v>414</v>
      </c>
      <c r="D205">
        <v>15</v>
      </c>
    </row>
    <row r="206" spans="1:4">
      <c r="A206">
        <v>361</v>
      </c>
      <c r="B206" t="s">
        <v>420</v>
      </c>
      <c r="C206" t="s">
        <v>414</v>
      </c>
      <c r="D206">
        <v>15</v>
      </c>
    </row>
    <row r="207" spans="1:4">
      <c r="A207">
        <v>532</v>
      </c>
      <c r="B207" t="s">
        <v>420</v>
      </c>
      <c r="C207" t="s">
        <v>414</v>
      </c>
      <c r="D207">
        <v>15</v>
      </c>
    </row>
    <row r="208" spans="1:4">
      <c r="A208">
        <v>476</v>
      </c>
      <c r="B208" t="s">
        <v>425</v>
      </c>
      <c r="C208" t="s">
        <v>414</v>
      </c>
      <c r="D208">
        <v>15</v>
      </c>
    </row>
    <row r="209" spans="1:4">
      <c r="A209">
        <v>764</v>
      </c>
      <c r="B209" t="s">
        <v>420</v>
      </c>
      <c r="C209" t="s">
        <v>414</v>
      </c>
      <c r="D209">
        <v>15</v>
      </c>
    </row>
    <row r="210" spans="1:4">
      <c r="A210">
        <v>634</v>
      </c>
      <c r="B210" t="s">
        <v>425</v>
      </c>
      <c r="C210" t="s">
        <v>414</v>
      </c>
      <c r="D210">
        <v>15</v>
      </c>
    </row>
    <row r="211" spans="1:4">
      <c r="A211">
        <v>31</v>
      </c>
      <c r="B211" t="s">
        <v>425</v>
      </c>
      <c r="C211" t="s">
        <v>416</v>
      </c>
      <c r="D211">
        <v>15</v>
      </c>
    </row>
    <row r="212" spans="1:4">
      <c r="A212">
        <v>442</v>
      </c>
      <c r="B212" t="s">
        <v>425</v>
      </c>
      <c r="C212" t="s">
        <v>416</v>
      </c>
      <c r="D212">
        <v>15</v>
      </c>
    </row>
    <row r="213" spans="1:4">
      <c r="A213">
        <v>715</v>
      </c>
      <c r="B213" t="s">
        <v>425</v>
      </c>
      <c r="C213" t="s">
        <v>416</v>
      </c>
      <c r="D213">
        <v>15</v>
      </c>
    </row>
    <row r="214" spans="1:4">
      <c r="A214">
        <v>795</v>
      </c>
      <c r="B214" t="s">
        <v>425</v>
      </c>
      <c r="C214" t="s">
        <v>416</v>
      </c>
      <c r="D214">
        <v>15</v>
      </c>
    </row>
    <row r="215" spans="1:4">
      <c r="A215">
        <v>322</v>
      </c>
      <c r="B215" t="s">
        <v>420</v>
      </c>
      <c r="C215" t="s">
        <v>416</v>
      </c>
      <c r="D215">
        <v>15</v>
      </c>
    </row>
    <row r="216" spans="1:4">
      <c r="A216">
        <v>416</v>
      </c>
      <c r="B216" t="s">
        <v>426</v>
      </c>
      <c r="C216" t="s">
        <v>414</v>
      </c>
      <c r="D216">
        <v>15</v>
      </c>
    </row>
    <row r="217" spans="1:4">
      <c r="A217">
        <v>421</v>
      </c>
      <c r="B217" t="s">
        <v>426</v>
      </c>
      <c r="C217" t="s">
        <v>414</v>
      </c>
      <c r="D217">
        <v>15</v>
      </c>
    </row>
    <row r="218" spans="1:4">
      <c r="A218">
        <v>452</v>
      </c>
      <c r="B218" t="s">
        <v>426</v>
      </c>
      <c r="C218" t="s">
        <v>414</v>
      </c>
      <c r="D218">
        <v>15</v>
      </c>
    </row>
    <row r="219" spans="1:4">
      <c r="A219">
        <v>531</v>
      </c>
      <c r="B219" t="s">
        <v>426</v>
      </c>
      <c r="C219" t="s">
        <v>414</v>
      </c>
      <c r="D219">
        <v>15</v>
      </c>
    </row>
    <row r="220" spans="1:4">
      <c r="A220">
        <v>770</v>
      </c>
      <c r="B220" t="s">
        <v>426</v>
      </c>
      <c r="C220" t="s">
        <v>414</v>
      </c>
      <c r="D220">
        <v>15</v>
      </c>
    </row>
    <row r="221" spans="1:4">
      <c r="A221">
        <v>789</v>
      </c>
      <c r="B221" t="s">
        <v>426</v>
      </c>
      <c r="C221" t="s">
        <v>414</v>
      </c>
      <c r="D221">
        <v>15</v>
      </c>
    </row>
    <row r="222" spans="1:4">
      <c r="A222">
        <v>792</v>
      </c>
      <c r="B222" t="s">
        <v>426</v>
      </c>
      <c r="C222" t="s">
        <v>414</v>
      </c>
      <c r="D222">
        <v>15</v>
      </c>
    </row>
    <row r="223" spans="1:4">
      <c r="A223">
        <v>73</v>
      </c>
      <c r="B223" t="s">
        <v>427</v>
      </c>
      <c r="C223" t="s">
        <v>414</v>
      </c>
      <c r="D223">
        <v>15</v>
      </c>
    </row>
    <row r="224" spans="1:4">
      <c r="A224">
        <v>100</v>
      </c>
      <c r="B224" t="s">
        <v>426</v>
      </c>
      <c r="C224" t="s">
        <v>416</v>
      </c>
      <c r="D224">
        <v>15</v>
      </c>
    </row>
    <row r="225" spans="1:4">
      <c r="A225">
        <v>137</v>
      </c>
      <c r="B225" t="s">
        <v>427</v>
      </c>
      <c r="C225" t="s">
        <v>414</v>
      </c>
      <c r="D225">
        <v>15</v>
      </c>
    </row>
    <row r="226" spans="1:4">
      <c r="A226">
        <v>201</v>
      </c>
      <c r="B226" t="s">
        <v>426</v>
      </c>
      <c r="C226" t="s">
        <v>416</v>
      </c>
      <c r="D226">
        <v>15</v>
      </c>
    </row>
    <row r="227" spans="1:4">
      <c r="A227">
        <v>122</v>
      </c>
      <c r="B227" t="s">
        <v>415</v>
      </c>
      <c r="C227" t="s">
        <v>416</v>
      </c>
      <c r="D227">
        <v>15</v>
      </c>
    </row>
    <row r="228" spans="1:4">
      <c r="A228">
        <v>486</v>
      </c>
      <c r="B228" t="s">
        <v>426</v>
      </c>
      <c r="C228" t="s">
        <v>416</v>
      </c>
      <c r="D228">
        <v>15</v>
      </c>
    </row>
    <row r="229" spans="1:4">
      <c r="A229">
        <v>595</v>
      </c>
      <c r="B229" t="s">
        <v>426</v>
      </c>
      <c r="C229" t="s">
        <v>416</v>
      </c>
      <c r="D229">
        <v>15</v>
      </c>
    </row>
    <row r="230" spans="1:4">
      <c r="A230">
        <v>738</v>
      </c>
      <c r="B230" t="s">
        <v>426</v>
      </c>
      <c r="C230" t="s">
        <v>416</v>
      </c>
      <c r="D230">
        <v>15</v>
      </c>
    </row>
    <row r="231" spans="1:4">
      <c r="A231">
        <v>789</v>
      </c>
      <c r="B231" t="s">
        <v>426</v>
      </c>
      <c r="C231" t="s">
        <v>416</v>
      </c>
      <c r="D231">
        <v>15</v>
      </c>
    </row>
    <row r="232" spans="1:4">
      <c r="A232">
        <v>961</v>
      </c>
      <c r="B232" t="s">
        <v>426</v>
      </c>
      <c r="C232" t="s">
        <v>416</v>
      </c>
      <c r="D232">
        <v>15</v>
      </c>
    </row>
    <row r="233" spans="1:4">
      <c r="A233">
        <v>236</v>
      </c>
      <c r="B233" t="s">
        <v>428</v>
      </c>
      <c r="C233" t="s">
        <v>414</v>
      </c>
      <c r="D233">
        <v>15</v>
      </c>
    </row>
    <row r="234" spans="1:4">
      <c r="A234">
        <v>406</v>
      </c>
      <c r="B234" t="s">
        <v>428</v>
      </c>
      <c r="C234" t="s">
        <v>414</v>
      </c>
      <c r="D234">
        <v>15</v>
      </c>
    </row>
    <row r="235" spans="1:4">
      <c r="A235">
        <v>902</v>
      </c>
      <c r="B235" t="s">
        <v>420</v>
      </c>
      <c r="C235" t="s">
        <v>416</v>
      </c>
      <c r="D235">
        <v>15</v>
      </c>
    </row>
    <row r="236" spans="1:4">
      <c r="A236">
        <v>976</v>
      </c>
      <c r="B236" t="s">
        <v>428</v>
      </c>
      <c r="C236" t="s">
        <v>414</v>
      </c>
      <c r="D236">
        <v>15</v>
      </c>
    </row>
    <row r="237" spans="1:4">
      <c r="A237">
        <v>117</v>
      </c>
      <c r="B237" t="s">
        <v>428</v>
      </c>
      <c r="C237" t="s">
        <v>416</v>
      </c>
      <c r="D237">
        <v>15</v>
      </c>
    </row>
    <row r="238" spans="1:4">
      <c r="A238">
        <v>331</v>
      </c>
      <c r="B238" t="s">
        <v>428</v>
      </c>
      <c r="C238" t="s">
        <v>416</v>
      </c>
      <c r="D238">
        <v>15</v>
      </c>
    </row>
    <row r="239" spans="1:4">
      <c r="A239">
        <v>12</v>
      </c>
      <c r="B239" t="s">
        <v>430</v>
      </c>
      <c r="C239" t="s">
        <v>414</v>
      </c>
      <c r="D239">
        <v>15</v>
      </c>
    </row>
    <row r="240" spans="1:4">
      <c r="A240">
        <v>334</v>
      </c>
      <c r="B240" t="s">
        <v>415</v>
      </c>
      <c r="C240" t="s">
        <v>414</v>
      </c>
      <c r="D240">
        <v>15</v>
      </c>
    </row>
    <row r="241" spans="1:4">
      <c r="A241">
        <v>174</v>
      </c>
      <c r="B241" t="s">
        <v>430</v>
      </c>
      <c r="C241" t="s">
        <v>414</v>
      </c>
      <c r="D241">
        <v>15</v>
      </c>
    </row>
    <row r="242" spans="1:4">
      <c r="A242">
        <v>162</v>
      </c>
      <c r="B242" t="s">
        <v>421</v>
      </c>
      <c r="C242" t="s">
        <v>414</v>
      </c>
      <c r="D242">
        <v>14</v>
      </c>
    </row>
    <row r="243" spans="1:4">
      <c r="A243">
        <v>205</v>
      </c>
      <c r="B243" t="s">
        <v>421</v>
      </c>
      <c r="C243" t="s">
        <v>416</v>
      </c>
      <c r="D243">
        <v>14</v>
      </c>
    </row>
    <row r="244" spans="1:4">
      <c r="A244">
        <v>109</v>
      </c>
      <c r="B244" t="s">
        <v>418</v>
      </c>
      <c r="C244" t="s">
        <v>414</v>
      </c>
      <c r="D244">
        <v>14</v>
      </c>
    </row>
    <row r="245" spans="1:4">
      <c r="A245">
        <v>271</v>
      </c>
      <c r="B245" t="s">
        <v>421</v>
      </c>
      <c r="C245" t="s">
        <v>416</v>
      </c>
      <c r="D245">
        <v>14</v>
      </c>
    </row>
    <row r="246" spans="1:4">
      <c r="A246">
        <v>360</v>
      </c>
      <c r="B246" t="s">
        <v>421</v>
      </c>
      <c r="C246" t="s">
        <v>416</v>
      </c>
      <c r="D246">
        <v>14</v>
      </c>
    </row>
    <row r="247" spans="1:4">
      <c r="A247">
        <v>793</v>
      </c>
      <c r="B247" t="s">
        <v>421</v>
      </c>
      <c r="C247" t="s">
        <v>416</v>
      </c>
      <c r="D247">
        <v>14</v>
      </c>
    </row>
    <row r="248" spans="1:4">
      <c r="A248">
        <v>361</v>
      </c>
      <c r="B248" t="s">
        <v>420</v>
      </c>
      <c r="C248" t="s">
        <v>416</v>
      </c>
      <c r="D248">
        <v>14</v>
      </c>
    </row>
    <row r="249" spans="1:4">
      <c r="A249">
        <v>915</v>
      </c>
      <c r="B249" t="s">
        <v>421</v>
      </c>
      <c r="C249" t="s">
        <v>416</v>
      </c>
      <c r="D249">
        <v>14</v>
      </c>
    </row>
    <row r="250" spans="1:4">
      <c r="A250">
        <v>968</v>
      </c>
      <c r="B250" t="s">
        <v>421</v>
      </c>
      <c r="C250" t="s">
        <v>416</v>
      </c>
      <c r="D250">
        <v>14</v>
      </c>
    </row>
    <row r="251" spans="1:4">
      <c r="A251">
        <v>239</v>
      </c>
      <c r="B251" t="s">
        <v>422</v>
      </c>
      <c r="C251" t="s">
        <v>414</v>
      </c>
      <c r="D251">
        <v>14</v>
      </c>
    </row>
    <row r="252" spans="1:4">
      <c r="A252">
        <v>847</v>
      </c>
      <c r="B252" t="s">
        <v>418</v>
      </c>
      <c r="C252" t="s">
        <v>414</v>
      </c>
      <c r="D252">
        <v>14</v>
      </c>
    </row>
    <row r="253" spans="1:4">
      <c r="A253">
        <v>489</v>
      </c>
      <c r="B253" t="s">
        <v>422</v>
      </c>
      <c r="C253" t="s">
        <v>414</v>
      </c>
      <c r="D253">
        <v>14</v>
      </c>
    </row>
    <row r="254" spans="1:4">
      <c r="A254">
        <v>644</v>
      </c>
      <c r="B254" t="s">
        <v>422</v>
      </c>
      <c r="C254" t="s">
        <v>414</v>
      </c>
      <c r="D254">
        <v>14</v>
      </c>
    </row>
    <row r="255" spans="1:4">
      <c r="A255">
        <v>743</v>
      </c>
      <c r="B255" t="s">
        <v>422</v>
      </c>
      <c r="C255" t="s">
        <v>414</v>
      </c>
      <c r="D255">
        <v>14</v>
      </c>
    </row>
    <row r="256" spans="1:4">
      <c r="A256">
        <v>805</v>
      </c>
      <c r="B256" t="s">
        <v>422</v>
      </c>
      <c r="C256" t="s">
        <v>414</v>
      </c>
      <c r="D256">
        <v>14</v>
      </c>
    </row>
    <row r="257" spans="1:4">
      <c r="A257">
        <v>849</v>
      </c>
      <c r="B257" t="s">
        <v>422</v>
      </c>
      <c r="C257" t="s">
        <v>414</v>
      </c>
      <c r="D257">
        <v>14</v>
      </c>
    </row>
    <row r="258" spans="1:4">
      <c r="A258">
        <v>880</v>
      </c>
      <c r="B258" t="s">
        <v>422</v>
      </c>
      <c r="C258" t="s">
        <v>414</v>
      </c>
      <c r="D258">
        <v>14</v>
      </c>
    </row>
    <row r="259" spans="1:4">
      <c r="A259">
        <v>800</v>
      </c>
      <c r="B259" t="s">
        <v>415</v>
      </c>
      <c r="C259" t="s">
        <v>414</v>
      </c>
      <c r="D259">
        <v>14</v>
      </c>
    </row>
    <row r="260" spans="1:4">
      <c r="A260">
        <v>78</v>
      </c>
      <c r="B260" t="s">
        <v>422</v>
      </c>
      <c r="C260" t="s">
        <v>416</v>
      </c>
      <c r="D260">
        <v>14</v>
      </c>
    </row>
    <row r="261" spans="1:4">
      <c r="A261">
        <v>241</v>
      </c>
      <c r="B261" t="s">
        <v>422</v>
      </c>
      <c r="C261" t="s">
        <v>416</v>
      </c>
      <c r="D261">
        <v>14</v>
      </c>
    </row>
    <row r="262" spans="1:4">
      <c r="A262">
        <v>890</v>
      </c>
      <c r="B262" t="s">
        <v>420</v>
      </c>
      <c r="C262" t="s">
        <v>414</v>
      </c>
      <c r="D262">
        <v>14</v>
      </c>
    </row>
    <row r="263" spans="1:4">
      <c r="A263">
        <v>730</v>
      </c>
      <c r="B263" t="s">
        <v>418</v>
      </c>
      <c r="C263" t="s">
        <v>416</v>
      </c>
      <c r="D263">
        <v>14</v>
      </c>
    </row>
    <row r="264" spans="1:4">
      <c r="A264">
        <v>920</v>
      </c>
      <c r="B264" t="s">
        <v>418</v>
      </c>
      <c r="C264" t="s">
        <v>416</v>
      </c>
      <c r="D264">
        <v>14</v>
      </c>
    </row>
    <row r="265" spans="1:4">
      <c r="A265">
        <v>898</v>
      </c>
      <c r="B265" t="s">
        <v>420</v>
      </c>
      <c r="C265" t="s">
        <v>416</v>
      </c>
      <c r="D265">
        <v>14</v>
      </c>
    </row>
    <row r="266" spans="1:4">
      <c r="A266">
        <v>816</v>
      </c>
      <c r="B266" t="s">
        <v>422</v>
      </c>
      <c r="C266" t="s">
        <v>416</v>
      </c>
      <c r="D266">
        <v>14</v>
      </c>
    </row>
    <row r="267" spans="1:4">
      <c r="A267">
        <v>745</v>
      </c>
      <c r="B267" t="s">
        <v>420</v>
      </c>
      <c r="C267" t="s">
        <v>416</v>
      </c>
      <c r="D267">
        <v>14</v>
      </c>
    </row>
    <row r="268" spans="1:4">
      <c r="A268">
        <v>374</v>
      </c>
      <c r="B268" t="s">
        <v>427</v>
      </c>
      <c r="C268" t="s">
        <v>416</v>
      </c>
      <c r="D268">
        <v>14</v>
      </c>
    </row>
    <row r="269" spans="1:4">
      <c r="A269">
        <v>609</v>
      </c>
      <c r="B269" t="s">
        <v>429</v>
      </c>
      <c r="C269" t="s">
        <v>416</v>
      </c>
      <c r="D269">
        <v>14</v>
      </c>
    </row>
    <row r="270" spans="1:4">
      <c r="A270">
        <v>394</v>
      </c>
      <c r="B270" t="s">
        <v>427</v>
      </c>
      <c r="C270" t="s">
        <v>416</v>
      </c>
      <c r="D270">
        <v>14</v>
      </c>
    </row>
    <row r="271" spans="1:4">
      <c r="A271">
        <v>347</v>
      </c>
      <c r="B271" t="s">
        <v>429</v>
      </c>
      <c r="C271" t="s">
        <v>416</v>
      </c>
      <c r="D271">
        <v>14</v>
      </c>
    </row>
    <row r="272" spans="1:4">
      <c r="A272">
        <v>91</v>
      </c>
      <c r="B272" t="s">
        <v>417</v>
      </c>
      <c r="C272" t="s">
        <v>414</v>
      </c>
      <c r="D272">
        <v>14</v>
      </c>
    </row>
    <row r="273" spans="1:4">
      <c r="A273">
        <v>190</v>
      </c>
      <c r="B273" t="s">
        <v>417</v>
      </c>
      <c r="C273" t="s">
        <v>414</v>
      </c>
      <c r="D273">
        <v>14</v>
      </c>
    </row>
    <row r="274" spans="1:4">
      <c r="A274">
        <v>266</v>
      </c>
      <c r="B274" t="s">
        <v>417</v>
      </c>
      <c r="C274" t="s">
        <v>414</v>
      </c>
      <c r="D274">
        <v>14</v>
      </c>
    </row>
    <row r="275" spans="1:4">
      <c r="A275">
        <v>341</v>
      </c>
      <c r="B275" t="s">
        <v>417</v>
      </c>
      <c r="C275" t="s">
        <v>414</v>
      </c>
      <c r="D275">
        <v>14</v>
      </c>
    </row>
    <row r="276" spans="1:4">
      <c r="A276">
        <v>471</v>
      </c>
      <c r="B276" t="s">
        <v>417</v>
      </c>
      <c r="C276" t="s">
        <v>414</v>
      </c>
      <c r="D276">
        <v>14</v>
      </c>
    </row>
    <row r="277" spans="1:4">
      <c r="A277">
        <v>580</v>
      </c>
      <c r="B277" t="s">
        <v>418</v>
      </c>
      <c r="C277" t="s">
        <v>416</v>
      </c>
      <c r="D277">
        <v>14</v>
      </c>
    </row>
    <row r="278" spans="1:4">
      <c r="A278">
        <v>445</v>
      </c>
      <c r="B278" t="s">
        <v>417</v>
      </c>
      <c r="C278" t="s">
        <v>416</v>
      </c>
      <c r="D278">
        <v>14</v>
      </c>
    </row>
    <row r="279" spans="1:4">
      <c r="A279">
        <v>652</v>
      </c>
      <c r="B279" t="s">
        <v>417</v>
      </c>
      <c r="C279" t="s">
        <v>416</v>
      </c>
      <c r="D279">
        <v>14</v>
      </c>
    </row>
    <row r="280" spans="1:4">
      <c r="A280">
        <v>694</v>
      </c>
      <c r="B280" t="s">
        <v>417</v>
      </c>
      <c r="C280" t="s">
        <v>416</v>
      </c>
      <c r="D280">
        <v>14</v>
      </c>
    </row>
    <row r="281" spans="1:4">
      <c r="A281">
        <v>891</v>
      </c>
      <c r="B281" t="s">
        <v>417</v>
      </c>
      <c r="C281" t="s">
        <v>416</v>
      </c>
      <c r="D281">
        <v>14</v>
      </c>
    </row>
    <row r="282" spans="1:4">
      <c r="A282">
        <v>443</v>
      </c>
      <c r="B282" t="s">
        <v>423</v>
      </c>
      <c r="C282" t="s">
        <v>414</v>
      </c>
      <c r="D282">
        <v>14</v>
      </c>
    </row>
    <row r="283" spans="1:4">
      <c r="A283">
        <v>555</v>
      </c>
      <c r="B283" t="s">
        <v>423</v>
      </c>
      <c r="C283" t="s">
        <v>414</v>
      </c>
      <c r="D283">
        <v>14</v>
      </c>
    </row>
    <row r="284" spans="1:4">
      <c r="A284">
        <v>756</v>
      </c>
      <c r="B284" t="s">
        <v>423</v>
      </c>
      <c r="C284" t="s">
        <v>414</v>
      </c>
      <c r="D284">
        <v>14</v>
      </c>
    </row>
    <row r="285" spans="1:4">
      <c r="A285">
        <v>51</v>
      </c>
      <c r="B285" t="s">
        <v>430</v>
      </c>
      <c r="C285" t="s">
        <v>414</v>
      </c>
      <c r="D285">
        <v>14</v>
      </c>
    </row>
    <row r="286" spans="1:4">
      <c r="A286">
        <v>502</v>
      </c>
      <c r="B286" t="s">
        <v>423</v>
      </c>
      <c r="C286" t="s">
        <v>416</v>
      </c>
      <c r="D286">
        <v>14</v>
      </c>
    </row>
    <row r="287" spans="1:4">
      <c r="A287">
        <v>625</v>
      </c>
      <c r="B287" t="s">
        <v>427</v>
      </c>
      <c r="C287" t="s">
        <v>414</v>
      </c>
      <c r="D287">
        <v>14</v>
      </c>
    </row>
    <row r="288" spans="1:4">
      <c r="A288">
        <v>774</v>
      </c>
      <c r="B288" t="s">
        <v>423</v>
      </c>
      <c r="C288" t="s">
        <v>416</v>
      </c>
      <c r="D288">
        <v>14</v>
      </c>
    </row>
    <row r="289" spans="1:4">
      <c r="A289">
        <v>129</v>
      </c>
      <c r="B289" t="s">
        <v>424</v>
      </c>
      <c r="C289" t="s">
        <v>414</v>
      </c>
      <c r="D289">
        <v>14</v>
      </c>
    </row>
    <row r="290" spans="1:4">
      <c r="A290">
        <v>164</v>
      </c>
      <c r="B290" t="s">
        <v>424</v>
      </c>
      <c r="C290" t="s">
        <v>414</v>
      </c>
      <c r="D290">
        <v>14</v>
      </c>
    </row>
    <row r="291" spans="1:4">
      <c r="A291">
        <v>457</v>
      </c>
      <c r="B291" t="s">
        <v>424</v>
      </c>
      <c r="C291" t="s">
        <v>414</v>
      </c>
      <c r="D291">
        <v>14</v>
      </c>
    </row>
    <row r="292" spans="1:4">
      <c r="A292">
        <v>575</v>
      </c>
      <c r="B292" t="s">
        <v>424</v>
      </c>
      <c r="C292" t="s">
        <v>414</v>
      </c>
      <c r="D292">
        <v>14</v>
      </c>
    </row>
    <row r="293" spans="1:4">
      <c r="A293">
        <v>73</v>
      </c>
      <c r="B293" t="s">
        <v>427</v>
      </c>
      <c r="C293" t="s">
        <v>416</v>
      </c>
      <c r="D293">
        <v>14</v>
      </c>
    </row>
    <row r="294" spans="1:4">
      <c r="A294">
        <v>629</v>
      </c>
      <c r="B294" t="s">
        <v>424</v>
      </c>
      <c r="C294" t="s">
        <v>414</v>
      </c>
      <c r="D294">
        <v>14</v>
      </c>
    </row>
    <row r="295" spans="1:4">
      <c r="A295">
        <v>650</v>
      </c>
      <c r="B295" t="s">
        <v>424</v>
      </c>
      <c r="C295" t="s">
        <v>414</v>
      </c>
      <c r="D295">
        <v>14</v>
      </c>
    </row>
    <row r="296" spans="1:4">
      <c r="A296">
        <v>698</v>
      </c>
      <c r="B296" t="s">
        <v>424</v>
      </c>
      <c r="C296" t="s">
        <v>414</v>
      </c>
      <c r="D296">
        <v>14</v>
      </c>
    </row>
    <row r="297" spans="1:4">
      <c r="A297">
        <v>734</v>
      </c>
      <c r="B297" t="s">
        <v>424</v>
      </c>
      <c r="C297" t="s">
        <v>414</v>
      </c>
      <c r="D297">
        <v>14</v>
      </c>
    </row>
    <row r="298" spans="1:4">
      <c r="A298">
        <v>234</v>
      </c>
      <c r="B298" t="s">
        <v>427</v>
      </c>
      <c r="C298" t="s">
        <v>416</v>
      </c>
      <c r="D298">
        <v>14</v>
      </c>
    </row>
    <row r="299" spans="1:4">
      <c r="A299">
        <v>973</v>
      </c>
      <c r="B299" t="s">
        <v>424</v>
      </c>
      <c r="C299" t="s">
        <v>414</v>
      </c>
      <c r="D299">
        <v>14</v>
      </c>
    </row>
    <row r="300" spans="1:4">
      <c r="A300">
        <v>992</v>
      </c>
      <c r="B300" t="s">
        <v>424</v>
      </c>
      <c r="C300" t="s">
        <v>414</v>
      </c>
      <c r="D300">
        <v>14</v>
      </c>
    </row>
    <row r="301" spans="1:4">
      <c r="A301">
        <v>142</v>
      </c>
      <c r="B301" t="s">
        <v>424</v>
      </c>
      <c r="C301" t="s">
        <v>416</v>
      </c>
      <c r="D301">
        <v>14</v>
      </c>
    </row>
    <row r="302" spans="1:4">
      <c r="A302">
        <v>219</v>
      </c>
      <c r="B302" t="s">
        <v>424</v>
      </c>
      <c r="C302" t="s">
        <v>416</v>
      </c>
      <c r="D302">
        <v>14</v>
      </c>
    </row>
    <row r="303" spans="1:4">
      <c r="A303">
        <v>277</v>
      </c>
      <c r="B303" t="s">
        <v>415</v>
      </c>
      <c r="C303" t="s">
        <v>416</v>
      </c>
      <c r="D303">
        <v>14</v>
      </c>
    </row>
    <row r="304" spans="1:4">
      <c r="A304">
        <v>670</v>
      </c>
      <c r="B304" t="s">
        <v>424</v>
      </c>
      <c r="C304" t="s">
        <v>416</v>
      </c>
      <c r="D304">
        <v>14</v>
      </c>
    </row>
    <row r="305" spans="1:4">
      <c r="A305">
        <v>233</v>
      </c>
      <c r="B305" t="s">
        <v>429</v>
      </c>
      <c r="C305" t="s">
        <v>416</v>
      </c>
      <c r="D305">
        <v>14</v>
      </c>
    </row>
    <row r="306" spans="1:4">
      <c r="A306">
        <v>22</v>
      </c>
      <c r="B306" t="s">
        <v>418</v>
      </c>
      <c r="C306" t="s">
        <v>416</v>
      </c>
      <c r="D306">
        <v>14</v>
      </c>
    </row>
    <row r="307" spans="1:4">
      <c r="A307">
        <v>378</v>
      </c>
      <c r="B307" t="s">
        <v>430</v>
      </c>
      <c r="C307" t="s">
        <v>414</v>
      </c>
      <c r="D307">
        <v>14</v>
      </c>
    </row>
    <row r="308" spans="1:4">
      <c r="A308">
        <v>25</v>
      </c>
      <c r="B308" t="s">
        <v>418</v>
      </c>
      <c r="C308" t="s">
        <v>416</v>
      </c>
      <c r="D308">
        <v>14</v>
      </c>
    </row>
    <row r="309" spans="1:4">
      <c r="A309">
        <v>645</v>
      </c>
      <c r="B309" t="s">
        <v>429</v>
      </c>
      <c r="C309" t="s">
        <v>416</v>
      </c>
      <c r="D309">
        <v>14</v>
      </c>
    </row>
    <row r="310" spans="1:4">
      <c r="A310">
        <v>379</v>
      </c>
      <c r="B310" t="s">
        <v>419</v>
      </c>
      <c r="C310" t="s">
        <v>414</v>
      </c>
      <c r="D310">
        <v>14</v>
      </c>
    </row>
    <row r="311" spans="1:4">
      <c r="A311">
        <v>403</v>
      </c>
      <c r="B311" t="s">
        <v>419</v>
      </c>
      <c r="C311" t="s">
        <v>414</v>
      </c>
      <c r="D311">
        <v>14</v>
      </c>
    </row>
    <row r="312" spans="1:4">
      <c r="A312">
        <v>783</v>
      </c>
      <c r="B312" t="s">
        <v>429</v>
      </c>
      <c r="C312" t="s">
        <v>416</v>
      </c>
      <c r="D312">
        <v>14</v>
      </c>
    </row>
    <row r="313" spans="1:4">
      <c r="A313">
        <v>313</v>
      </c>
      <c r="B313" t="s">
        <v>415</v>
      </c>
      <c r="C313" t="s">
        <v>416</v>
      </c>
      <c r="D313">
        <v>14</v>
      </c>
    </row>
    <row r="314" spans="1:4">
      <c r="A314">
        <v>709</v>
      </c>
      <c r="B314" t="s">
        <v>419</v>
      </c>
      <c r="C314" t="s">
        <v>414</v>
      </c>
      <c r="D314">
        <v>14</v>
      </c>
    </row>
    <row r="315" spans="1:4">
      <c r="A315">
        <v>771</v>
      </c>
      <c r="B315" t="s">
        <v>419</v>
      </c>
      <c r="C315" t="s">
        <v>414</v>
      </c>
      <c r="D315">
        <v>14</v>
      </c>
    </row>
    <row r="316" spans="1:4">
      <c r="A316">
        <v>856</v>
      </c>
      <c r="B316" t="s">
        <v>415</v>
      </c>
      <c r="C316" t="s">
        <v>414</v>
      </c>
      <c r="D316">
        <v>14</v>
      </c>
    </row>
    <row r="317" spans="1:4">
      <c r="A317">
        <v>426</v>
      </c>
      <c r="B317" t="s">
        <v>430</v>
      </c>
      <c r="C317" t="s">
        <v>414</v>
      </c>
      <c r="D317">
        <v>14</v>
      </c>
    </row>
    <row r="318" spans="1:4">
      <c r="A318">
        <v>979</v>
      </c>
      <c r="B318" t="s">
        <v>419</v>
      </c>
      <c r="C318" t="s">
        <v>414</v>
      </c>
      <c r="D318">
        <v>14</v>
      </c>
    </row>
    <row r="319" spans="1:4">
      <c r="A319">
        <v>143</v>
      </c>
      <c r="B319" t="s">
        <v>419</v>
      </c>
      <c r="C319" t="s">
        <v>416</v>
      </c>
      <c r="D319">
        <v>14</v>
      </c>
    </row>
    <row r="320" spans="1:4">
      <c r="A320">
        <v>504</v>
      </c>
      <c r="B320" t="s">
        <v>419</v>
      </c>
      <c r="C320" t="s">
        <v>416</v>
      </c>
      <c r="D320">
        <v>14</v>
      </c>
    </row>
    <row r="321" spans="1:4">
      <c r="A321">
        <v>724</v>
      </c>
      <c r="B321" t="s">
        <v>425</v>
      </c>
      <c r="C321" t="s">
        <v>414</v>
      </c>
      <c r="D321">
        <v>14</v>
      </c>
    </row>
    <row r="322" spans="1:4">
      <c r="A322">
        <v>745</v>
      </c>
      <c r="B322" t="s">
        <v>420</v>
      </c>
      <c r="C322" t="s">
        <v>414</v>
      </c>
      <c r="D322">
        <v>14</v>
      </c>
    </row>
    <row r="323" spans="1:4">
      <c r="A323">
        <v>946</v>
      </c>
      <c r="B323" t="s">
        <v>425</v>
      </c>
      <c r="C323" t="s">
        <v>414</v>
      </c>
      <c r="D323">
        <v>14</v>
      </c>
    </row>
    <row r="324" spans="1:4">
      <c r="A324">
        <v>273</v>
      </c>
      <c r="B324" t="s">
        <v>425</v>
      </c>
      <c r="C324" t="s">
        <v>416</v>
      </c>
      <c r="D324">
        <v>14</v>
      </c>
    </row>
    <row r="325" spans="1:4">
      <c r="A325">
        <v>621</v>
      </c>
      <c r="B325" t="s">
        <v>425</v>
      </c>
      <c r="C325" t="s">
        <v>416</v>
      </c>
      <c r="D325">
        <v>14</v>
      </c>
    </row>
    <row r="326" spans="1:4">
      <c r="A326">
        <v>81</v>
      </c>
      <c r="B326" t="s">
        <v>427</v>
      </c>
      <c r="C326" t="s">
        <v>416</v>
      </c>
      <c r="D326">
        <v>14</v>
      </c>
    </row>
    <row r="327" spans="1:4">
      <c r="A327">
        <v>810</v>
      </c>
      <c r="B327" t="s">
        <v>425</v>
      </c>
      <c r="C327" t="s">
        <v>416</v>
      </c>
      <c r="D327">
        <v>14</v>
      </c>
    </row>
    <row r="328" spans="1:4">
      <c r="A328">
        <v>832</v>
      </c>
      <c r="B328" t="s">
        <v>425</v>
      </c>
      <c r="C328" t="s">
        <v>416</v>
      </c>
      <c r="D328">
        <v>14</v>
      </c>
    </row>
    <row r="329" spans="1:4">
      <c r="A329">
        <v>174</v>
      </c>
      <c r="B329" t="s">
        <v>430</v>
      </c>
      <c r="C329" t="s">
        <v>416</v>
      </c>
      <c r="D329">
        <v>14</v>
      </c>
    </row>
    <row r="330" spans="1:4">
      <c r="A330">
        <v>24</v>
      </c>
      <c r="B330" t="s">
        <v>415</v>
      </c>
      <c r="C330" t="s">
        <v>416</v>
      </c>
      <c r="D330">
        <v>14</v>
      </c>
    </row>
    <row r="331" spans="1:4">
      <c r="A331">
        <v>493</v>
      </c>
      <c r="B331" t="s">
        <v>426</v>
      </c>
      <c r="C331" t="s">
        <v>414</v>
      </c>
      <c r="D331">
        <v>14</v>
      </c>
    </row>
    <row r="332" spans="1:4">
      <c r="A332">
        <v>595</v>
      </c>
      <c r="B332" t="s">
        <v>426</v>
      </c>
      <c r="C332" t="s">
        <v>414</v>
      </c>
      <c r="D332">
        <v>14</v>
      </c>
    </row>
    <row r="333" spans="1:4">
      <c r="A333">
        <v>455</v>
      </c>
      <c r="B333" t="s">
        <v>426</v>
      </c>
      <c r="C333" t="s">
        <v>416</v>
      </c>
      <c r="D333">
        <v>14</v>
      </c>
    </row>
    <row r="334" spans="1:4">
      <c r="A334">
        <v>460</v>
      </c>
      <c r="B334" t="s">
        <v>426</v>
      </c>
      <c r="C334" t="s">
        <v>416</v>
      </c>
      <c r="D334">
        <v>14</v>
      </c>
    </row>
    <row r="335" spans="1:4">
      <c r="A335">
        <v>319</v>
      </c>
      <c r="B335" t="s">
        <v>427</v>
      </c>
      <c r="C335" t="s">
        <v>414</v>
      </c>
      <c r="D335">
        <v>14</v>
      </c>
    </row>
    <row r="336" spans="1:4">
      <c r="A336">
        <v>546</v>
      </c>
      <c r="B336" t="s">
        <v>428</v>
      </c>
      <c r="C336" t="s">
        <v>414</v>
      </c>
      <c r="D336">
        <v>14</v>
      </c>
    </row>
    <row r="337" spans="1:4">
      <c r="A337">
        <v>596</v>
      </c>
      <c r="B337" t="s">
        <v>428</v>
      </c>
      <c r="C337" t="s">
        <v>414</v>
      </c>
      <c r="D337">
        <v>14</v>
      </c>
    </row>
    <row r="338" spans="1:4">
      <c r="A338">
        <v>200</v>
      </c>
      <c r="B338" t="s">
        <v>428</v>
      </c>
      <c r="C338" t="s">
        <v>416</v>
      </c>
      <c r="D338">
        <v>14</v>
      </c>
    </row>
    <row r="339" spans="1:4">
      <c r="A339">
        <v>835</v>
      </c>
      <c r="B339" t="s">
        <v>428</v>
      </c>
      <c r="C339" t="s">
        <v>416</v>
      </c>
      <c r="D339">
        <v>14</v>
      </c>
    </row>
    <row r="340" spans="1:4">
      <c r="A340">
        <v>840</v>
      </c>
      <c r="B340" t="s">
        <v>428</v>
      </c>
      <c r="C340" t="s">
        <v>416</v>
      </c>
      <c r="D340">
        <v>14</v>
      </c>
    </row>
    <row r="341" spans="1:4">
      <c r="A341">
        <v>434</v>
      </c>
      <c r="B341" t="s">
        <v>429</v>
      </c>
      <c r="C341" t="s">
        <v>414</v>
      </c>
      <c r="D341">
        <v>14</v>
      </c>
    </row>
    <row r="342" spans="1:4">
      <c r="A342">
        <v>301</v>
      </c>
      <c r="B342" t="s">
        <v>415</v>
      </c>
      <c r="C342" t="s">
        <v>414</v>
      </c>
      <c r="D342">
        <v>14</v>
      </c>
    </row>
    <row r="343" spans="1:4">
      <c r="A343">
        <v>658</v>
      </c>
      <c r="B343" t="s">
        <v>415</v>
      </c>
      <c r="C343" t="s">
        <v>414</v>
      </c>
      <c r="D343">
        <v>14</v>
      </c>
    </row>
    <row r="344" spans="1:4">
      <c r="A344">
        <v>115</v>
      </c>
      <c r="B344" t="s">
        <v>421</v>
      </c>
      <c r="C344" t="s">
        <v>414</v>
      </c>
      <c r="D344">
        <v>13</v>
      </c>
    </row>
    <row r="345" spans="1:4">
      <c r="A345">
        <v>395</v>
      </c>
      <c r="B345" t="s">
        <v>421</v>
      </c>
      <c r="C345" t="s">
        <v>414</v>
      </c>
      <c r="D345">
        <v>13</v>
      </c>
    </row>
    <row r="346" spans="1:4">
      <c r="A346">
        <v>307</v>
      </c>
      <c r="B346" t="s">
        <v>429</v>
      </c>
      <c r="C346" t="s">
        <v>416</v>
      </c>
      <c r="D346">
        <v>13</v>
      </c>
    </row>
    <row r="347" spans="1:4">
      <c r="A347">
        <v>54</v>
      </c>
      <c r="B347" t="s">
        <v>430</v>
      </c>
      <c r="C347" t="s">
        <v>416</v>
      </c>
      <c r="D347">
        <v>13</v>
      </c>
    </row>
    <row r="348" spans="1:4">
      <c r="A348">
        <v>911</v>
      </c>
      <c r="B348" t="s">
        <v>421</v>
      </c>
      <c r="C348" t="s">
        <v>414</v>
      </c>
      <c r="D348">
        <v>13</v>
      </c>
    </row>
    <row r="349" spans="1:4">
      <c r="A349">
        <v>19</v>
      </c>
      <c r="B349" t="s">
        <v>421</v>
      </c>
      <c r="C349" t="s">
        <v>416</v>
      </c>
      <c r="D349">
        <v>13</v>
      </c>
    </row>
    <row r="350" spans="1:4">
      <c r="A350">
        <v>711</v>
      </c>
      <c r="B350" t="s">
        <v>427</v>
      </c>
      <c r="C350" t="s">
        <v>414</v>
      </c>
      <c r="D350">
        <v>13</v>
      </c>
    </row>
    <row r="351" spans="1:4">
      <c r="A351">
        <v>863</v>
      </c>
      <c r="B351" t="s">
        <v>427</v>
      </c>
      <c r="C351" t="s">
        <v>416</v>
      </c>
      <c r="D351">
        <v>13</v>
      </c>
    </row>
    <row r="352" spans="1:4">
      <c r="A352">
        <v>501</v>
      </c>
      <c r="B352" t="s">
        <v>421</v>
      </c>
      <c r="C352" t="s">
        <v>416</v>
      </c>
      <c r="D352">
        <v>13</v>
      </c>
    </row>
    <row r="353" spans="1:4">
      <c r="A353">
        <v>936</v>
      </c>
      <c r="B353" t="s">
        <v>430</v>
      </c>
      <c r="C353" t="s">
        <v>414</v>
      </c>
      <c r="D353">
        <v>13</v>
      </c>
    </row>
    <row r="354" spans="1:4">
      <c r="A354">
        <v>579</v>
      </c>
      <c r="B354" t="s">
        <v>421</v>
      </c>
      <c r="C354" t="s">
        <v>416</v>
      </c>
      <c r="D354">
        <v>13</v>
      </c>
    </row>
    <row r="355" spans="1:4">
      <c r="A355">
        <v>748</v>
      </c>
      <c r="B355" t="s">
        <v>421</v>
      </c>
      <c r="C355" t="s">
        <v>416</v>
      </c>
      <c r="D355">
        <v>13</v>
      </c>
    </row>
    <row r="356" spans="1:4">
      <c r="A356">
        <v>647</v>
      </c>
      <c r="B356" t="s">
        <v>430</v>
      </c>
      <c r="C356" t="s">
        <v>414</v>
      </c>
      <c r="D356">
        <v>13</v>
      </c>
    </row>
    <row r="357" spans="1:4">
      <c r="A357">
        <v>577</v>
      </c>
      <c r="B357" t="s">
        <v>420</v>
      </c>
      <c r="C357" t="s">
        <v>416</v>
      </c>
      <c r="D357">
        <v>13</v>
      </c>
    </row>
    <row r="358" spans="1:4">
      <c r="A358">
        <v>78</v>
      </c>
      <c r="B358" t="s">
        <v>422</v>
      </c>
      <c r="C358" t="s">
        <v>414</v>
      </c>
      <c r="D358">
        <v>13</v>
      </c>
    </row>
    <row r="359" spans="1:4">
      <c r="A359">
        <v>134</v>
      </c>
      <c r="B359" t="s">
        <v>422</v>
      </c>
      <c r="C359" t="s">
        <v>414</v>
      </c>
      <c r="D359">
        <v>13</v>
      </c>
    </row>
    <row r="360" spans="1:4">
      <c r="A360">
        <v>245</v>
      </c>
      <c r="B360" t="s">
        <v>422</v>
      </c>
      <c r="C360" t="s">
        <v>414</v>
      </c>
      <c r="D360">
        <v>13</v>
      </c>
    </row>
    <row r="361" spans="1:4">
      <c r="A361">
        <v>300</v>
      </c>
      <c r="B361" t="s">
        <v>422</v>
      </c>
      <c r="C361" t="s">
        <v>414</v>
      </c>
      <c r="D361">
        <v>13</v>
      </c>
    </row>
    <row r="362" spans="1:4">
      <c r="A362">
        <v>314</v>
      </c>
      <c r="B362" t="s">
        <v>422</v>
      </c>
      <c r="C362" t="s">
        <v>414</v>
      </c>
      <c r="D362">
        <v>13</v>
      </c>
    </row>
    <row r="363" spans="1:4">
      <c r="A363">
        <v>430</v>
      </c>
      <c r="B363" t="s">
        <v>422</v>
      </c>
      <c r="C363" t="s">
        <v>414</v>
      </c>
      <c r="D363">
        <v>13</v>
      </c>
    </row>
    <row r="364" spans="1:4">
      <c r="A364">
        <v>456</v>
      </c>
      <c r="B364" t="s">
        <v>422</v>
      </c>
      <c r="C364" t="s">
        <v>414</v>
      </c>
      <c r="D364">
        <v>13</v>
      </c>
    </row>
    <row r="365" spans="1:4">
      <c r="A365">
        <v>892</v>
      </c>
      <c r="B365" t="s">
        <v>422</v>
      </c>
      <c r="C365" t="s">
        <v>414</v>
      </c>
      <c r="D365">
        <v>13</v>
      </c>
    </row>
    <row r="366" spans="1:4">
      <c r="A366">
        <v>415</v>
      </c>
      <c r="B366" t="s">
        <v>415</v>
      </c>
      <c r="C366" t="s">
        <v>416</v>
      </c>
      <c r="D366">
        <v>13</v>
      </c>
    </row>
    <row r="367" spans="1:4">
      <c r="A367">
        <v>35</v>
      </c>
      <c r="B367" t="s">
        <v>415</v>
      </c>
      <c r="C367" t="s">
        <v>416</v>
      </c>
      <c r="D367">
        <v>13</v>
      </c>
    </row>
    <row r="368" spans="1:4">
      <c r="A368">
        <v>18</v>
      </c>
      <c r="B368" t="s">
        <v>422</v>
      </c>
      <c r="C368" t="s">
        <v>416</v>
      </c>
      <c r="D368">
        <v>13</v>
      </c>
    </row>
    <row r="369" spans="1:4">
      <c r="A369">
        <v>118</v>
      </c>
      <c r="B369" t="s">
        <v>422</v>
      </c>
      <c r="C369" t="s">
        <v>416</v>
      </c>
      <c r="D369">
        <v>13</v>
      </c>
    </row>
    <row r="370" spans="1:4">
      <c r="A370">
        <v>994</v>
      </c>
      <c r="B370" t="s">
        <v>418</v>
      </c>
      <c r="C370" t="s">
        <v>416</v>
      </c>
      <c r="D370">
        <v>13</v>
      </c>
    </row>
    <row r="371" spans="1:4">
      <c r="A371">
        <v>255</v>
      </c>
      <c r="B371" t="s">
        <v>430</v>
      </c>
      <c r="C371" t="s">
        <v>416</v>
      </c>
      <c r="D371">
        <v>13</v>
      </c>
    </row>
    <row r="372" spans="1:4">
      <c r="A372">
        <v>986</v>
      </c>
      <c r="B372" t="s">
        <v>422</v>
      </c>
      <c r="C372" t="s">
        <v>416</v>
      </c>
      <c r="D372">
        <v>13</v>
      </c>
    </row>
    <row r="373" spans="1:4">
      <c r="A373">
        <v>191</v>
      </c>
      <c r="B373" t="s">
        <v>413</v>
      </c>
      <c r="C373" t="s">
        <v>414</v>
      </c>
      <c r="D373">
        <v>13</v>
      </c>
    </row>
    <row r="374" spans="1:4">
      <c r="A374">
        <v>328</v>
      </c>
      <c r="B374" t="s">
        <v>413</v>
      </c>
      <c r="C374" t="s">
        <v>414</v>
      </c>
      <c r="D374">
        <v>13</v>
      </c>
    </row>
    <row r="375" spans="1:4">
      <c r="A375">
        <v>397</v>
      </c>
      <c r="B375" t="s">
        <v>427</v>
      </c>
      <c r="C375" t="s">
        <v>414</v>
      </c>
      <c r="D375">
        <v>13</v>
      </c>
    </row>
    <row r="376" spans="1:4">
      <c r="A376">
        <v>356</v>
      </c>
      <c r="B376" t="s">
        <v>413</v>
      </c>
      <c r="C376" t="s">
        <v>414</v>
      </c>
      <c r="D376">
        <v>13</v>
      </c>
    </row>
    <row r="377" spans="1:4">
      <c r="A377">
        <v>307</v>
      </c>
      <c r="B377" t="s">
        <v>429</v>
      </c>
      <c r="C377" t="s">
        <v>414</v>
      </c>
      <c r="D377">
        <v>13</v>
      </c>
    </row>
    <row r="378" spans="1:4">
      <c r="A378">
        <v>608</v>
      </c>
      <c r="B378" t="s">
        <v>413</v>
      </c>
      <c r="C378" t="s">
        <v>414</v>
      </c>
      <c r="D378">
        <v>13</v>
      </c>
    </row>
    <row r="379" spans="1:4">
      <c r="A379">
        <v>786</v>
      </c>
      <c r="B379" t="s">
        <v>413</v>
      </c>
      <c r="C379" t="s">
        <v>414</v>
      </c>
      <c r="D379">
        <v>13</v>
      </c>
    </row>
    <row r="380" spans="1:4">
      <c r="A380">
        <v>833</v>
      </c>
      <c r="B380" t="s">
        <v>413</v>
      </c>
      <c r="C380" t="s">
        <v>414</v>
      </c>
      <c r="D380">
        <v>13</v>
      </c>
    </row>
    <row r="381" spans="1:4">
      <c r="A381">
        <v>873</v>
      </c>
      <c r="B381" t="s">
        <v>413</v>
      </c>
      <c r="C381" t="s">
        <v>414</v>
      </c>
      <c r="D381">
        <v>13</v>
      </c>
    </row>
    <row r="382" spans="1:4">
      <c r="A382">
        <v>354</v>
      </c>
      <c r="B382" t="s">
        <v>413</v>
      </c>
      <c r="C382" t="s">
        <v>416</v>
      </c>
      <c r="D382">
        <v>13</v>
      </c>
    </row>
    <row r="383" spans="1:4">
      <c r="A383">
        <v>573</v>
      </c>
      <c r="B383" t="s">
        <v>413</v>
      </c>
      <c r="C383" t="s">
        <v>416</v>
      </c>
      <c r="D383">
        <v>13</v>
      </c>
    </row>
    <row r="384" spans="1:4">
      <c r="A384">
        <v>735</v>
      </c>
      <c r="B384" t="s">
        <v>413</v>
      </c>
      <c r="C384" t="s">
        <v>416</v>
      </c>
      <c r="D384">
        <v>13</v>
      </c>
    </row>
    <row r="385" spans="1:4">
      <c r="A385">
        <v>993</v>
      </c>
      <c r="B385" t="s">
        <v>413</v>
      </c>
      <c r="C385" t="s">
        <v>416</v>
      </c>
      <c r="D385">
        <v>13</v>
      </c>
    </row>
    <row r="386" spans="1:4">
      <c r="A386">
        <v>116</v>
      </c>
      <c r="B386" t="s">
        <v>417</v>
      </c>
      <c r="C386" t="s">
        <v>414</v>
      </c>
      <c r="D386">
        <v>13</v>
      </c>
    </row>
    <row r="387" spans="1:4">
      <c r="A387">
        <v>487</v>
      </c>
      <c r="B387" t="s">
        <v>417</v>
      </c>
      <c r="C387" t="s">
        <v>414</v>
      </c>
      <c r="D387">
        <v>13</v>
      </c>
    </row>
    <row r="388" spans="1:4">
      <c r="A388">
        <v>321</v>
      </c>
      <c r="B388" t="s">
        <v>418</v>
      </c>
      <c r="C388" t="s">
        <v>416</v>
      </c>
      <c r="D388">
        <v>13</v>
      </c>
    </row>
    <row r="389" spans="1:4">
      <c r="A389">
        <v>554</v>
      </c>
      <c r="B389" t="s">
        <v>417</v>
      </c>
      <c r="C389" t="s">
        <v>414</v>
      </c>
      <c r="D389">
        <v>13</v>
      </c>
    </row>
    <row r="390" spans="1:4">
      <c r="A390">
        <v>578</v>
      </c>
      <c r="B390" t="s">
        <v>417</v>
      </c>
      <c r="C390" t="s">
        <v>414</v>
      </c>
      <c r="D390">
        <v>13</v>
      </c>
    </row>
    <row r="391" spans="1:4">
      <c r="A391">
        <v>263</v>
      </c>
      <c r="B391" t="s">
        <v>420</v>
      </c>
      <c r="C391" t="s">
        <v>414</v>
      </c>
      <c r="D391">
        <v>13</v>
      </c>
    </row>
    <row r="392" spans="1:4">
      <c r="A392">
        <v>773</v>
      </c>
      <c r="B392" t="s">
        <v>420</v>
      </c>
      <c r="C392" t="s">
        <v>414</v>
      </c>
      <c r="D392">
        <v>13</v>
      </c>
    </row>
    <row r="393" spans="1:4">
      <c r="A393">
        <v>828</v>
      </c>
      <c r="B393" t="s">
        <v>417</v>
      </c>
      <c r="C393" t="s">
        <v>414</v>
      </c>
      <c r="D393">
        <v>13</v>
      </c>
    </row>
    <row r="394" spans="1:4">
      <c r="A394">
        <v>554</v>
      </c>
      <c r="B394" t="s">
        <v>417</v>
      </c>
      <c r="C394" t="s">
        <v>416</v>
      </c>
      <c r="D394">
        <v>13</v>
      </c>
    </row>
    <row r="395" spans="1:4">
      <c r="A395">
        <v>220</v>
      </c>
      <c r="B395" t="s">
        <v>430</v>
      </c>
      <c r="C395" t="s">
        <v>416</v>
      </c>
      <c r="D395">
        <v>13</v>
      </c>
    </row>
    <row r="396" spans="1:4">
      <c r="A396">
        <v>604</v>
      </c>
      <c r="B396" t="s">
        <v>423</v>
      </c>
      <c r="C396" t="s">
        <v>414</v>
      </c>
      <c r="D396">
        <v>13</v>
      </c>
    </row>
    <row r="397" spans="1:4">
      <c r="A397">
        <v>235</v>
      </c>
      <c r="B397" t="s">
        <v>427</v>
      </c>
      <c r="C397" t="s">
        <v>414</v>
      </c>
      <c r="D397">
        <v>13</v>
      </c>
    </row>
    <row r="398" spans="1:4">
      <c r="A398">
        <v>814</v>
      </c>
      <c r="B398" t="s">
        <v>423</v>
      </c>
      <c r="C398" t="s">
        <v>414</v>
      </c>
      <c r="D398">
        <v>13</v>
      </c>
    </row>
    <row r="399" spans="1:4">
      <c r="A399">
        <v>906</v>
      </c>
      <c r="B399" t="s">
        <v>423</v>
      </c>
      <c r="C399" t="s">
        <v>414</v>
      </c>
      <c r="D399">
        <v>13</v>
      </c>
    </row>
    <row r="400" spans="1:4">
      <c r="A400">
        <v>202</v>
      </c>
      <c r="B400" t="s">
        <v>423</v>
      </c>
      <c r="C400" t="s">
        <v>416</v>
      </c>
      <c r="D400">
        <v>13</v>
      </c>
    </row>
    <row r="401" spans="1:4">
      <c r="A401">
        <v>4</v>
      </c>
      <c r="B401" t="s">
        <v>415</v>
      </c>
      <c r="C401" t="s">
        <v>416</v>
      </c>
      <c r="D401">
        <v>13</v>
      </c>
    </row>
    <row r="402" spans="1:4">
      <c r="A402">
        <v>765</v>
      </c>
      <c r="B402" t="s">
        <v>423</v>
      </c>
      <c r="C402" t="s">
        <v>416</v>
      </c>
      <c r="D402">
        <v>13</v>
      </c>
    </row>
    <row r="403" spans="1:4">
      <c r="A403">
        <v>270</v>
      </c>
      <c r="B403" t="s">
        <v>418</v>
      </c>
      <c r="C403" t="s">
        <v>414</v>
      </c>
      <c r="D403">
        <v>13</v>
      </c>
    </row>
    <row r="404" spans="1:4">
      <c r="A404">
        <v>518</v>
      </c>
      <c r="B404" t="s">
        <v>429</v>
      </c>
      <c r="C404" t="s">
        <v>414</v>
      </c>
      <c r="D404">
        <v>13</v>
      </c>
    </row>
    <row r="405" spans="1:4">
      <c r="A405">
        <v>274</v>
      </c>
      <c r="B405" t="s">
        <v>424</v>
      </c>
      <c r="C405" t="s">
        <v>414</v>
      </c>
      <c r="D405">
        <v>13</v>
      </c>
    </row>
    <row r="406" spans="1:4">
      <c r="A406">
        <v>616</v>
      </c>
      <c r="B406" t="s">
        <v>424</v>
      </c>
      <c r="C406" t="s">
        <v>414</v>
      </c>
      <c r="D406">
        <v>13</v>
      </c>
    </row>
    <row r="407" spans="1:4">
      <c r="A407">
        <v>551</v>
      </c>
      <c r="B407" t="s">
        <v>418</v>
      </c>
      <c r="C407" t="s">
        <v>414</v>
      </c>
      <c r="D407">
        <v>13</v>
      </c>
    </row>
    <row r="408" spans="1:4">
      <c r="A408">
        <v>153</v>
      </c>
      <c r="B408" t="s">
        <v>427</v>
      </c>
      <c r="C408" t="s">
        <v>416</v>
      </c>
      <c r="D408">
        <v>13</v>
      </c>
    </row>
    <row r="409" spans="1:4">
      <c r="A409">
        <v>72</v>
      </c>
      <c r="B409" t="s">
        <v>424</v>
      </c>
      <c r="C409" t="s">
        <v>416</v>
      </c>
      <c r="D409">
        <v>13</v>
      </c>
    </row>
    <row r="410" spans="1:4">
      <c r="A410">
        <v>96</v>
      </c>
      <c r="B410" t="s">
        <v>418</v>
      </c>
      <c r="C410" t="s">
        <v>416</v>
      </c>
      <c r="D410">
        <v>13</v>
      </c>
    </row>
    <row r="411" spans="1:4">
      <c r="A411">
        <v>296</v>
      </c>
      <c r="B411" t="s">
        <v>427</v>
      </c>
      <c r="C411" t="s">
        <v>416</v>
      </c>
      <c r="D411">
        <v>13</v>
      </c>
    </row>
    <row r="412" spans="1:4">
      <c r="A412">
        <v>336</v>
      </c>
      <c r="B412" t="s">
        <v>424</v>
      </c>
      <c r="C412" t="s">
        <v>416</v>
      </c>
      <c r="D412">
        <v>13</v>
      </c>
    </row>
    <row r="413" spans="1:4">
      <c r="A413">
        <v>434</v>
      </c>
      <c r="B413" t="s">
        <v>429</v>
      </c>
      <c r="C413" t="s">
        <v>416</v>
      </c>
      <c r="D413">
        <v>13</v>
      </c>
    </row>
    <row r="414" spans="1:4">
      <c r="A414">
        <v>698</v>
      </c>
      <c r="B414" t="s">
        <v>424</v>
      </c>
      <c r="C414" t="s">
        <v>416</v>
      </c>
      <c r="D414">
        <v>13</v>
      </c>
    </row>
    <row r="415" spans="1:4">
      <c r="A415">
        <v>945</v>
      </c>
      <c r="B415" t="s">
        <v>424</v>
      </c>
      <c r="C415" t="s">
        <v>416</v>
      </c>
      <c r="D415">
        <v>13</v>
      </c>
    </row>
    <row r="416" spans="1:4">
      <c r="A416">
        <v>948</v>
      </c>
      <c r="B416" t="s">
        <v>418</v>
      </c>
      <c r="C416" t="s">
        <v>414</v>
      </c>
      <c r="D416">
        <v>13</v>
      </c>
    </row>
    <row r="417" spans="1:4">
      <c r="A417">
        <v>397</v>
      </c>
      <c r="B417" t="s">
        <v>427</v>
      </c>
      <c r="C417" t="s">
        <v>416</v>
      </c>
      <c r="D417">
        <v>13</v>
      </c>
    </row>
    <row r="418" spans="1:4">
      <c r="A418">
        <v>625</v>
      </c>
      <c r="B418" t="s">
        <v>427</v>
      </c>
      <c r="C418" t="s">
        <v>416</v>
      </c>
      <c r="D418">
        <v>13</v>
      </c>
    </row>
    <row r="419" spans="1:4">
      <c r="A419">
        <v>723</v>
      </c>
      <c r="B419" t="s">
        <v>427</v>
      </c>
      <c r="C419" t="s">
        <v>416</v>
      </c>
      <c r="D419">
        <v>13</v>
      </c>
    </row>
    <row r="420" spans="1:4">
      <c r="A420">
        <v>790</v>
      </c>
      <c r="B420" t="s">
        <v>419</v>
      </c>
      <c r="C420" t="s">
        <v>414</v>
      </c>
      <c r="D420">
        <v>13</v>
      </c>
    </row>
    <row r="421" spans="1:4">
      <c r="A421">
        <v>893</v>
      </c>
      <c r="B421" t="s">
        <v>427</v>
      </c>
      <c r="C421" t="s">
        <v>416</v>
      </c>
      <c r="D421">
        <v>13</v>
      </c>
    </row>
    <row r="422" spans="1:4">
      <c r="A422">
        <v>98</v>
      </c>
      <c r="B422" t="s">
        <v>419</v>
      </c>
      <c r="C422" t="s">
        <v>416</v>
      </c>
      <c r="D422">
        <v>13</v>
      </c>
    </row>
    <row r="423" spans="1:4">
      <c r="A423">
        <v>204</v>
      </c>
      <c r="B423" t="s">
        <v>419</v>
      </c>
      <c r="C423" t="s">
        <v>416</v>
      </c>
      <c r="D423">
        <v>13</v>
      </c>
    </row>
    <row r="424" spans="1:4">
      <c r="A424">
        <v>209</v>
      </c>
      <c r="B424" t="s">
        <v>419</v>
      </c>
      <c r="C424" t="s">
        <v>416</v>
      </c>
      <c r="D424">
        <v>13</v>
      </c>
    </row>
    <row r="425" spans="1:4">
      <c r="A425">
        <v>254</v>
      </c>
      <c r="B425" t="s">
        <v>420</v>
      </c>
      <c r="C425" t="s">
        <v>414</v>
      </c>
      <c r="D425">
        <v>13</v>
      </c>
    </row>
    <row r="426" spans="1:4">
      <c r="A426">
        <v>728</v>
      </c>
      <c r="B426" t="s">
        <v>419</v>
      </c>
      <c r="C426" t="s">
        <v>416</v>
      </c>
      <c r="D426">
        <v>13</v>
      </c>
    </row>
    <row r="427" spans="1:4">
      <c r="A427">
        <v>772</v>
      </c>
      <c r="B427" t="s">
        <v>419</v>
      </c>
      <c r="C427" t="s">
        <v>416</v>
      </c>
      <c r="D427">
        <v>13</v>
      </c>
    </row>
    <row r="428" spans="1:4">
      <c r="A428">
        <v>803</v>
      </c>
      <c r="B428" t="s">
        <v>419</v>
      </c>
      <c r="C428" t="s">
        <v>416</v>
      </c>
      <c r="D428">
        <v>13</v>
      </c>
    </row>
    <row r="429" spans="1:4">
      <c r="A429">
        <v>818</v>
      </c>
      <c r="B429" t="s">
        <v>419</v>
      </c>
      <c r="C429" t="s">
        <v>416</v>
      </c>
      <c r="D429">
        <v>13</v>
      </c>
    </row>
    <row r="430" spans="1:4">
      <c r="A430">
        <v>882</v>
      </c>
      <c r="B430" t="s">
        <v>419</v>
      </c>
      <c r="C430" t="s">
        <v>416</v>
      </c>
      <c r="D430">
        <v>13</v>
      </c>
    </row>
    <row r="431" spans="1:4">
      <c r="A431">
        <v>71</v>
      </c>
      <c r="B431" t="s">
        <v>425</v>
      </c>
      <c r="C431" t="s">
        <v>414</v>
      </c>
      <c r="D431">
        <v>13</v>
      </c>
    </row>
    <row r="432" spans="1:4">
      <c r="A432">
        <v>145</v>
      </c>
      <c r="B432" t="s">
        <v>425</v>
      </c>
      <c r="C432" t="s">
        <v>414</v>
      </c>
      <c r="D432">
        <v>13</v>
      </c>
    </row>
    <row r="433" spans="1:4">
      <c r="A433">
        <v>639</v>
      </c>
      <c r="B433" t="s">
        <v>425</v>
      </c>
      <c r="C433" t="s">
        <v>414</v>
      </c>
      <c r="D433">
        <v>13</v>
      </c>
    </row>
    <row r="434" spans="1:4">
      <c r="A434">
        <v>83</v>
      </c>
      <c r="B434" t="s">
        <v>425</v>
      </c>
      <c r="C434" t="s">
        <v>416</v>
      </c>
      <c r="D434">
        <v>13</v>
      </c>
    </row>
    <row r="435" spans="1:4">
      <c r="A435">
        <v>139</v>
      </c>
      <c r="B435" t="s">
        <v>425</v>
      </c>
      <c r="C435" t="s">
        <v>416</v>
      </c>
      <c r="D435">
        <v>13</v>
      </c>
    </row>
    <row r="436" spans="1:4">
      <c r="A436">
        <v>213</v>
      </c>
      <c r="B436" t="s">
        <v>425</v>
      </c>
      <c r="C436" t="s">
        <v>416</v>
      </c>
      <c r="D436">
        <v>13</v>
      </c>
    </row>
    <row r="437" spans="1:4">
      <c r="A437">
        <v>841</v>
      </c>
      <c r="B437" t="s">
        <v>420</v>
      </c>
      <c r="C437" t="s">
        <v>414</v>
      </c>
      <c r="D437">
        <v>13</v>
      </c>
    </row>
    <row r="438" spans="1:4">
      <c r="A438">
        <v>617</v>
      </c>
      <c r="B438" t="s">
        <v>425</v>
      </c>
      <c r="C438" t="s">
        <v>416</v>
      </c>
      <c r="D438">
        <v>13</v>
      </c>
    </row>
    <row r="439" spans="1:4">
      <c r="A439">
        <v>27</v>
      </c>
      <c r="B439" t="s">
        <v>420</v>
      </c>
      <c r="C439" t="s">
        <v>416</v>
      </c>
      <c r="D439">
        <v>13</v>
      </c>
    </row>
    <row r="440" spans="1:4">
      <c r="A440">
        <v>736</v>
      </c>
      <c r="B440" t="s">
        <v>425</v>
      </c>
      <c r="C440" t="s">
        <v>416</v>
      </c>
      <c r="D440">
        <v>13</v>
      </c>
    </row>
    <row r="441" spans="1:4">
      <c r="A441">
        <v>753</v>
      </c>
      <c r="B441" t="s">
        <v>425</v>
      </c>
      <c r="C441" t="s">
        <v>416</v>
      </c>
      <c r="D441">
        <v>13</v>
      </c>
    </row>
    <row r="442" spans="1:4">
      <c r="A442">
        <v>867</v>
      </c>
      <c r="B442" t="s">
        <v>425</v>
      </c>
      <c r="C442" t="s">
        <v>416</v>
      </c>
      <c r="D442">
        <v>13</v>
      </c>
    </row>
    <row r="443" spans="1:4">
      <c r="A443">
        <v>263</v>
      </c>
      <c r="B443" t="s">
        <v>420</v>
      </c>
      <c r="C443" t="s">
        <v>416</v>
      </c>
      <c r="D443">
        <v>13</v>
      </c>
    </row>
    <row r="444" spans="1:4">
      <c r="A444">
        <v>804</v>
      </c>
      <c r="B444" t="s">
        <v>415</v>
      </c>
      <c r="C444" t="s">
        <v>416</v>
      </c>
      <c r="D444">
        <v>13</v>
      </c>
    </row>
    <row r="445" spans="1:4">
      <c r="A445">
        <v>284</v>
      </c>
      <c r="B445" t="s">
        <v>430</v>
      </c>
      <c r="C445" t="s">
        <v>416</v>
      </c>
      <c r="D445">
        <v>13</v>
      </c>
    </row>
    <row r="446" spans="1:4">
      <c r="A446">
        <v>11</v>
      </c>
      <c r="B446" t="s">
        <v>426</v>
      </c>
      <c r="C446" t="s">
        <v>416</v>
      </c>
      <c r="D446">
        <v>13</v>
      </c>
    </row>
    <row r="447" spans="1:4">
      <c r="A447">
        <v>112</v>
      </c>
      <c r="B447" t="s">
        <v>426</v>
      </c>
      <c r="C447" t="s">
        <v>416</v>
      </c>
      <c r="D447">
        <v>13</v>
      </c>
    </row>
    <row r="448" spans="1:4">
      <c r="A448">
        <v>290</v>
      </c>
      <c r="B448" t="s">
        <v>426</v>
      </c>
      <c r="C448" t="s">
        <v>416</v>
      </c>
      <c r="D448">
        <v>13</v>
      </c>
    </row>
    <row r="449" spans="1:4">
      <c r="A449">
        <v>177</v>
      </c>
      <c r="B449" t="s">
        <v>427</v>
      </c>
      <c r="C449" t="s">
        <v>414</v>
      </c>
      <c r="D449">
        <v>13</v>
      </c>
    </row>
    <row r="450" spans="1:4">
      <c r="A450">
        <v>562</v>
      </c>
      <c r="B450" t="s">
        <v>430</v>
      </c>
      <c r="C450" t="s">
        <v>416</v>
      </c>
      <c r="D450">
        <v>13</v>
      </c>
    </row>
    <row r="451" spans="1:4">
      <c r="A451">
        <v>540</v>
      </c>
      <c r="B451" t="s">
        <v>430</v>
      </c>
      <c r="C451" t="s">
        <v>416</v>
      </c>
      <c r="D451">
        <v>13</v>
      </c>
    </row>
    <row r="452" spans="1:4">
      <c r="A452">
        <v>631</v>
      </c>
      <c r="B452" t="s">
        <v>420</v>
      </c>
      <c r="C452" t="s">
        <v>416</v>
      </c>
      <c r="D452">
        <v>13</v>
      </c>
    </row>
    <row r="453" spans="1:4">
      <c r="A453">
        <v>661</v>
      </c>
      <c r="B453" t="s">
        <v>426</v>
      </c>
      <c r="C453" t="s">
        <v>416</v>
      </c>
      <c r="D453">
        <v>13</v>
      </c>
    </row>
    <row r="454" spans="1:4">
      <c r="A454">
        <v>733</v>
      </c>
      <c r="B454" t="s">
        <v>420</v>
      </c>
      <c r="C454" t="s">
        <v>416</v>
      </c>
      <c r="D454">
        <v>13</v>
      </c>
    </row>
    <row r="455" spans="1:4">
      <c r="A455">
        <v>689</v>
      </c>
      <c r="B455" t="s">
        <v>426</v>
      </c>
      <c r="C455" t="s">
        <v>416</v>
      </c>
      <c r="D455">
        <v>13</v>
      </c>
    </row>
    <row r="456" spans="1:4">
      <c r="A456">
        <v>705</v>
      </c>
      <c r="B456" t="s">
        <v>426</v>
      </c>
      <c r="C456" t="s">
        <v>416</v>
      </c>
      <c r="D456">
        <v>13</v>
      </c>
    </row>
    <row r="457" spans="1:4">
      <c r="A457">
        <v>845</v>
      </c>
      <c r="B457" t="s">
        <v>426</v>
      </c>
      <c r="C457" t="s">
        <v>416</v>
      </c>
      <c r="D457">
        <v>13</v>
      </c>
    </row>
    <row r="458" spans="1:4">
      <c r="A458">
        <v>929</v>
      </c>
      <c r="B458" t="s">
        <v>426</v>
      </c>
      <c r="C458" t="s">
        <v>416</v>
      </c>
      <c r="D458">
        <v>13</v>
      </c>
    </row>
    <row r="459" spans="1:4">
      <c r="A459">
        <v>764</v>
      </c>
      <c r="B459" t="s">
        <v>420</v>
      </c>
      <c r="C459" t="s">
        <v>416</v>
      </c>
      <c r="D459">
        <v>13</v>
      </c>
    </row>
    <row r="460" spans="1:4">
      <c r="A460">
        <v>773</v>
      </c>
      <c r="B460" t="s">
        <v>420</v>
      </c>
      <c r="C460" t="s">
        <v>416</v>
      </c>
      <c r="D460">
        <v>13</v>
      </c>
    </row>
    <row r="461" spans="1:4">
      <c r="A461">
        <v>200</v>
      </c>
      <c r="B461" t="s">
        <v>428</v>
      </c>
      <c r="C461" t="s">
        <v>414</v>
      </c>
      <c r="D461">
        <v>13</v>
      </c>
    </row>
    <row r="462" spans="1:4">
      <c r="A462">
        <v>281</v>
      </c>
      <c r="B462" t="s">
        <v>428</v>
      </c>
      <c r="C462" t="s">
        <v>414</v>
      </c>
      <c r="D462">
        <v>13</v>
      </c>
    </row>
    <row r="463" spans="1:4">
      <c r="A463">
        <v>387</v>
      </c>
      <c r="B463" t="s">
        <v>428</v>
      </c>
      <c r="C463" t="s">
        <v>414</v>
      </c>
      <c r="D463">
        <v>13</v>
      </c>
    </row>
    <row r="464" spans="1:4">
      <c r="A464">
        <v>563</v>
      </c>
      <c r="B464" t="s">
        <v>428</v>
      </c>
      <c r="C464" t="s">
        <v>414</v>
      </c>
      <c r="D464">
        <v>13</v>
      </c>
    </row>
    <row r="465" spans="1:4">
      <c r="A465">
        <v>597</v>
      </c>
      <c r="B465" t="s">
        <v>428</v>
      </c>
      <c r="C465" t="s">
        <v>414</v>
      </c>
      <c r="D465">
        <v>13</v>
      </c>
    </row>
    <row r="466" spans="1:4">
      <c r="A466">
        <v>449</v>
      </c>
      <c r="B466" t="s">
        <v>427</v>
      </c>
      <c r="C466" t="s">
        <v>414</v>
      </c>
      <c r="D466">
        <v>13</v>
      </c>
    </row>
    <row r="467" spans="1:4">
      <c r="A467">
        <v>762</v>
      </c>
      <c r="B467" t="s">
        <v>428</v>
      </c>
      <c r="C467" t="s">
        <v>414</v>
      </c>
      <c r="D467">
        <v>13</v>
      </c>
    </row>
    <row r="468" spans="1:4">
      <c r="A468">
        <v>835</v>
      </c>
      <c r="B468" t="s">
        <v>428</v>
      </c>
      <c r="C468" t="s">
        <v>414</v>
      </c>
      <c r="D468">
        <v>13</v>
      </c>
    </row>
    <row r="469" spans="1:4">
      <c r="A469">
        <v>922</v>
      </c>
      <c r="B469" t="s">
        <v>415</v>
      </c>
      <c r="C469" t="s">
        <v>414</v>
      </c>
      <c r="D469">
        <v>13</v>
      </c>
    </row>
    <row r="470" spans="1:4">
      <c r="A470">
        <v>646</v>
      </c>
      <c r="B470" t="s">
        <v>428</v>
      </c>
      <c r="C470" t="s">
        <v>416</v>
      </c>
      <c r="D470">
        <v>13</v>
      </c>
    </row>
    <row r="471" spans="1:4">
      <c r="A471">
        <v>807</v>
      </c>
      <c r="B471" t="s">
        <v>428</v>
      </c>
      <c r="C471" t="s">
        <v>416</v>
      </c>
      <c r="D471">
        <v>13</v>
      </c>
    </row>
    <row r="472" spans="1:4">
      <c r="A472">
        <v>34</v>
      </c>
      <c r="B472" t="s">
        <v>415</v>
      </c>
      <c r="C472" t="s">
        <v>414</v>
      </c>
      <c r="D472">
        <v>13</v>
      </c>
    </row>
    <row r="473" spans="1:4">
      <c r="A473">
        <v>65</v>
      </c>
      <c r="B473" t="s">
        <v>415</v>
      </c>
      <c r="C473" t="s">
        <v>414</v>
      </c>
      <c r="D473">
        <v>13</v>
      </c>
    </row>
    <row r="474" spans="1:4">
      <c r="A474">
        <v>258</v>
      </c>
      <c r="B474" t="s">
        <v>415</v>
      </c>
      <c r="C474" t="s">
        <v>414</v>
      </c>
      <c r="D474">
        <v>13</v>
      </c>
    </row>
    <row r="475" spans="1:4">
      <c r="A475">
        <v>593</v>
      </c>
      <c r="B475" t="s">
        <v>415</v>
      </c>
      <c r="C475" t="s">
        <v>414</v>
      </c>
      <c r="D475">
        <v>13</v>
      </c>
    </row>
    <row r="476" spans="1:4">
      <c r="A476">
        <v>665</v>
      </c>
      <c r="B476" t="s">
        <v>415</v>
      </c>
      <c r="C476" t="s">
        <v>414</v>
      </c>
      <c r="D476">
        <v>13</v>
      </c>
    </row>
    <row r="477" spans="1:4">
      <c r="A477">
        <v>702</v>
      </c>
      <c r="B477" t="s">
        <v>415</v>
      </c>
      <c r="C477" t="s">
        <v>414</v>
      </c>
      <c r="D477">
        <v>13</v>
      </c>
    </row>
    <row r="478" spans="1:4">
      <c r="A478">
        <v>21</v>
      </c>
      <c r="B478" t="s">
        <v>421</v>
      </c>
      <c r="C478" t="s">
        <v>414</v>
      </c>
      <c r="D478">
        <v>12</v>
      </c>
    </row>
    <row r="479" spans="1:4">
      <c r="A479">
        <v>637</v>
      </c>
      <c r="B479" t="s">
        <v>427</v>
      </c>
      <c r="C479" t="s">
        <v>414</v>
      </c>
      <c r="D479">
        <v>12</v>
      </c>
    </row>
    <row r="480" spans="1:4">
      <c r="A480">
        <v>132</v>
      </c>
      <c r="B480" t="s">
        <v>427</v>
      </c>
      <c r="C480" t="s">
        <v>416</v>
      </c>
      <c r="D480">
        <v>12</v>
      </c>
    </row>
    <row r="481" spans="1:4">
      <c r="A481">
        <v>234</v>
      </c>
      <c r="B481" t="s">
        <v>427</v>
      </c>
      <c r="C481" t="s">
        <v>414</v>
      </c>
      <c r="D481">
        <v>12</v>
      </c>
    </row>
    <row r="482" spans="1:4">
      <c r="A482">
        <v>586</v>
      </c>
      <c r="B482" t="s">
        <v>421</v>
      </c>
      <c r="C482" t="s">
        <v>414</v>
      </c>
      <c r="D482">
        <v>12</v>
      </c>
    </row>
    <row r="483" spans="1:4">
      <c r="A483">
        <v>285</v>
      </c>
      <c r="B483" t="s">
        <v>427</v>
      </c>
      <c r="C483" t="s">
        <v>416</v>
      </c>
      <c r="D483">
        <v>12</v>
      </c>
    </row>
    <row r="484" spans="1:4">
      <c r="A484">
        <v>212</v>
      </c>
      <c r="B484" t="s">
        <v>421</v>
      </c>
      <c r="C484" t="s">
        <v>416</v>
      </c>
      <c r="D484">
        <v>12</v>
      </c>
    </row>
    <row r="485" spans="1:4">
      <c r="A485">
        <v>586</v>
      </c>
      <c r="B485" t="s">
        <v>421</v>
      </c>
      <c r="C485" t="s">
        <v>416</v>
      </c>
      <c r="D485">
        <v>12</v>
      </c>
    </row>
    <row r="486" spans="1:4">
      <c r="A486">
        <v>697</v>
      </c>
      <c r="B486" t="s">
        <v>421</v>
      </c>
      <c r="C486" t="s">
        <v>416</v>
      </c>
      <c r="D486">
        <v>12</v>
      </c>
    </row>
    <row r="487" spans="1:4">
      <c r="A487">
        <v>668</v>
      </c>
      <c r="B487" t="s">
        <v>420</v>
      </c>
      <c r="C487" t="s">
        <v>414</v>
      </c>
      <c r="D487">
        <v>12</v>
      </c>
    </row>
    <row r="488" spans="1:4">
      <c r="A488">
        <v>825</v>
      </c>
      <c r="B488" t="s">
        <v>421</v>
      </c>
      <c r="C488" t="s">
        <v>416</v>
      </c>
      <c r="D488">
        <v>12</v>
      </c>
    </row>
    <row r="489" spans="1:4">
      <c r="A489">
        <v>850</v>
      </c>
      <c r="B489" t="s">
        <v>421</v>
      </c>
      <c r="C489" t="s">
        <v>416</v>
      </c>
      <c r="D489">
        <v>12</v>
      </c>
    </row>
    <row r="490" spans="1:4">
      <c r="A490">
        <v>89</v>
      </c>
      <c r="B490" t="s">
        <v>422</v>
      </c>
      <c r="C490" t="s">
        <v>414</v>
      </c>
      <c r="D490">
        <v>12</v>
      </c>
    </row>
    <row r="491" spans="1:4">
      <c r="A491">
        <v>138</v>
      </c>
      <c r="B491" t="s">
        <v>427</v>
      </c>
      <c r="C491" t="s">
        <v>414</v>
      </c>
      <c r="D491">
        <v>12</v>
      </c>
    </row>
    <row r="492" spans="1:4">
      <c r="A492">
        <v>243</v>
      </c>
      <c r="B492" t="s">
        <v>422</v>
      </c>
      <c r="C492" t="s">
        <v>414</v>
      </c>
      <c r="D492">
        <v>12</v>
      </c>
    </row>
    <row r="493" spans="1:4">
      <c r="A493">
        <v>330</v>
      </c>
      <c r="B493" t="s">
        <v>422</v>
      </c>
      <c r="C493" t="s">
        <v>414</v>
      </c>
      <c r="D493">
        <v>12</v>
      </c>
    </row>
    <row r="494" spans="1:4">
      <c r="A494">
        <v>465</v>
      </c>
      <c r="B494" t="s">
        <v>418</v>
      </c>
      <c r="C494" t="s">
        <v>414</v>
      </c>
      <c r="D494">
        <v>12</v>
      </c>
    </row>
    <row r="495" spans="1:4">
      <c r="A495">
        <v>461</v>
      </c>
      <c r="B495" t="s">
        <v>422</v>
      </c>
      <c r="C495" t="s">
        <v>414</v>
      </c>
      <c r="D495">
        <v>12</v>
      </c>
    </row>
    <row r="496" spans="1:4">
      <c r="A496">
        <v>564</v>
      </c>
      <c r="B496" t="s">
        <v>422</v>
      </c>
      <c r="C496" t="s">
        <v>414</v>
      </c>
      <c r="D496">
        <v>12</v>
      </c>
    </row>
    <row r="497" spans="1:4">
      <c r="A497">
        <v>977</v>
      </c>
      <c r="B497" t="s">
        <v>429</v>
      </c>
      <c r="C497" t="s">
        <v>414</v>
      </c>
      <c r="D497">
        <v>12</v>
      </c>
    </row>
    <row r="498" spans="1:4">
      <c r="A498">
        <v>785</v>
      </c>
      <c r="B498" t="s">
        <v>429</v>
      </c>
      <c r="C498" t="s">
        <v>416</v>
      </c>
      <c r="D498">
        <v>12</v>
      </c>
    </row>
    <row r="499" spans="1:4">
      <c r="A499">
        <v>881</v>
      </c>
      <c r="B499" t="s">
        <v>415</v>
      </c>
      <c r="C499" t="s">
        <v>414</v>
      </c>
      <c r="D499">
        <v>12</v>
      </c>
    </row>
    <row r="500" spans="1:4">
      <c r="A500">
        <v>506</v>
      </c>
      <c r="B500" t="s">
        <v>415</v>
      </c>
      <c r="C500" t="s">
        <v>416</v>
      </c>
      <c r="D500">
        <v>12</v>
      </c>
    </row>
    <row r="501" spans="1:4">
      <c r="A501">
        <v>113</v>
      </c>
      <c r="B501" t="s">
        <v>420</v>
      </c>
      <c r="C501" t="s">
        <v>414</v>
      </c>
      <c r="D501">
        <v>12</v>
      </c>
    </row>
    <row r="502" spans="1:4">
      <c r="A502">
        <v>245</v>
      </c>
      <c r="B502" t="s">
        <v>422</v>
      </c>
      <c r="C502" t="s">
        <v>416</v>
      </c>
      <c r="D502">
        <v>12</v>
      </c>
    </row>
    <row r="503" spans="1:4">
      <c r="A503">
        <v>933</v>
      </c>
      <c r="B503" t="s">
        <v>418</v>
      </c>
      <c r="C503" t="s">
        <v>416</v>
      </c>
      <c r="D503">
        <v>12</v>
      </c>
    </row>
    <row r="504" spans="1:4">
      <c r="A504">
        <v>93</v>
      </c>
      <c r="B504" t="s">
        <v>418</v>
      </c>
      <c r="C504" t="s">
        <v>414</v>
      </c>
      <c r="D504">
        <v>12</v>
      </c>
    </row>
    <row r="505" spans="1:4">
      <c r="A505">
        <v>496</v>
      </c>
      <c r="B505" t="s">
        <v>429</v>
      </c>
      <c r="C505" t="s">
        <v>414</v>
      </c>
      <c r="D505">
        <v>12</v>
      </c>
    </row>
    <row r="506" spans="1:4">
      <c r="A506">
        <v>468</v>
      </c>
      <c r="B506" t="s">
        <v>413</v>
      </c>
      <c r="C506" t="s">
        <v>414</v>
      </c>
      <c r="D506">
        <v>12</v>
      </c>
    </row>
    <row r="507" spans="1:4">
      <c r="A507">
        <v>980</v>
      </c>
      <c r="B507" t="s">
        <v>430</v>
      </c>
      <c r="C507" t="s">
        <v>416</v>
      </c>
      <c r="D507">
        <v>12</v>
      </c>
    </row>
    <row r="508" spans="1:4">
      <c r="A508">
        <v>930</v>
      </c>
      <c r="B508" t="s">
        <v>427</v>
      </c>
      <c r="C508" t="s">
        <v>414</v>
      </c>
      <c r="D508">
        <v>12</v>
      </c>
    </row>
    <row r="509" spans="1:4">
      <c r="A509">
        <v>538</v>
      </c>
      <c r="B509" t="s">
        <v>418</v>
      </c>
      <c r="C509" t="s">
        <v>414</v>
      </c>
      <c r="D509">
        <v>12</v>
      </c>
    </row>
    <row r="510" spans="1:4">
      <c r="A510">
        <v>244</v>
      </c>
      <c r="B510" t="s">
        <v>430</v>
      </c>
      <c r="C510" t="s">
        <v>414</v>
      </c>
      <c r="D510">
        <v>12</v>
      </c>
    </row>
    <row r="511" spans="1:4">
      <c r="A511">
        <v>59</v>
      </c>
      <c r="B511" t="s">
        <v>413</v>
      </c>
      <c r="C511" t="s">
        <v>416</v>
      </c>
      <c r="D511">
        <v>12</v>
      </c>
    </row>
    <row r="512" spans="1:4">
      <c r="A512">
        <v>720</v>
      </c>
      <c r="B512" t="s">
        <v>418</v>
      </c>
      <c r="C512" t="s">
        <v>414</v>
      </c>
      <c r="D512">
        <v>12</v>
      </c>
    </row>
    <row r="513" spans="1:4">
      <c r="A513">
        <v>305</v>
      </c>
      <c r="B513" t="s">
        <v>418</v>
      </c>
      <c r="C513" t="s">
        <v>414</v>
      </c>
      <c r="D513">
        <v>12</v>
      </c>
    </row>
    <row r="514" spans="1:4">
      <c r="A514">
        <v>344</v>
      </c>
      <c r="B514" t="s">
        <v>413</v>
      </c>
      <c r="C514" t="s">
        <v>416</v>
      </c>
      <c r="D514">
        <v>12</v>
      </c>
    </row>
    <row r="515" spans="1:4">
      <c r="A515">
        <v>786</v>
      </c>
      <c r="B515" t="s">
        <v>413</v>
      </c>
      <c r="C515" t="s">
        <v>416</v>
      </c>
      <c r="D515">
        <v>12</v>
      </c>
    </row>
    <row r="516" spans="1:4">
      <c r="A516">
        <v>864</v>
      </c>
      <c r="B516" t="s">
        <v>413</v>
      </c>
      <c r="C516" t="s">
        <v>416</v>
      </c>
      <c r="D516">
        <v>12</v>
      </c>
    </row>
    <row r="517" spans="1:4">
      <c r="A517">
        <v>928</v>
      </c>
      <c r="B517" t="s">
        <v>413</v>
      </c>
      <c r="C517" t="s">
        <v>416</v>
      </c>
      <c r="D517">
        <v>12</v>
      </c>
    </row>
    <row r="518" spans="1:4">
      <c r="A518">
        <v>184</v>
      </c>
      <c r="B518" t="s">
        <v>417</v>
      </c>
      <c r="C518" t="s">
        <v>414</v>
      </c>
      <c r="D518">
        <v>12</v>
      </c>
    </row>
    <row r="519" spans="1:4">
      <c r="A519">
        <v>249</v>
      </c>
      <c r="B519" t="s">
        <v>417</v>
      </c>
      <c r="C519" t="s">
        <v>414</v>
      </c>
      <c r="D519">
        <v>12</v>
      </c>
    </row>
    <row r="520" spans="1:4">
      <c r="A520">
        <v>445</v>
      </c>
      <c r="B520" t="s">
        <v>417</v>
      </c>
      <c r="C520" t="s">
        <v>414</v>
      </c>
      <c r="D520">
        <v>12</v>
      </c>
    </row>
    <row r="521" spans="1:4">
      <c r="A521">
        <v>10</v>
      </c>
      <c r="B521" t="s">
        <v>420</v>
      </c>
      <c r="C521" t="s">
        <v>414</v>
      </c>
      <c r="D521">
        <v>12</v>
      </c>
    </row>
    <row r="522" spans="1:4">
      <c r="A522">
        <v>843</v>
      </c>
      <c r="B522" t="s">
        <v>417</v>
      </c>
      <c r="C522" t="s">
        <v>414</v>
      </c>
      <c r="D522">
        <v>12</v>
      </c>
    </row>
    <row r="523" spans="1:4">
      <c r="A523">
        <v>519</v>
      </c>
      <c r="B523" t="s">
        <v>420</v>
      </c>
      <c r="C523" t="s">
        <v>414</v>
      </c>
      <c r="D523">
        <v>12</v>
      </c>
    </row>
    <row r="524" spans="1:4">
      <c r="A524">
        <v>879</v>
      </c>
      <c r="B524" t="s">
        <v>430</v>
      </c>
      <c r="C524" t="s">
        <v>414</v>
      </c>
      <c r="D524">
        <v>12</v>
      </c>
    </row>
    <row r="525" spans="1:4">
      <c r="A525">
        <v>471</v>
      </c>
      <c r="B525" t="s">
        <v>417</v>
      </c>
      <c r="C525" t="s">
        <v>416</v>
      </c>
      <c r="D525">
        <v>12</v>
      </c>
    </row>
    <row r="526" spans="1:4">
      <c r="A526">
        <v>159</v>
      </c>
      <c r="B526" t="s">
        <v>423</v>
      </c>
      <c r="C526" t="s">
        <v>414</v>
      </c>
      <c r="D526">
        <v>12</v>
      </c>
    </row>
    <row r="527" spans="1:4">
      <c r="A527">
        <v>388</v>
      </c>
      <c r="B527" t="s">
        <v>423</v>
      </c>
      <c r="C527" t="s">
        <v>414</v>
      </c>
      <c r="D527">
        <v>12</v>
      </c>
    </row>
    <row r="528" spans="1:4">
      <c r="A528">
        <v>69</v>
      </c>
      <c r="B528" t="s">
        <v>427</v>
      </c>
      <c r="C528" t="s">
        <v>414</v>
      </c>
      <c r="D528">
        <v>12</v>
      </c>
    </row>
    <row r="529" spans="1:4">
      <c r="A529">
        <v>890</v>
      </c>
      <c r="B529" t="s">
        <v>420</v>
      </c>
      <c r="C529" t="s">
        <v>416</v>
      </c>
      <c r="D529">
        <v>12</v>
      </c>
    </row>
    <row r="530" spans="1:4">
      <c r="A530">
        <v>388</v>
      </c>
      <c r="B530" t="s">
        <v>423</v>
      </c>
      <c r="C530" t="s">
        <v>416</v>
      </c>
      <c r="D530">
        <v>12</v>
      </c>
    </row>
    <row r="531" spans="1:4">
      <c r="A531">
        <v>413</v>
      </c>
      <c r="B531" t="s">
        <v>423</v>
      </c>
      <c r="C531" t="s">
        <v>416</v>
      </c>
      <c r="D531">
        <v>12</v>
      </c>
    </row>
    <row r="532" spans="1:4">
      <c r="A532">
        <v>444</v>
      </c>
      <c r="B532" t="s">
        <v>423</v>
      </c>
      <c r="C532" t="s">
        <v>416</v>
      </c>
      <c r="D532">
        <v>12</v>
      </c>
    </row>
    <row r="533" spans="1:4">
      <c r="A533">
        <v>638</v>
      </c>
      <c r="B533" t="s">
        <v>423</v>
      </c>
      <c r="C533" t="s">
        <v>416</v>
      </c>
      <c r="D533">
        <v>12</v>
      </c>
    </row>
    <row r="534" spans="1:4">
      <c r="A534">
        <v>657</v>
      </c>
      <c r="B534" t="s">
        <v>423</v>
      </c>
      <c r="C534" t="s">
        <v>416</v>
      </c>
      <c r="D534">
        <v>12</v>
      </c>
    </row>
    <row r="535" spans="1:4">
      <c r="A535">
        <v>602</v>
      </c>
      <c r="B535" t="s">
        <v>427</v>
      </c>
      <c r="C535" t="s">
        <v>414</v>
      </c>
      <c r="D535">
        <v>12</v>
      </c>
    </row>
    <row r="536" spans="1:4">
      <c r="A536">
        <v>857</v>
      </c>
      <c r="B536" t="s">
        <v>423</v>
      </c>
      <c r="C536" t="s">
        <v>416</v>
      </c>
      <c r="D536">
        <v>12</v>
      </c>
    </row>
    <row r="537" spans="1:4">
      <c r="A537">
        <v>863</v>
      </c>
      <c r="B537" t="s">
        <v>427</v>
      </c>
      <c r="C537" t="s">
        <v>414</v>
      </c>
      <c r="D537">
        <v>12</v>
      </c>
    </row>
    <row r="538" spans="1:4">
      <c r="A538">
        <v>3</v>
      </c>
      <c r="B538" t="s">
        <v>424</v>
      </c>
      <c r="C538" t="s">
        <v>414</v>
      </c>
      <c r="D538">
        <v>12</v>
      </c>
    </row>
    <row r="539" spans="1:4">
      <c r="A539">
        <v>295</v>
      </c>
      <c r="B539" t="s">
        <v>424</v>
      </c>
      <c r="C539" t="s">
        <v>414</v>
      </c>
      <c r="D539">
        <v>12</v>
      </c>
    </row>
    <row r="540" spans="1:4">
      <c r="A540">
        <v>576</v>
      </c>
      <c r="B540" t="s">
        <v>424</v>
      </c>
      <c r="C540" t="s">
        <v>414</v>
      </c>
      <c r="D540">
        <v>12</v>
      </c>
    </row>
    <row r="541" spans="1:4">
      <c r="A541">
        <v>670</v>
      </c>
      <c r="B541" t="s">
        <v>424</v>
      </c>
      <c r="C541" t="s">
        <v>414</v>
      </c>
      <c r="D541">
        <v>12</v>
      </c>
    </row>
    <row r="542" spans="1:4">
      <c r="A542">
        <v>776</v>
      </c>
      <c r="B542" t="s">
        <v>424</v>
      </c>
      <c r="C542" t="s">
        <v>414</v>
      </c>
      <c r="D542">
        <v>12</v>
      </c>
    </row>
    <row r="543" spans="1:4">
      <c r="A543">
        <v>931</v>
      </c>
      <c r="B543" t="s">
        <v>429</v>
      </c>
      <c r="C543" t="s">
        <v>414</v>
      </c>
      <c r="D543">
        <v>12</v>
      </c>
    </row>
    <row r="544" spans="1:4">
      <c r="A544">
        <v>1</v>
      </c>
      <c r="B544" t="s">
        <v>424</v>
      </c>
      <c r="C544" t="s">
        <v>416</v>
      </c>
      <c r="D544">
        <v>12</v>
      </c>
    </row>
    <row r="545" spans="1:4">
      <c r="A545">
        <v>199</v>
      </c>
      <c r="B545" t="s">
        <v>424</v>
      </c>
      <c r="C545" t="s">
        <v>416</v>
      </c>
      <c r="D545">
        <v>12</v>
      </c>
    </row>
    <row r="546" spans="1:4">
      <c r="A546">
        <v>206</v>
      </c>
      <c r="B546" t="s">
        <v>424</v>
      </c>
      <c r="C546" t="s">
        <v>416</v>
      </c>
      <c r="D546">
        <v>12</v>
      </c>
    </row>
    <row r="547" spans="1:4">
      <c r="A547">
        <v>677</v>
      </c>
      <c r="B547" t="s">
        <v>418</v>
      </c>
      <c r="C547" t="s">
        <v>414</v>
      </c>
      <c r="D547">
        <v>12</v>
      </c>
    </row>
    <row r="548" spans="1:4">
      <c r="A548">
        <v>412</v>
      </c>
      <c r="B548" t="s">
        <v>424</v>
      </c>
      <c r="C548" t="s">
        <v>416</v>
      </c>
      <c r="D548">
        <v>12</v>
      </c>
    </row>
    <row r="549" spans="1:4">
      <c r="A549">
        <v>79</v>
      </c>
      <c r="B549" t="s">
        <v>419</v>
      </c>
      <c r="C549" t="s">
        <v>414</v>
      </c>
      <c r="D549">
        <v>12</v>
      </c>
    </row>
    <row r="550" spans="1:4">
      <c r="A550">
        <v>585</v>
      </c>
      <c r="B550" t="s">
        <v>419</v>
      </c>
      <c r="C550" t="s">
        <v>414</v>
      </c>
      <c r="D550">
        <v>12</v>
      </c>
    </row>
    <row r="551" spans="1:4">
      <c r="A551">
        <v>897</v>
      </c>
      <c r="B551" t="s">
        <v>419</v>
      </c>
      <c r="C551" t="s">
        <v>414</v>
      </c>
      <c r="D551">
        <v>12</v>
      </c>
    </row>
    <row r="552" spans="1:4">
      <c r="A552">
        <v>944</v>
      </c>
      <c r="B552" t="s">
        <v>419</v>
      </c>
      <c r="C552" t="s">
        <v>414</v>
      </c>
      <c r="D552">
        <v>12</v>
      </c>
    </row>
    <row r="553" spans="1:4">
      <c r="A553">
        <v>766</v>
      </c>
      <c r="B553" t="s">
        <v>419</v>
      </c>
      <c r="C553" t="s">
        <v>416</v>
      </c>
      <c r="D553">
        <v>12</v>
      </c>
    </row>
    <row r="554" spans="1:4">
      <c r="A554">
        <v>958</v>
      </c>
      <c r="B554" t="s">
        <v>419</v>
      </c>
      <c r="C554" t="s">
        <v>416</v>
      </c>
      <c r="D554">
        <v>12</v>
      </c>
    </row>
    <row r="555" spans="1:4">
      <c r="A555">
        <v>5</v>
      </c>
      <c r="B555" t="s">
        <v>425</v>
      </c>
      <c r="C555" t="s">
        <v>414</v>
      </c>
      <c r="D555">
        <v>12</v>
      </c>
    </row>
    <row r="556" spans="1:4">
      <c r="A556">
        <v>43</v>
      </c>
      <c r="B556" t="s">
        <v>425</v>
      </c>
      <c r="C556" t="s">
        <v>414</v>
      </c>
      <c r="D556">
        <v>12</v>
      </c>
    </row>
    <row r="557" spans="1:4">
      <c r="A557">
        <v>323</v>
      </c>
      <c r="B557" t="s">
        <v>420</v>
      </c>
      <c r="C557" t="s">
        <v>414</v>
      </c>
      <c r="D557">
        <v>12</v>
      </c>
    </row>
    <row r="558" spans="1:4">
      <c r="A558">
        <v>619</v>
      </c>
      <c r="B558" t="s">
        <v>420</v>
      </c>
      <c r="C558" t="s">
        <v>414</v>
      </c>
      <c r="D558">
        <v>12</v>
      </c>
    </row>
    <row r="559" spans="1:4">
      <c r="A559">
        <v>315</v>
      </c>
      <c r="B559" t="s">
        <v>425</v>
      </c>
      <c r="C559" t="s">
        <v>414</v>
      </c>
      <c r="D559">
        <v>12</v>
      </c>
    </row>
    <row r="560" spans="1:4">
      <c r="A560">
        <v>534</v>
      </c>
      <c r="B560" t="s">
        <v>425</v>
      </c>
      <c r="C560" t="s">
        <v>414</v>
      </c>
      <c r="D560">
        <v>12</v>
      </c>
    </row>
    <row r="561" spans="1:4">
      <c r="A561">
        <v>715</v>
      </c>
      <c r="B561" t="s">
        <v>425</v>
      </c>
      <c r="C561" t="s">
        <v>414</v>
      </c>
      <c r="D561">
        <v>12</v>
      </c>
    </row>
    <row r="562" spans="1:4">
      <c r="A562">
        <v>727</v>
      </c>
      <c r="B562" t="s">
        <v>425</v>
      </c>
      <c r="C562" t="s">
        <v>414</v>
      </c>
      <c r="D562">
        <v>12</v>
      </c>
    </row>
    <row r="563" spans="1:4">
      <c r="A563">
        <v>813</v>
      </c>
      <c r="B563" t="s">
        <v>420</v>
      </c>
      <c r="C563" t="s">
        <v>414</v>
      </c>
      <c r="D563">
        <v>12</v>
      </c>
    </row>
    <row r="564" spans="1:4">
      <c r="A564">
        <v>43</v>
      </c>
      <c r="B564" t="s">
        <v>425</v>
      </c>
      <c r="C564" t="s">
        <v>416</v>
      </c>
      <c r="D564">
        <v>12</v>
      </c>
    </row>
    <row r="565" spans="1:4">
      <c r="A565">
        <v>80</v>
      </c>
      <c r="B565" t="s">
        <v>425</v>
      </c>
      <c r="C565" t="s">
        <v>416</v>
      </c>
      <c r="D565">
        <v>12</v>
      </c>
    </row>
    <row r="566" spans="1:4">
      <c r="A566">
        <v>39</v>
      </c>
      <c r="B566" t="s">
        <v>427</v>
      </c>
      <c r="C566" t="s">
        <v>414</v>
      </c>
      <c r="D566">
        <v>12</v>
      </c>
    </row>
    <row r="567" spans="1:4">
      <c r="A567">
        <v>147</v>
      </c>
      <c r="B567" t="s">
        <v>425</v>
      </c>
      <c r="C567" t="s">
        <v>416</v>
      </c>
      <c r="D567">
        <v>12</v>
      </c>
    </row>
    <row r="568" spans="1:4">
      <c r="A568">
        <v>345</v>
      </c>
      <c r="B568" t="s">
        <v>425</v>
      </c>
      <c r="C568" t="s">
        <v>416</v>
      </c>
      <c r="D568">
        <v>12</v>
      </c>
    </row>
    <row r="569" spans="1:4">
      <c r="A569">
        <v>377</v>
      </c>
      <c r="B569" t="s">
        <v>425</v>
      </c>
      <c r="C569" t="s">
        <v>416</v>
      </c>
      <c r="D569">
        <v>12</v>
      </c>
    </row>
    <row r="570" spans="1:4">
      <c r="A570">
        <v>682</v>
      </c>
      <c r="B570" t="s">
        <v>425</v>
      </c>
      <c r="C570" t="s">
        <v>416</v>
      </c>
      <c r="D570">
        <v>12</v>
      </c>
    </row>
    <row r="571" spans="1:4">
      <c r="A571">
        <v>778</v>
      </c>
      <c r="B571" t="s">
        <v>425</v>
      </c>
      <c r="C571" t="s">
        <v>416</v>
      </c>
      <c r="D571">
        <v>12</v>
      </c>
    </row>
    <row r="572" spans="1:4">
      <c r="A572">
        <v>15</v>
      </c>
      <c r="B572" t="s">
        <v>426</v>
      </c>
      <c r="C572" t="s">
        <v>414</v>
      </c>
      <c r="D572">
        <v>12</v>
      </c>
    </row>
    <row r="573" spans="1:4">
      <c r="A573">
        <v>291</v>
      </c>
      <c r="B573" t="s">
        <v>420</v>
      </c>
      <c r="C573" t="s">
        <v>416</v>
      </c>
      <c r="D573">
        <v>12</v>
      </c>
    </row>
    <row r="574" spans="1:4">
      <c r="A574">
        <v>26</v>
      </c>
      <c r="B574" t="s">
        <v>427</v>
      </c>
      <c r="C574" t="s">
        <v>414</v>
      </c>
      <c r="D574">
        <v>12</v>
      </c>
    </row>
    <row r="575" spans="1:4">
      <c r="A575">
        <v>311</v>
      </c>
      <c r="B575" t="s">
        <v>426</v>
      </c>
      <c r="C575" t="s">
        <v>414</v>
      </c>
      <c r="D575">
        <v>12</v>
      </c>
    </row>
    <row r="576" spans="1:4">
      <c r="A576">
        <v>460</v>
      </c>
      <c r="B576" t="s">
        <v>426</v>
      </c>
      <c r="C576" t="s">
        <v>414</v>
      </c>
      <c r="D576">
        <v>12</v>
      </c>
    </row>
    <row r="577" spans="1:4">
      <c r="A577">
        <v>581</v>
      </c>
      <c r="B577" t="s">
        <v>430</v>
      </c>
      <c r="C577" t="s">
        <v>416</v>
      </c>
      <c r="D577">
        <v>12</v>
      </c>
    </row>
    <row r="578" spans="1:4">
      <c r="A578">
        <v>49</v>
      </c>
      <c r="B578" t="s">
        <v>427</v>
      </c>
      <c r="C578" t="s">
        <v>414</v>
      </c>
      <c r="D578">
        <v>12</v>
      </c>
    </row>
    <row r="579" spans="1:4">
      <c r="A579">
        <v>821</v>
      </c>
      <c r="B579" t="s">
        <v>426</v>
      </c>
      <c r="C579" t="s">
        <v>414</v>
      </c>
      <c r="D579">
        <v>12</v>
      </c>
    </row>
    <row r="580" spans="1:4">
      <c r="A580">
        <v>463</v>
      </c>
      <c r="B580" t="s">
        <v>420</v>
      </c>
      <c r="C580" t="s">
        <v>416</v>
      </c>
      <c r="D580">
        <v>12</v>
      </c>
    </row>
    <row r="581" spans="1:4">
      <c r="A581">
        <v>207</v>
      </c>
      <c r="B581" t="s">
        <v>426</v>
      </c>
      <c r="C581" t="s">
        <v>416</v>
      </c>
      <c r="D581">
        <v>12</v>
      </c>
    </row>
    <row r="582" spans="1:4">
      <c r="A582">
        <v>140</v>
      </c>
      <c r="B582" t="s">
        <v>427</v>
      </c>
      <c r="C582" t="s">
        <v>414</v>
      </c>
      <c r="D582">
        <v>12</v>
      </c>
    </row>
    <row r="583" spans="1:4">
      <c r="A583">
        <v>376</v>
      </c>
      <c r="B583" t="s">
        <v>426</v>
      </c>
      <c r="C583" t="s">
        <v>416</v>
      </c>
      <c r="D583">
        <v>12</v>
      </c>
    </row>
    <row r="584" spans="1:4">
      <c r="A584">
        <v>531</v>
      </c>
      <c r="B584" t="s">
        <v>426</v>
      </c>
      <c r="C584" t="s">
        <v>416</v>
      </c>
      <c r="D584">
        <v>12</v>
      </c>
    </row>
    <row r="585" spans="1:4">
      <c r="A585">
        <v>533</v>
      </c>
      <c r="B585" t="s">
        <v>426</v>
      </c>
      <c r="C585" t="s">
        <v>416</v>
      </c>
      <c r="D585">
        <v>12</v>
      </c>
    </row>
    <row r="586" spans="1:4">
      <c r="A586">
        <v>367</v>
      </c>
      <c r="B586" t="s">
        <v>427</v>
      </c>
      <c r="C586" t="s">
        <v>414</v>
      </c>
      <c r="D586">
        <v>12</v>
      </c>
    </row>
    <row r="587" spans="1:4">
      <c r="A587">
        <v>614</v>
      </c>
      <c r="B587" t="s">
        <v>428</v>
      </c>
      <c r="C587" t="s">
        <v>414</v>
      </c>
      <c r="D587">
        <v>12</v>
      </c>
    </row>
    <row r="588" spans="1:4">
      <c r="A588">
        <v>88</v>
      </c>
      <c r="B588" t="s">
        <v>429</v>
      </c>
      <c r="C588" t="s">
        <v>414</v>
      </c>
      <c r="D588">
        <v>12</v>
      </c>
    </row>
    <row r="589" spans="1:4">
      <c r="A589">
        <v>861</v>
      </c>
      <c r="B589" t="s">
        <v>428</v>
      </c>
      <c r="C589" t="s">
        <v>414</v>
      </c>
      <c r="D589">
        <v>12</v>
      </c>
    </row>
    <row r="590" spans="1:4">
      <c r="A590">
        <v>86</v>
      </c>
      <c r="B590" t="s">
        <v>430</v>
      </c>
      <c r="C590" t="s">
        <v>414</v>
      </c>
      <c r="D590">
        <v>12</v>
      </c>
    </row>
    <row r="591" spans="1:4">
      <c r="A591">
        <v>387</v>
      </c>
      <c r="B591" t="s">
        <v>428</v>
      </c>
      <c r="C591" t="s">
        <v>416</v>
      </c>
      <c r="D591">
        <v>12</v>
      </c>
    </row>
    <row r="592" spans="1:4">
      <c r="A592">
        <v>408</v>
      </c>
      <c r="B592" t="s">
        <v>428</v>
      </c>
      <c r="C592" t="s">
        <v>416</v>
      </c>
      <c r="D592">
        <v>12</v>
      </c>
    </row>
    <row r="593" spans="1:4">
      <c r="A593">
        <v>919</v>
      </c>
      <c r="B593" t="s">
        <v>428</v>
      </c>
      <c r="C593" t="s">
        <v>416</v>
      </c>
      <c r="D593">
        <v>12</v>
      </c>
    </row>
    <row r="594" spans="1:4">
      <c r="A594">
        <v>949</v>
      </c>
      <c r="B594" t="s">
        <v>428</v>
      </c>
      <c r="C594" t="s">
        <v>416</v>
      </c>
      <c r="D594">
        <v>12</v>
      </c>
    </row>
    <row r="595" spans="1:4">
      <c r="A595">
        <v>222</v>
      </c>
      <c r="B595" t="s">
        <v>415</v>
      </c>
      <c r="C595" t="s">
        <v>414</v>
      </c>
      <c r="D595">
        <v>12</v>
      </c>
    </row>
    <row r="596" spans="1:4">
      <c r="A596">
        <v>570</v>
      </c>
      <c r="B596" t="s">
        <v>420</v>
      </c>
      <c r="C596" t="s">
        <v>414</v>
      </c>
      <c r="D596">
        <v>11</v>
      </c>
    </row>
    <row r="597" spans="1:4">
      <c r="A597">
        <v>105</v>
      </c>
      <c r="B597" t="s">
        <v>421</v>
      </c>
      <c r="C597" t="s">
        <v>414</v>
      </c>
      <c r="D597">
        <v>11</v>
      </c>
    </row>
    <row r="598" spans="1:4">
      <c r="A598">
        <v>877</v>
      </c>
      <c r="B598" t="s">
        <v>430</v>
      </c>
      <c r="C598" t="s">
        <v>416</v>
      </c>
      <c r="D598">
        <v>11</v>
      </c>
    </row>
    <row r="599" spans="1:4">
      <c r="A599">
        <v>210</v>
      </c>
      <c r="B599" t="s">
        <v>421</v>
      </c>
      <c r="C599" t="s">
        <v>414</v>
      </c>
      <c r="D599">
        <v>11</v>
      </c>
    </row>
    <row r="600" spans="1:4">
      <c r="A600">
        <v>155</v>
      </c>
      <c r="B600" t="s">
        <v>418</v>
      </c>
      <c r="C600" t="s">
        <v>414</v>
      </c>
      <c r="D600">
        <v>11</v>
      </c>
    </row>
    <row r="601" spans="1:4">
      <c r="A601">
        <v>250</v>
      </c>
      <c r="B601" t="s">
        <v>421</v>
      </c>
      <c r="C601" t="s">
        <v>414</v>
      </c>
      <c r="D601">
        <v>11</v>
      </c>
    </row>
    <row r="602" spans="1:4">
      <c r="A602">
        <v>252</v>
      </c>
      <c r="B602" t="s">
        <v>421</v>
      </c>
      <c r="C602" t="s">
        <v>414</v>
      </c>
      <c r="D602">
        <v>11</v>
      </c>
    </row>
    <row r="603" spans="1:4">
      <c r="A603">
        <v>342</v>
      </c>
      <c r="B603" t="s">
        <v>429</v>
      </c>
      <c r="C603" t="s">
        <v>416</v>
      </c>
      <c r="D603">
        <v>11</v>
      </c>
    </row>
    <row r="604" spans="1:4">
      <c r="A604">
        <v>292</v>
      </c>
      <c r="B604" t="s">
        <v>421</v>
      </c>
      <c r="C604" t="s">
        <v>414</v>
      </c>
      <c r="D604">
        <v>11</v>
      </c>
    </row>
    <row r="605" spans="1:4">
      <c r="A605">
        <v>819</v>
      </c>
      <c r="B605" t="s">
        <v>430</v>
      </c>
      <c r="C605" t="s">
        <v>416</v>
      </c>
      <c r="D605">
        <v>11</v>
      </c>
    </row>
    <row r="606" spans="1:4">
      <c r="A606">
        <v>823</v>
      </c>
      <c r="B606" t="s">
        <v>421</v>
      </c>
      <c r="C606" t="s">
        <v>414</v>
      </c>
      <c r="D606">
        <v>11</v>
      </c>
    </row>
    <row r="607" spans="1:4">
      <c r="A607">
        <v>56</v>
      </c>
      <c r="B607" t="s">
        <v>421</v>
      </c>
      <c r="C607" t="s">
        <v>416</v>
      </c>
      <c r="D607">
        <v>11</v>
      </c>
    </row>
    <row r="608" spans="1:4">
      <c r="A608">
        <v>75</v>
      </c>
      <c r="B608" t="s">
        <v>429</v>
      </c>
      <c r="C608" t="s">
        <v>414</v>
      </c>
      <c r="D608">
        <v>11</v>
      </c>
    </row>
    <row r="609" spans="1:4">
      <c r="A609">
        <v>97</v>
      </c>
      <c r="B609" t="s">
        <v>421</v>
      </c>
      <c r="C609" t="s">
        <v>416</v>
      </c>
      <c r="D609">
        <v>11</v>
      </c>
    </row>
    <row r="610" spans="1:4">
      <c r="A610">
        <v>856</v>
      </c>
      <c r="B610" t="s">
        <v>415</v>
      </c>
      <c r="C610" t="s">
        <v>416</v>
      </c>
      <c r="D610">
        <v>11</v>
      </c>
    </row>
    <row r="611" spans="1:4">
      <c r="A611">
        <v>286</v>
      </c>
      <c r="B611" t="s">
        <v>429</v>
      </c>
      <c r="C611" t="s">
        <v>414</v>
      </c>
      <c r="D611">
        <v>11</v>
      </c>
    </row>
    <row r="612" spans="1:4">
      <c r="A612">
        <v>162</v>
      </c>
      <c r="B612" t="s">
        <v>421</v>
      </c>
      <c r="C612" t="s">
        <v>416</v>
      </c>
      <c r="D612">
        <v>11</v>
      </c>
    </row>
    <row r="613" spans="1:4">
      <c r="A613">
        <v>251</v>
      </c>
      <c r="B613" t="s">
        <v>418</v>
      </c>
      <c r="C613" t="s">
        <v>414</v>
      </c>
      <c r="D613">
        <v>11</v>
      </c>
    </row>
    <row r="614" spans="1:4">
      <c r="A614">
        <v>252</v>
      </c>
      <c r="B614" t="s">
        <v>421</v>
      </c>
      <c r="C614" t="s">
        <v>416</v>
      </c>
      <c r="D614">
        <v>11</v>
      </c>
    </row>
    <row r="615" spans="1:4">
      <c r="A615">
        <v>57</v>
      </c>
      <c r="B615" t="s">
        <v>429</v>
      </c>
      <c r="C615" t="s">
        <v>416</v>
      </c>
      <c r="D615">
        <v>11</v>
      </c>
    </row>
    <row r="616" spans="1:4">
      <c r="A616">
        <v>530</v>
      </c>
      <c r="B616" t="s">
        <v>421</v>
      </c>
      <c r="C616" t="s">
        <v>416</v>
      </c>
      <c r="D616">
        <v>11</v>
      </c>
    </row>
    <row r="617" spans="1:4">
      <c r="A617">
        <v>542</v>
      </c>
      <c r="B617" t="s">
        <v>421</v>
      </c>
      <c r="C617" t="s">
        <v>416</v>
      </c>
      <c r="D617">
        <v>11</v>
      </c>
    </row>
    <row r="618" spans="1:4">
      <c r="A618">
        <v>823</v>
      </c>
      <c r="B618" t="s">
        <v>421</v>
      </c>
      <c r="C618" t="s">
        <v>416</v>
      </c>
      <c r="D618">
        <v>11</v>
      </c>
    </row>
    <row r="619" spans="1:4">
      <c r="A619">
        <v>160</v>
      </c>
      <c r="B619" t="s">
        <v>422</v>
      </c>
      <c r="C619" t="s">
        <v>414</v>
      </c>
      <c r="D619">
        <v>11</v>
      </c>
    </row>
    <row r="620" spans="1:4">
      <c r="A620">
        <v>972</v>
      </c>
      <c r="B620" t="s">
        <v>427</v>
      </c>
      <c r="C620" t="s">
        <v>414</v>
      </c>
      <c r="D620">
        <v>11</v>
      </c>
    </row>
    <row r="621" spans="1:4">
      <c r="A621">
        <v>804</v>
      </c>
      <c r="B621" t="s">
        <v>415</v>
      </c>
      <c r="C621" t="s">
        <v>414</v>
      </c>
      <c r="D621">
        <v>11</v>
      </c>
    </row>
    <row r="622" spans="1:4">
      <c r="A622">
        <v>692</v>
      </c>
      <c r="B622" t="s">
        <v>422</v>
      </c>
      <c r="C622" t="s">
        <v>414</v>
      </c>
      <c r="D622">
        <v>11</v>
      </c>
    </row>
    <row r="623" spans="1:4">
      <c r="A623">
        <v>696</v>
      </c>
      <c r="B623" t="s">
        <v>422</v>
      </c>
      <c r="C623" t="s">
        <v>414</v>
      </c>
      <c r="D623">
        <v>11</v>
      </c>
    </row>
    <row r="624" spans="1:4">
      <c r="A624">
        <v>967</v>
      </c>
      <c r="B624" t="s">
        <v>427</v>
      </c>
      <c r="C624" t="s">
        <v>416</v>
      </c>
      <c r="D624">
        <v>11</v>
      </c>
    </row>
    <row r="625" spans="1:4">
      <c r="A625">
        <v>901</v>
      </c>
      <c r="B625" t="s">
        <v>422</v>
      </c>
      <c r="C625" t="s">
        <v>414</v>
      </c>
      <c r="D625">
        <v>11</v>
      </c>
    </row>
    <row r="626" spans="1:4">
      <c r="A626">
        <v>963</v>
      </c>
      <c r="B626" t="s">
        <v>422</v>
      </c>
      <c r="C626" t="s">
        <v>414</v>
      </c>
      <c r="D626">
        <v>11</v>
      </c>
    </row>
    <row r="627" spans="1:4">
      <c r="A627">
        <v>23</v>
      </c>
      <c r="B627" t="s">
        <v>422</v>
      </c>
      <c r="C627" t="s">
        <v>416</v>
      </c>
      <c r="D627">
        <v>11</v>
      </c>
    </row>
    <row r="628" spans="1:4">
      <c r="A628">
        <v>193</v>
      </c>
      <c r="B628" t="s">
        <v>422</v>
      </c>
      <c r="C628" t="s">
        <v>416</v>
      </c>
      <c r="D628">
        <v>11</v>
      </c>
    </row>
    <row r="629" spans="1:4">
      <c r="A629">
        <v>583</v>
      </c>
      <c r="B629" t="s">
        <v>422</v>
      </c>
      <c r="C629" t="s">
        <v>416</v>
      </c>
      <c r="D629">
        <v>11</v>
      </c>
    </row>
    <row r="630" spans="1:4">
      <c r="A630">
        <v>644</v>
      </c>
      <c r="B630" t="s">
        <v>422</v>
      </c>
      <c r="C630" t="s">
        <v>416</v>
      </c>
      <c r="D630">
        <v>11</v>
      </c>
    </row>
    <row r="631" spans="1:4">
      <c r="A631">
        <v>820</v>
      </c>
      <c r="B631" t="s">
        <v>422</v>
      </c>
      <c r="C631" t="s">
        <v>416</v>
      </c>
      <c r="D631">
        <v>11</v>
      </c>
    </row>
    <row r="632" spans="1:4">
      <c r="A632">
        <v>114</v>
      </c>
      <c r="B632" t="s">
        <v>427</v>
      </c>
      <c r="C632" t="s">
        <v>414</v>
      </c>
      <c r="D632">
        <v>11</v>
      </c>
    </row>
    <row r="633" spans="1:4">
      <c r="A633">
        <v>880</v>
      </c>
      <c r="B633" t="s">
        <v>422</v>
      </c>
      <c r="C633" t="s">
        <v>416</v>
      </c>
      <c r="D633">
        <v>11</v>
      </c>
    </row>
    <row r="634" spans="1:4">
      <c r="A634">
        <v>886</v>
      </c>
      <c r="B634" t="s">
        <v>422</v>
      </c>
      <c r="C634" t="s">
        <v>416</v>
      </c>
      <c r="D634">
        <v>11</v>
      </c>
    </row>
    <row r="635" spans="1:4">
      <c r="A635">
        <v>763</v>
      </c>
      <c r="B635" t="s">
        <v>420</v>
      </c>
      <c r="C635" t="s">
        <v>416</v>
      </c>
      <c r="D635">
        <v>11</v>
      </c>
    </row>
    <row r="636" spans="1:4">
      <c r="A636">
        <v>123</v>
      </c>
      <c r="B636" t="s">
        <v>429</v>
      </c>
      <c r="C636" t="s">
        <v>414</v>
      </c>
      <c r="D636">
        <v>11</v>
      </c>
    </row>
    <row r="637" spans="1:4">
      <c r="A637">
        <v>509</v>
      </c>
      <c r="B637" t="s">
        <v>413</v>
      </c>
      <c r="C637" t="s">
        <v>414</v>
      </c>
      <c r="D637">
        <v>11</v>
      </c>
    </row>
    <row r="638" spans="1:4">
      <c r="A638">
        <v>761</v>
      </c>
      <c r="B638" t="s">
        <v>413</v>
      </c>
      <c r="C638" t="s">
        <v>414</v>
      </c>
      <c r="D638">
        <v>11</v>
      </c>
    </row>
    <row r="639" spans="1:4">
      <c r="A639">
        <v>918</v>
      </c>
      <c r="B639" t="s">
        <v>413</v>
      </c>
      <c r="C639" t="s">
        <v>414</v>
      </c>
      <c r="D639">
        <v>11</v>
      </c>
    </row>
    <row r="640" spans="1:4">
      <c r="A640">
        <v>999</v>
      </c>
      <c r="B640" t="s">
        <v>413</v>
      </c>
      <c r="C640" t="s">
        <v>414</v>
      </c>
      <c r="D640">
        <v>11</v>
      </c>
    </row>
    <row r="641" spans="1:4">
      <c r="A641">
        <v>149</v>
      </c>
      <c r="B641" t="s">
        <v>413</v>
      </c>
      <c r="C641" t="s">
        <v>416</v>
      </c>
      <c r="D641">
        <v>11</v>
      </c>
    </row>
    <row r="642" spans="1:4">
      <c r="A642">
        <v>280</v>
      </c>
      <c r="B642" t="s">
        <v>413</v>
      </c>
      <c r="C642" t="s">
        <v>416</v>
      </c>
      <c r="D642">
        <v>11</v>
      </c>
    </row>
    <row r="643" spans="1:4">
      <c r="A643">
        <v>370</v>
      </c>
      <c r="B643" t="s">
        <v>413</v>
      </c>
      <c r="C643" t="s">
        <v>416</v>
      </c>
      <c r="D643">
        <v>11</v>
      </c>
    </row>
    <row r="644" spans="1:4">
      <c r="A644">
        <v>392</v>
      </c>
      <c r="B644" t="s">
        <v>413</v>
      </c>
      <c r="C644" t="s">
        <v>416</v>
      </c>
      <c r="D644">
        <v>11</v>
      </c>
    </row>
    <row r="645" spans="1:4">
      <c r="A645">
        <v>846</v>
      </c>
      <c r="B645" t="s">
        <v>418</v>
      </c>
      <c r="C645" t="s">
        <v>414</v>
      </c>
      <c r="D645">
        <v>11</v>
      </c>
    </row>
    <row r="646" spans="1:4">
      <c r="A646">
        <v>424</v>
      </c>
      <c r="B646" t="s">
        <v>413</v>
      </c>
      <c r="C646" t="s">
        <v>416</v>
      </c>
      <c r="D646">
        <v>11</v>
      </c>
    </row>
    <row r="647" spans="1:4">
      <c r="A647">
        <v>755</v>
      </c>
      <c r="B647" t="s">
        <v>413</v>
      </c>
      <c r="C647" t="s">
        <v>416</v>
      </c>
      <c r="D647">
        <v>11</v>
      </c>
    </row>
    <row r="648" spans="1:4">
      <c r="A648">
        <v>853</v>
      </c>
      <c r="B648" t="s">
        <v>413</v>
      </c>
      <c r="C648" t="s">
        <v>416</v>
      </c>
      <c r="D648">
        <v>11</v>
      </c>
    </row>
    <row r="649" spans="1:4">
      <c r="A649">
        <v>889</v>
      </c>
      <c r="B649" t="s">
        <v>413</v>
      </c>
      <c r="C649" t="s">
        <v>416</v>
      </c>
      <c r="D649">
        <v>11</v>
      </c>
    </row>
    <row r="650" spans="1:4">
      <c r="A650">
        <v>462</v>
      </c>
      <c r="B650" t="s">
        <v>430</v>
      </c>
      <c r="C650" t="s">
        <v>414</v>
      </c>
      <c r="D650">
        <v>11</v>
      </c>
    </row>
    <row r="651" spans="1:4">
      <c r="A651">
        <v>187</v>
      </c>
      <c r="B651" t="s">
        <v>420</v>
      </c>
      <c r="C651" t="s">
        <v>414</v>
      </c>
      <c r="D651">
        <v>11</v>
      </c>
    </row>
    <row r="652" spans="1:4">
      <c r="A652">
        <v>319</v>
      </c>
      <c r="B652" t="s">
        <v>427</v>
      </c>
      <c r="C652" t="s">
        <v>416</v>
      </c>
      <c r="D652">
        <v>11</v>
      </c>
    </row>
    <row r="653" spans="1:4">
      <c r="A653">
        <v>346</v>
      </c>
      <c r="B653" t="s">
        <v>417</v>
      </c>
      <c r="C653" t="s">
        <v>414</v>
      </c>
      <c r="D653">
        <v>11</v>
      </c>
    </row>
    <row r="654" spans="1:4">
      <c r="A654">
        <v>358</v>
      </c>
      <c r="B654" t="s">
        <v>417</v>
      </c>
      <c r="C654" t="s">
        <v>414</v>
      </c>
      <c r="D654">
        <v>11</v>
      </c>
    </row>
    <row r="655" spans="1:4">
      <c r="A655">
        <v>469</v>
      </c>
      <c r="B655" t="s">
        <v>417</v>
      </c>
      <c r="C655" t="s">
        <v>414</v>
      </c>
      <c r="D655">
        <v>11</v>
      </c>
    </row>
    <row r="656" spans="1:4">
      <c r="A656">
        <v>484</v>
      </c>
      <c r="B656" t="s">
        <v>417</v>
      </c>
      <c r="C656" t="s">
        <v>414</v>
      </c>
      <c r="D656">
        <v>11</v>
      </c>
    </row>
    <row r="657" spans="1:4">
      <c r="A657">
        <v>512</v>
      </c>
      <c r="B657" t="s">
        <v>417</v>
      </c>
      <c r="C657" t="s">
        <v>414</v>
      </c>
      <c r="D657">
        <v>11</v>
      </c>
    </row>
    <row r="658" spans="1:4">
      <c r="A658">
        <v>633</v>
      </c>
      <c r="B658" t="s">
        <v>417</v>
      </c>
      <c r="C658" t="s">
        <v>414</v>
      </c>
      <c r="D658">
        <v>11</v>
      </c>
    </row>
    <row r="659" spans="1:4">
      <c r="A659">
        <v>37</v>
      </c>
      <c r="B659" t="s">
        <v>417</v>
      </c>
      <c r="C659" t="s">
        <v>416</v>
      </c>
      <c r="D659">
        <v>11</v>
      </c>
    </row>
    <row r="660" spans="1:4">
      <c r="A660">
        <v>60</v>
      </c>
      <c r="B660" t="s">
        <v>417</v>
      </c>
      <c r="C660" t="s">
        <v>416</v>
      </c>
      <c r="D660">
        <v>11</v>
      </c>
    </row>
    <row r="661" spans="1:4">
      <c r="A661">
        <v>681</v>
      </c>
      <c r="B661" t="s">
        <v>420</v>
      </c>
      <c r="C661" t="s">
        <v>414</v>
      </c>
      <c r="D661">
        <v>11</v>
      </c>
    </row>
    <row r="662" spans="1:4">
      <c r="A662">
        <v>266</v>
      </c>
      <c r="B662" t="s">
        <v>417</v>
      </c>
      <c r="C662" t="s">
        <v>416</v>
      </c>
      <c r="D662">
        <v>11</v>
      </c>
    </row>
    <row r="663" spans="1:4">
      <c r="A663">
        <v>782</v>
      </c>
      <c r="B663" t="s">
        <v>420</v>
      </c>
      <c r="C663" t="s">
        <v>414</v>
      </c>
      <c r="D663">
        <v>11</v>
      </c>
    </row>
    <row r="664" spans="1:4">
      <c r="A664">
        <v>12</v>
      </c>
      <c r="B664" t="s">
        <v>430</v>
      </c>
      <c r="C664" t="s">
        <v>416</v>
      </c>
      <c r="D664">
        <v>11</v>
      </c>
    </row>
    <row r="665" spans="1:4">
      <c r="A665">
        <v>851</v>
      </c>
      <c r="B665" t="s">
        <v>420</v>
      </c>
      <c r="C665" t="s">
        <v>414</v>
      </c>
      <c r="D665">
        <v>11</v>
      </c>
    </row>
    <row r="666" spans="1:4">
      <c r="A666">
        <v>525</v>
      </c>
      <c r="B666" t="s">
        <v>417</v>
      </c>
      <c r="C666" t="s">
        <v>416</v>
      </c>
      <c r="D666">
        <v>11</v>
      </c>
    </row>
    <row r="667" spans="1:4">
      <c r="A667">
        <v>806</v>
      </c>
      <c r="B667" t="s">
        <v>418</v>
      </c>
      <c r="C667" t="s">
        <v>416</v>
      </c>
      <c r="D667">
        <v>11</v>
      </c>
    </row>
    <row r="668" spans="1:4">
      <c r="A668">
        <v>611</v>
      </c>
      <c r="B668" t="s">
        <v>417</v>
      </c>
      <c r="C668" t="s">
        <v>416</v>
      </c>
      <c r="D668">
        <v>11</v>
      </c>
    </row>
    <row r="669" spans="1:4">
      <c r="A669">
        <v>663</v>
      </c>
      <c r="B669" t="s">
        <v>417</v>
      </c>
      <c r="C669" t="s">
        <v>416</v>
      </c>
      <c r="D669">
        <v>11</v>
      </c>
    </row>
    <row r="670" spans="1:4">
      <c r="A670">
        <v>843</v>
      </c>
      <c r="B670" t="s">
        <v>417</v>
      </c>
      <c r="C670" t="s">
        <v>416</v>
      </c>
      <c r="D670">
        <v>11</v>
      </c>
    </row>
    <row r="671" spans="1:4">
      <c r="A671">
        <v>899</v>
      </c>
      <c r="B671" t="s">
        <v>417</v>
      </c>
      <c r="C671" t="s">
        <v>416</v>
      </c>
      <c r="D671">
        <v>11</v>
      </c>
    </row>
    <row r="672" spans="1:4">
      <c r="A672">
        <v>951</v>
      </c>
      <c r="B672" t="s">
        <v>417</v>
      </c>
      <c r="C672" t="s">
        <v>416</v>
      </c>
      <c r="D672">
        <v>11</v>
      </c>
    </row>
    <row r="673" spans="1:4">
      <c r="A673">
        <v>970</v>
      </c>
      <c r="B673" t="s">
        <v>417</v>
      </c>
      <c r="C673" t="s">
        <v>416</v>
      </c>
      <c r="D673">
        <v>11</v>
      </c>
    </row>
    <row r="674" spans="1:4">
      <c r="A674">
        <v>242</v>
      </c>
      <c r="B674" t="s">
        <v>423</v>
      </c>
      <c r="C674" t="s">
        <v>414</v>
      </c>
      <c r="D674">
        <v>11</v>
      </c>
    </row>
    <row r="675" spans="1:4">
      <c r="A675">
        <v>385</v>
      </c>
      <c r="B675" t="s">
        <v>423</v>
      </c>
      <c r="C675" t="s">
        <v>414</v>
      </c>
      <c r="D675">
        <v>11</v>
      </c>
    </row>
    <row r="676" spans="1:4">
      <c r="A676">
        <v>524</v>
      </c>
      <c r="B676" t="s">
        <v>423</v>
      </c>
      <c r="C676" t="s">
        <v>414</v>
      </c>
      <c r="D676">
        <v>11</v>
      </c>
    </row>
    <row r="677" spans="1:4">
      <c r="A677">
        <v>857</v>
      </c>
      <c r="B677" t="s">
        <v>423</v>
      </c>
      <c r="C677" t="s">
        <v>414</v>
      </c>
      <c r="D677">
        <v>11</v>
      </c>
    </row>
    <row r="678" spans="1:4">
      <c r="A678">
        <v>317</v>
      </c>
      <c r="B678" t="s">
        <v>423</v>
      </c>
      <c r="C678" t="s">
        <v>416</v>
      </c>
      <c r="D678">
        <v>11</v>
      </c>
    </row>
    <row r="679" spans="1:4">
      <c r="A679">
        <v>324</v>
      </c>
      <c r="B679" t="s">
        <v>423</v>
      </c>
      <c r="C679" t="s">
        <v>416</v>
      </c>
      <c r="D679">
        <v>11</v>
      </c>
    </row>
    <row r="680" spans="1:4">
      <c r="A680">
        <v>555</v>
      </c>
      <c r="B680" t="s">
        <v>423</v>
      </c>
      <c r="C680" t="s">
        <v>416</v>
      </c>
      <c r="D680">
        <v>11</v>
      </c>
    </row>
    <row r="681" spans="1:4">
      <c r="A681">
        <v>158</v>
      </c>
      <c r="B681" t="s">
        <v>430</v>
      </c>
      <c r="C681" t="s">
        <v>414</v>
      </c>
      <c r="D681">
        <v>11</v>
      </c>
    </row>
    <row r="682" spans="1:4">
      <c r="A682">
        <v>905</v>
      </c>
      <c r="B682" t="s">
        <v>423</v>
      </c>
      <c r="C682" t="s">
        <v>416</v>
      </c>
      <c r="D682">
        <v>11</v>
      </c>
    </row>
    <row r="683" spans="1:4">
      <c r="A683">
        <v>1</v>
      </c>
      <c r="B683" t="s">
        <v>424</v>
      </c>
      <c r="C683" t="s">
        <v>414</v>
      </c>
      <c r="D683">
        <v>11</v>
      </c>
    </row>
    <row r="684" spans="1:4">
      <c r="A684">
        <v>95</v>
      </c>
      <c r="B684" t="s">
        <v>418</v>
      </c>
      <c r="C684" t="s">
        <v>414</v>
      </c>
      <c r="D684">
        <v>11</v>
      </c>
    </row>
    <row r="685" spans="1:4">
      <c r="A685">
        <v>199</v>
      </c>
      <c r="B685" t="s">
        <v>424</v>
      </c>
      <c r="C685" t="s">
        <v>414</v>
      </c>
      <c r="D685">
        <v>11</v>
      </c>
    </row>
    <row r="686" spans="1:4">
      <c r="A686">
        <v>412</v>
      </c>
      <c r="B686" t="s">
        <v>424</v>
      </c>
      <c r="C686" t="s">
        <v>414</v>
      </c>
      <c r="D686">
        <v>11</v>
      </c>
    </row>
    <row r="687" spans="1:4">
      <c r="A687">
        <v>627</v>
      </c>
      <c r="B687" t="s">
        <v>424</v>
      </c>
      <c r="C687" t="s">
        <v>414</v>
      </c>
      <c r="D687">
        <v>11</v>
      </c>
    </row>
    <row r="688" spans="1:4">
      <c r="A688">
        <v>165</v>
      </c>
      <c r="B688" t="s">
        <v>427</v>
      </c>
      <c r="C688" t="s">
        <v>416</v>
      </c>
      <c r="D688">
        <v>11</v>
      </c>
    </row>
    <row r="689" spans="1:4">
      <c r="A689">
        <v>981</v>
      </c>
      <c r="B689" t="s">
        <v>429</v>
      </c>
      <c r="C689" t="s">
        <v>414</v>
      </c>
      <c r="D689">
        <v>11</v>
      </c>
    </row>
    <row r="690" spans="1:4">
      <c r="A690">
        <v>587</v>
      </c>
      <c r="B690" t="s">
        <v>424</v>
      </c>
      <c r="C690" t="s">
        <v>416</v>
      </c>
      <c r="D690">
        <v>11</v>
      </c>
    </row>
    <row r="691" spans="1:4">
      <c r="A691">
        <v>848</v>
      </c>
      <c r="B691" t="s">
        <v>429</v>
      </c>
      <c r="C691" t="s">
        <v>416</v>
      </c>
      <c r="D691">
        <v>11</v>
      </c>
    </row>
    <row r="692" spans="1:4">
      <c r="A692">
        <v>888</v>
      </c>
      <c r="B692" t="s">
        <v>424</v>
      </c>
      <c r="C692" t="s">
        <v>416</v>
      </c>
      <c r="D692">
        <v>11</v>
      </c>
    </row>
    <row r="693" spans="1:4">
      <c r="A693">
        <v>64</v>
      </c>
      <c r="B693" t="s">
        <v>419</v>
      </c>
      <c r="C693" t="s">
        <v>414</v>
      </c>
      <c r="D693">
        <v>11</v>
      </c>
    </row>
    <row r="694" spans="1:4">
      <c r="A694">
        <v>473</v>
      </c>
      <c r="B694" t="s">
        <v>419</v>
      </c>
      <c r="C694" t="s">
        <v>414</v>
      </c>
      <c r="D694">
        <v>11</v>
      </c>
    </row>
    <row r="695" spans="1:4">
      <c r="A695">
        <v>521</v>
      </c>
      <c r="B695" t="s">
        <v>419</v>
      </c>
      <c r="C695" t="s">
        <v>414</v>
      </c>
      <c r="D695">
        <v>11</v>
      </c>
    </row>
    <row r="696" spans="1:4">
      <c r="A696">
        <v>683</v>
      </c>
      <c r="B696" t="s">
        <v>419</v>
      </c>
      <c r="C696" t="s">
        <v>414</v>
      </c>
      <c r="D696">
        <v>11</v>
      </c>
    </row>
    <row r="697" spans="1:4">
      <c r="A697">
        <v>831</v>
      </c>
      <c r="B697" t="s">
        <v>427</v>
      </c>
      <c r="C697" t="s">
        <v>416</v>
      </c>
      <c r="D697">
        <v>11</v>
      </c>
    </row>
    <row r="698" spans="1:4">
      <c r="A698">
        <v>827</v>
      </c>
      <c r="B698" t="s">
        <v>419</v>
      </c>
      <c r="C698" t="s">
        <v>414</v>
      </c>
      <c r="D698">
        <v>11</v>
      </c>
    </row>
    <row r="699" spans="1:4">
      <c r="A699">
        <v>218</v>
      </c>
      <c r="B699" t="s">
        <v>419</v>
      </c>
      <c r="C699" t="s">
        <v>416</v>
      </c>
      <c r="D699">
        <v>11</v>
      </c>
    </row>
    <row r="700" spans="1:4">
      <c r="A700">
        <v>972</v>
      </c>
      <c r="B700" t="s">
        <v>427</v>
      </c>
      <c r="C700" t="s">
        <v>416</v>
      </c>
      <c r="D700">
        <v>11</v>
      </c>
    </row>
    <row r="701" spans="1:4">
      <c r="A701">
        <v>283</v>
      </c>
      <c r="B701" t="s">
        <v>418</v>
      </c>
      <c r="C701" t="s">
        <v>416</v>
      </c>
      <c r="D701">
        <v>11</v>
      </c>
    </row>
    <row r="702" spans="1:4">
      <c r="A702">
        <v>666</v>
      </c>
      <c r="B702" t="s">
        <v>419</v>
      </c>
      <c r="C702" t="s">
        <v>416</v>
      </c>
      <c r="D702">
        <v>11</v>
      </c>
    </row>
    <row r="703" spans="1:4">
      <c r="A703">
        <v>790</v>
      </c>
      <c r="B703" t="s">
        <v>419</v>
      </c>
      <c r="C703" t="s">
        <v>416</v>
      </c>
      <c r="D703">
        <v>11</v>
      </c>
    </row>
    <row r="704" spans="1:4">
      <c r="A704">
        <v>429</v>
      </c>
      <c r="B704" t="s">
        <v>420</v>
      </c>
      <c r="C704" t="s">
        <v>414</v>
      </c>
      <c r="D704">
        <v>11</v>
      </c>
    </row>
    <row r="705" spans="1:4">
      <c r="A705">
        <v>175</v>
      </c>
      <c r="B705" t="s">
        <v>425</v>
      </c>
      <c r="C705" t="s">
        <v>414</v>
      </c>
      <c r="D705">
        <v>11</v>
      </c>
    </row>
    <row r="706" spans="1:4">
      <c r="A706">
        <v>231</v>
      </c>
      <c r="B706" t="s">
        <v>425</v>
      </c>
      <c r="C706" t="s">
        <v>414</v>
      </c>
      <c r="D706">
        <v>11</v>
      </c>
    </row>
    <row r="707" spans="1:4">
      <c r="A707">
        <v>797</v>
      </c>
      <c r="B707" t="s">
        <v>430</v>
      </c>
      <c r="C707" t="s">
        <v>414</v>
      </c>
      <c r="D707">
        <v>11</v>
      </c>
    </row>
    <row r="708" spans="1:4">
      <c r="A708">
        <v>269</v>
      </c>
      <c r="B708" t="s">
        <v>425</v>
      </c>
      <c r="C708" t="s">
        <v>414</v>
      </c>
      <c r="D708">
        <v>11</v>
      </c>
    </row>
    <row r="709" spans="1:4">
      <c r="A709">
        <v>273</v>
      </c>
      <c r="B709" t="s">
        <v>425</v>
      </c>
      <c r="C709" t="s">
        <v>414</v>
      </c>
      <c r="D709">
        <v>11</v>
      </c>
    </row>
    <row r="710" spans="1:4">
      <c r="A710">
        <v>551</v>
      </c>
      <c r="B710" t="s">
        <v>418</v>
      </c>
      <c r="C710" t="s">
        <v>416</v>
      </c>
      <c r="D710">
        <v>11</v>
      </c>
    </row>
    <row r="711" spans="1:4">
      <c r="A711">
        <v>458</v>
      </c>
      <c r="B711" t="s">
        <v>425</v>
      </c>
      <c r="C711" t="s">
        <v>414</v>
      </c>
      <c r="D711">
        <v>11</v>
      </c>
    </row>
    <row r="712" spans="1:4">
      <c r="A712">
        <v>700</v>
      </c>
      <c r="B712" t="s">
        <v>425</v>
      </c>
      <c r="C712" t="s">
        <v>414</v>
      </c>
      <c r="D712">
        <v>11</v>
      </c>
    </row>
    <row r="713" spans="1:4">
      <c r="A713">
        <v>729</v>
      </c>
      <c r="B713" t="s">
        <v>420</v>
      </c>
      <c r="C713" t="s">
        <v>414</v>
      </c>
      <c r="D713">
        <v>11</v>
      </c>
    </row>
    <row r="714" spans="1:4">
      <c r="A714">
        <v>10</v>
      </c>
      <c r="B714" t="s">
        <v>420</v>
      </c>
      <c r="C714" t="s">
        <v>416</v>
      </c>
      <c r="D714">
        <v>11</v>
      </c>
    </row>
    <row r="715" spans="1:4">
      <c r="A715">
        <v>710</v>
      </c>
      <c r="B715" t="s">
        <v>425</v>
      </c>
      <c r="C715" t="s">
        <v>416</v>
      </c>
      <c r="D715">
        <v>11</v>
      </c>
    </row>
    <row r="716" spans="1:4">
      <c r="A716">
        <v>11</v>
      </c>
      <c r="B716" t="s">
        <v>426</v>
      </c>
      <c r="C716" t="s">
        <v>414</v>
      </c>
      <c r="D716">
        <v>11</v>
      </c>
    </row>
    <row r="717" spans="1:4">
      <c r="A717">
        <v>104</v>
      </c>
      <c r="B717" t="s">
        <v>426</v>
      </c>
      <c r="C717" t="s">
        <v>414</v>
      </c>
      <c r="D717">
        <v>11</v>
      </c>
    </row>
    <row r="718" spans="1:4">
      <c r="A718">
        <v>170</v>
      </c>
      <c r="B718" t="s">
        <v>426</v>
      </c>
      <c r="C718" t="s">
        <v>414</v>
      </c>
      <c r="D718">
        <v>11</v>
      </c>
    </row>
    <row r="719" spans="1:4">
      <c r="A719">
        <v>380</v>
      </c>
      <c r="B719" t="s">
        <v>426</v>
      </c>
      <c r="C719" t="s">
        <v>414</v>
      </c>
      <c r="D719">
        <v>11</v>
      </c>
    </row>
    <row r="720" spans="1:4">
      <c r="A720">
        <v>500</v>
      </c>
      <c r="B720" t="s">
        <v>426</v>
      </c>
      <c r="C720" t="s">
        <v>414</v>
      </c>
      <c r="D720">
        <v>11</v>
      </c>
    </row>
    <row r="721" spans="1:4">
      <c r="A721">
        <v>623</v>
      </c>
      <c r="B721" t="s">
        <v>426</v>
      </c>
      <c r="C721" t="s">
        <v>414</v>
      </c>
      <c r="D721">
        <v>11</v>
      </c>
    </row>
    <row r="722" spans="1:4">
      <c r="A722">
        <v>640</v>
      </c>
      <c r="B722" t="s">
        <v>426</v>
      </c>
      <c r="C722" t="s">
        <v>414</v>
      </c>
      <c r="D722">
        <v>11</v>
      </c>
    </row>
    <row r="723" spans="1:4">
      <c r="A723">
        <v>6</v>
      </c>
      <c r="B723" t="s">
        <v>426</v>
      </c>
      <c r="C723" t="s">
        <v>416</v>
      </c>
      <c r="D723">
        <v>11</v>
      </c>
    </row>
    <row r="724" spans="1:4">
      <c r="A724">
        <v>363</v>
      </c>
      <c r="B724" t="s">
        <v>430</v>
      </c>
      <c r="C724" t="s">
        <v>416</v>
      </c>
      <c r="D724">
        <v>11</v>
      </c>
    </row>
    <row r="725" spans="1:4">
      <c r="A725">
        <v>500</v>
      </c>
      <c r="B725" t="s">
        <v>426</v>
      </c>
      <c r="C725" t="s">
        <v>416</v>
      </c>
      <c r="D725">
        <v>11</v>
      </c>
    </row>
    <row r="726" spans="1:4">
      <c r="A726">
        <v>298</v>
      </c>
      <c r="B726" t="s">
        <v>427</v>
      </c>
      <c r="C726" t="s">
        <v>414</v>
      </c>
      <c r="D726">
        <v>11</v>
      </c>
    </row>
    <row r="727" spans="1:4">
      <c r="A727">
        <v>46</v>
      </c>
      <c r="B727" t="s">
        <v>428</v>
      </c>
      <c r="C727" t="s">
        <v>414</v>
      </c>
      <c r="D727">
        <v>11</v>
      </c>
    </row>
    <row r="728" spans="1:4">
      <c r="A728">
        <v>782</v>
      </c>
      <c r="B728" t="s">
        <v>420</v>
      </c>
      <c r="C728" t="s">
        <v>416</v>
      </c>
      <c r="D728">
        <v>11</v>
      </c>
    </row>
    <row r="729" spans="1:4">
      <c r="A729">
        <v>350</v>
      </c>
      <c r="B729" t="s">
        <v>427</v>
      </c>
      <c r="C729" t="s">
        <v>414</v>
      </c>
      <c r="D729">
        <v>11</v>
      </c>
    </row>
    <row r="730" spans="1:4">
      <c r="A730">
        <v>302</v>
      </c>
      <c r="B730" t="s">
        <v>428</v>
      </c>
      <c r="C730" t="s">
        <v>414</v>
      </c>
      <c r="D730">
        <v>11</v>
      </c>
    </row>
    <row r="731" spans="1:4">
      <c r="A731">
        <v>352</v>
      </c>
      <c r="B731" t="s">
        <v>428</v>
      </c>
      <c r="C731" t="s">
        <v>414</v>
      </c>
      <c r="D731">
        <v>11</v>
      </c>
    </row>
    <row r="732" spans="1:4">
      <c r="A732">
        <v>556</v>
      </c>
      <c r="B732" t="s">
        <v>428</v>
      </c>
      <c r="C732" t="s">
        <v>414</v>
      </c>
      <c r="D732">
        <v>11</v>
      </c>
    </row>
    <row r="733" spans="1:4">
      <c r="A733">
        <v>746</v>
      </c>
      <c r="B733" t="s">
        <v>428</v>
      </c>
      <c r="C733" t="s">
        <v>414</v>
      </c>
      <c r="D733">
        <v>11</v>
      </c>
    </row>
    <row r="734" spans="1:4">
      <c r="A734">
        <v>941</v>
      </c>
      <c r="B734" t="s">
        <v>428</v>
      </c>
      <c r="C734" t="s">
        <v>414</v>
      </c>
      <c r="D734">
        <v>11</v>
      </c>
    </row>
    <row r="735" spans="1:4">
      <c r="A735">
        <v>215</v>
      </c>
      <c r="B735" t="s">
        <v>428</v>
      </c>
      <c r="C735" t="s">
        <v>416</v>
      </c>
      <c r="D735">
        <v>11</v>
      </c>
    </row>
    <row r="736" spans="1:4">
      <c r="A736">
        <v>227</v>
      </c>
      <c r="B736" t="s">
        <v>428</v>
      </c>
      <c r="C736" t="s">
        <v>416</v>
      </c>
      <c r="D736">
        <v>11</v>
      </c>
    </row>
    <row r="737" spans="1:4">
      <c r="A737">
        <v>257</v>
      </c>
      <c r="B737" t="s">
        <v>429</v>
      </c>
      <c r="C737" t="s">
        <v>414</v>
      </c>
      <c r="D737">
        <v>11</v>
      </c>
    </row>
    <row r="738" spans="1:4">
      <c r="A738">
        <v>167</v>
      </c>
      <c r="B738" t="s">
        <v>429</v>
      </c>
      <c r="C738" t="s">
        <v>414</v>
      </c>
      <c r="D738">
        <v>11</v>
      </c>
    </row>
    <row r="739" spans="1:4">
      <c r="A739">
        <v>306</v>
      </c>
      <c r="B739" t="s">
        <v>428</v>
      </c>
      <c r="C739" t="s">
        <v>416</v>
      </c>
      <c r="D739">
        <v>11</v>
      </c>
    </row>
    <row r="740" spans="1:4">
      <c r="A740">
        <v>17</v>
      </c>
      <c r="B740" t="s">
        <v>430</v>
      </c>
      <c r="C740" t="s">
        <v>414</v>
      </c>
      <c r="D740">
        <v>11</v>
      </c>
    </row>
    <row r="741" spans="1:4">
      <c r="A741">
        <v>483</v>
      </c>
      <c r="B741" t="s">
        <v>428</v>
      </c>
      <c r="C741" t="s">
        <v>416</v>
      </c>
      <c r="D741">
        <v>11</v>
      </c>
    </row>
    <row r="742" spans="1:4">
      <c r="A742">
        <v>556</v>
      </c>
      <c r="B742" t="s">
        <v>428</v>
      </c>
      <c r="C742" t="s">
        <v>416</v>
      </c>
      <c r="D742">
        <v>11</v>
      </c>
    </row>
    <row r="743" spans="1:4">
      <c r="A743">
        <v>614</v>
      </c>
      <c r="B743" t="s">
        <v>428</v>
      </c>
      <c r="C743" t="s">
        <v>416</v>
      </c>
      <c r="D743">
        <v>11</v>
      </c>
    </row>
    <row r="744" spans="1:4">
      <c r="A744">
        <v>924</v>
      </c>
      <c r="B744" t="s">
        <v>427</v>
      </c>
      <c r="C744" t="s">
        <v>414</v>
      </c>
      <c r="D744">
        <v>11</v>
      </c>
    </row>
    <row r="745" spans="1:4">
      <c r="A745">
        <v>35</v>
      </c>
      <c r="B745" t="s">
        <v>415</v>
      </c>
      <c r="C745" t="s">
        <v>414</v>
      </c>
      <c r="D745">
        <v>11</v>
      </c>
    </row>
    <row r="746" spans="1:4">
      <c r="A746">
        <v>303</v>
      </c>
      <c r="B746" t="s">
        <v>421</v>
      </c>
      <c r="C746" t="s">
        <v>414</v>
      </c>
      <c r="D746">
        <v>10</v>
      </c>
    </row>
    <row r="747" spans="1:4">
      <c r="A747">
        <v>417</v>
      </c>
      <c r="B747" t="s">
        <v>421</v>
      </c>
      <c r="C747" t="s">
        <v>414</v>
      </c>
      <c r="D747">
        <v>10</v>
      </c>
    </row>
    <row r="748" spans="1:4">
      <c r="A748">
        <v>574</v>
      </c>
      <c r="B748" t="s">
        <v>421</v>
      </c>
      <c r="C748" t="s">
        <v>414</v>
      </c>
      <c r="D748">
        <v>10</v>
      </c>
    </row>
    <row r="749" spans="1:4">
      <c r="A749">
        <v>270</v>
      </c>
      <c r="B749" t="s">
        <v>418</v>
      </c>
      <c r="C749" t="s">
        <v>416</v>
      </c>
      <c r="D749">
        <v>10</v>
      </c>
    </row>
    <row r="750" spans="1:4">
      <c r="A750">
        <v>601</v>
      </c>
      <c r="B750" t="s">
        <v>429</v>
      </c>
      <c r="C750" t="s">
        <v>416</v>
      </c>
      <c r="D750">
        <v>10</v>
      </c>
    </row>
    <row r="751" spans="1:4">
      <c r="A751">
        <v>991</v>
      </c>
      <c r="B751" t="s">
        <v>421</v>
      </c>
      <c r="C751" t="s">
        <v>414</v>
      </c>
      <c r="D751">
        <v>10</v>
      </c>
    </row>
    <row r="752" spans="1:4">
      <c r="A752">
        <v>21</v>
      </c>
      <c r="B752" t="s">
        <v>421</v>
      </c>
      <c r="C752" t="s">
        <v>416</v>
      </c>
      <c r="D752">
        <v>10</v>
      </c>
    </row>
    <row r="753" spans="1:4">
      <c r="A753">
        <v>29</v>
      </c>
      <c r="B753" t="s">
        <v>421</v>
      </c>
      <c r="C753" t="s">
        <v>416</v>
      </c>
      <c r="D753">
        <v>10</v>
      </c>
    </row>
    <row r="754" spans="1:4">
      <c r="A754">
        <v>77</v>
      </c>
      <c r="B754" t="s">
        <v>418</v>
      </c>
      <c r="C754" t="s">
        <v>416</v>
      </c>
      <c r="D754">
        <v>10</v>
      </c>
    </row>
    <row r="755" spans="1:4">
      <c r="A755">
        <v>292</v>
      </c>
      <c r="B755" t="s">
        <v>421</v>
      </c>
      <c r="C755" t="s">
        <v>416</v>
      </c>
      <c r="D755">
        <v>10</v>
      </c>
    </row>
    <row r="756" spans="1:4">
      <c r="A756">
        <v>375</v>
      </c>
      <c r="B756" t="s">
        <v>421</v>
      </c>
      <c r="C756" t="s">
        <v>416</v>
      </c>
      <c r="D756">
        <v>10</v>
      </c>
    </row>
    <row r="757" spans="1:4">
      <c r="A757">
        <v>590</v>
      </c>
      <c r="B757" t="s">
        <v>418</v>
      </c>
      <c r="C757" t="s">
        <v>414</v>
      </c>
      <c r="D757">
        <v>10</v>
      </c>
    </row>
    <row r="758" spans="1:4">
      <c r="A758">
        <v>23</v>
      </c>
      <c r="B758" t="s">
        <v>422</v>
      </c>
      <c r="C758" t="s">
        <v>414</v>
      </c>
      <c r="D758">
        <v>10</v>
      </c>
    </row>
    <row r="759" spans="1:4">
      <c r="A759">
        <v>121</v>
      </c>
      <c r="B759" t="s">
        <v>422</v>
      </c>
      <c r="C759" t="s">
        <v>414</v>
      </c>
      <c r="D759">
        <v>10</v>
      </c>
    </row>
    <row r="760" spans="1:4">
      <c r="A760">
        <v>193</v>
      </c>
      <c r="B760" t="s">
        <v>422</v>
      </c>
      <c r="C760" t="s">
        <v>414</v>
      </c>
      <c r="D760">
        <v>10</v>
      </c>
    </row>
    <row r="761" spans="1:4">
      <c r="A761">
        <v>349</v>
      </c>
      <c r="B761" t="s">
        <v>422</v>
      </c>
      <c r="C761" t="s">
        <v>414</v>
      </c>
      <c r="D761">
        <v>10</v>
      </c>
    </row>
    <row r="762" spans="1:4">
      <c r="A762">
        <v>402</v>
      </c>
      <c r="B762" t="s">
        <v>422</v>
      </c>
      <c r="C762" t="s">
        <v>414</v>
      </c>
      <c r="D762">
        <v>10</v>
      </c>
    </row>
    <row r="763" spans="1:4">
      <c r="A763">
        <v>806</v>
      </c>
      <c r="B763" t="s">
        <v>418</v>
      </c>
      <c r="C763" t="s">
        <v>414</v>
      </c>
      <c r="D763">
        <v>10</v>
      </c>
    </row>
    <row r="764" spans="1:4">
      <c r="A764">
        <v>989</v>
      </c>
      <c r="B764" t="s">
        <v>429</v>
      </c>
      <c r="C764" t="s">
        <v>414</v>
      </c>
      <c r="D764">
        <v>10</v>
      </c>
    </row>
    <row r="765" spans="1:4">
      <c r="A765">
        <v>859</v>
      </c>
      <c r="B765" t="s">
        <v>422</v>
      </c>
      <c r="C765" t="s">
        <v>414</v>
      </c>
      <c r="D765">
        <v>10</v>
      </c>
    </row>
    <row r="766" spans="1:4">
      <c r="A766">
        <v>89</v>
      </c>
      <c r="B766" t="s">
        <v>422</v>
      </c>
      <c r="C766" t="s">
        <v>416</v>
      </c>
      <c r="D766">
        <v>10</v>
      </c>
    </row>
    <row r="767" spans="1:4">
      <c r="A767">
        <v>420</v>
      </c>
      <c r="B767" t="s">
        <v>420</v>
      </c>
      <c r="C767" t="s">
        <v>414</v>
      </c>
      <c r="D767">
        <v>10</v>
      </c>
    </row>
    <row r="768" spans="1:4">
      <c r="A768">
        <v>402</v>
      </c>
      <c r="B768" t="s">
        <v>422</v>
      </c>
      <c r="C768" t="s">
        <v>416</v>
      </c>
      <c r="D768">
        <v>10</v>
      </c>
    </row>
    <row r="769" spans="1:4">
      <c r="A769">
        <v>665</v>
      </c>
      <c r="B769" t="s">
        <v>415</v>
      </c>
      <c r="C769" t="s">
        <v>416</v>
      </c>
      <c r="D769">
        <v>10</v>
      </c>
    </row>
    <row r="770" spans="1:4">
      <c r="A770">
        <v>464</v>
      </c>
      <c r="B770" t="s">
        <v>422</v>
      </c>
      <c r="C770" t="s">
        <v>416</v>
      </c>
      <c r="D770">
        <v>10</v>
      </c>
    </row>
    <row r="771" spans="1:4">
      <c r="A771">
        <v>693</v>
      </c>
      <c r="B771" t="s">
        <v>422</v>
      </c>
      <c r="C771" t="s">
        <v>416</v>
      </c>
      <c r="D771">
        <v>10</v>
      </c>
    </row>
    <row r="772" spans="1:4">
      <c r="A772">
        <v>892</v>
      </c>
      <c r="B772" t="s">
        <v>422</v>
      </c>
      <c r="C772" t="s">
        <v>416</v>
      </c>
      <c r="D772">
        <v>10</v>
      </c>
    </row>
    <row r="773" spans="1:4">
      <c r="A773">
        <v>59</v>
      </c>
      <c r="B773" t="s">
        <v>413</v>
      </c>
      <c r="C773" t="s">
        <v>414</v>
      </c>
      <c r="D773">
        <v>10</v>
      </c>
    </row>
    <row r="774" spans="1:4">
      <c r="A774">
        <v>149</v>
      </c>
      <c r="B774" t="s">
        <v>413</v>
      </c>
      <c r="C774" t="s">
        <v>414</v>
      </c>
      <c r="D774">
        <v>10</v>
      </c>
    </row>
    <row r="775" spans="1:4">
      <c r="A775">
        <v>157</v>
      </c>
      <c r="B775" t="s">
        <v>413</v>
      </c>
      <c r="C775" t="s">
        <v>414</v>
      </c>
      <c r="D775">
        <v>10</v>
      </c>
    </row>
    <row r="776" spans="1:4">
      <c r="A776">
        <v>280</v>
      </c>
      <c r="B776" t="s">
        <v>413</v>
      </c>
      <c r="C776" t="s">
        <v>414</v>
      </c>
      <c r="D776">
        <v>10</v>
      </c>
    </row>
    <row r="777" spans="1:4">
      <c r="A777">
        <v>57</v>
      </c>
      <c r="B777" t="s">
        <v>429</v>
      </c>
      <c r="C777" t="s">
        <v>414</v>
      </c>
      <c r="D777">
        <v>10</v>
      </c>
    </row>
    <row r="778" spans="1:4">
      <c r="A778">
        <v>409</v>
      </c>
      <c r="B778" t="s">
        <v>413</v>
      </c>
      <c r="C778" t="s">
        <v>414</v>
      </c>
      <c r="D778">
        <v>10</v>
      </c>
    </row>
    <row r="779" spans="1:4">
      <c r="A779">
        <v>553</v>
      </c>
      <c r="B779" t="s">
        <v>413</v>
      </c>
      <c r="C779" t="s">
        <v>414</v>
      </c>
      <c r="D779">
        <v>10</v>
      </c>
    </row>
    <row r="780" spans="1:4">
      <c r="A780">
        <v>755</v>
      </c>
      <c r="B780" t="s">
        <v>413</v>
      </c>
      <c r="C780" t="s">
        <v>414</v>
      </c>
      <c r="D780">
        <v>10</v>
      </c>
    </row>
    <row r="781" spans="1:4">
      <c r="A781">
        <v>436</v>
      </c>
      <c r="B781" t="s">
        <v>418</v>
      </c>
      <c r="C781" t="s">
        <v>414</v>
      </c>
      <c r="D781">
        <v>10</v>
      </c>
    </row>
    <row r="782" spans="1:4">
      <c r="A782">
        <v>48</v>
      </c>
      <c r="B782" t="s">
        <v>413</v>
      </c>
      <c r="C782" t="s">
        <v>416</v>
      </c>
      <c r="D782">
        <v>10</v>
      </c>
    </row>
    <row r="783" spans="1:4">
      <c r="A783">
        <v>66</v>
      </c>
      <c r="B783" t="s">
        <v>413</v>
      </c>
      <c r="C783" t="s">
        <v>416</v>
      </c>
      <c r="D783">
        <v>10</v>
      </c>
    </row>
    <row r="784" spans="1:4">
      <c r="A784">
        <v>191</v>
      </c>
      <c r="B784" t="s">
        <v>413</v>
      </c>
      <c r="C784" t="s">
        <v>416</v>
      </c>
      <c r="D784">
        <v>10</v>
      </c>
    </row>
    <row r="785" spans="1:4">
      <c r="A785">
        <v>409</v>
      </c>
      <c r="B785" t="s">
        <v>413</v>
      </c>
      <c r="C785" t="s">
        <v>416</v>
      </c>
      <c r="D785">
        <v>10</v>
      </c>
    </row>
    <row r="786" spans="1:4">
      <c r="A786">
        <v>450</v>
      </c>
      <c r="B786" t="s">
        <v>413</v>
      </c>
      <c r="C786" t="s">
        <v>416</v>
      </c>
      <c r="D786">
        <v>10</v>
      </c>
    </row>
    <row r="787" spans="1:4">
      <c r="A787">
        <v>608</v>
      </c>
      <c r="B787" t="s">
        <v>413</v>
      </c>
      <c r="C787" t="s">
        <v>416</v>
      </c>
      <c r="D787">
        <v>10</v>
      </c>
    </row>
    <row r="788" spans="1:4">
      <c r="A788">
        <v>37</v>
      </c>
      <c r="B788" t="s">
        <v>417</v>
      </c>
      <c r="C788" t="s">
        <v>414</v>
      </c>
      <c r="D788">
        <v>10</v>
      </c>
    </row>
    <row r="789" spans="1:4">
      <c r="A789">
        <v>537</v>
      </c>
      <c r="B789" t="s">
        <v>417</v>
      </c>
      <c r="C789" t="s">
        <v>414</v>
      </c>
      <c r="D789">
        <v>10</v>
      </c>
    </row>
    <row r="790" spans="1:4">
      <c r="A790">
        <v>731</v>
      </c>
      <c r="B790" t="s">
        <v>417</v>
      </c>
      <c r="C790" t="s">
        <v>414</v>
      </c>
      <c r="D790">
        <v>10</v>
      </c>
    </row>
    <row r="791" spans="1:4">
      <c r="A791">
        <v>744</v>
      </c>
      <c r="B791" t="s">
        <v>417</v>
      </c>
      <c r="C791" t="s">
        <v>414</v>
      </c>
      <c r="D791">
        <v>10</v>
      </c>
    </row>
    <row r="792" spans="1:4">
      <c r="A792">
        <v>91</v>
      </c>
      <c r="B792" t="s">
        <v>417</v>
      </c>
      <c r="C792" t="s">
        <v>416</v>
      </c>
      <c r="D792">
        <v>10</v>
      </c>
    </row>
    <row r="793" spans="1:4">
      <c r="A793">
        <v>482</v>
      </c>
      <c r="B793" t="s">
        <v>417</v>
      </c>
      <c r="C793" t="s">
        <v>416</v>
      </c>
      <c r="D793">
        <v>10</v>
      </c>
    </row>
    <row r="794" spans="1:4">
      <c r="A794">
        <v>902</v>
      </c>
      <c r="B794" t="s">
        <v>420</v>
      </c>
      <c r="C794" t="s">
        <v>414</v>
      </c>
      <c r="D794">
        <v>10</v>
      </c>
    </row>
    <row r="795" spans="1:4">
      <c r="A795">
        <v>725</v>
      </c>
      <c r="B795" t="s">
        <v>417</v>
      </c>
      <c r="C795" t="s">
        <v>416</v>
      </c>
      <c r="D795">
        <v>10</v>
      </c>
    </row>
    <row r="796" spans="1:4">
      <c r="A796">
        <v>750</v>
      </c>
      <c r="B796" t="s">
        <v>418</v>
      </c>
      <c r="C796" t="s">
        <v>416</v>
      </c>
      <c r="D796">
        <v>10</v>
      </c>
    </row>
    <row r="797" spans="1:4">
      <c r="A797">
        <v>99</v>
      </c>
      <c r="B797" t="s">
        <v>423</v>
      </c>
      <c r="C797" t="s">
        <v>414</v>
      </c>
      <c r="D797">
        <v>10</v>
      </c>
    </row>
    <row r="798" spans="1:4">
      <c r="A798">
        <v>317</v>
      </c>
      <c r="B798" t="s">
        <v>423</v>
      </c>
      <c r="C798" t="s">
        <v>414</v>
      </c>
      <c r="D798">
        <v>10</v>
      </c>
    </row>
    <row r="799" spans="1:4">
      <c r="A799">
        <v>410</v>
      </c>
      <c r="B799" t="s">
        <v>423</v>
      </c>
      <c r="C799" t="s">
        <v>414</v>
      </c>
      <c r="D799">
        <v>10</v>
      </c>
    </row>
    <row r="800" spans="1:4">
      <c r="A800">
        <v>444</v>
      </c>
      <c r="B800" t="s">
        <v>423</v>
      </c>
      <c r="C800" t="s">
        <v>414</v>
      </c>
      <c r="D800">
        <v>10</v>
      </c>
    </row>
    <row r="801" spans="1:4">
      <c r="A801">
        <v>478</v>
      </c>
      <c r="B801" t="s">
        <v>423</v>
      </c>
      <c r="C801" t="s">
        <v>414</v>
      </c>
      <c r="D801">
        <v>10</v>
      </c>
    </row>
    <row r="802" spans="1:4">
      <c r="A802">
        <v>502</v>
      </c>
      <c r="B802" t="s">
        <v>423</v>
      </c>
      <c r="C802" t="s">
        <v>414</v>
      </c>
      <c r="D802">
        <v>10</v>
      </c>
    </row>
    <row r="803" spans="1:4">
      <c r="A803">
        <v>522</v>
      </c>
      <c r="B803" t="s">
        <v>423</v>
      </c>
      <c r="C803" t="s">
        <v>414</v>
      </c>
      <c r="D803">
        <v>10</v>
      </c>
    </row>
    <row r="804" spans="1:4">
      <c r="A804">
        <v>672</v>
      </c>
      <c r="B804" t="s">
        <v>423</v>
      </c>
      <c r="C804" t="s">
        <v>414</v>
      </c>
      <c r="D804">
        <v>10</v>
      </c>
    </row>
    <row r="805" spans="1:4">
      <c r="A805">
        <v>837</v>
      </c>
      <c r="B805" t="s">
        <v>423</v>
      </c>
      <c r="C805" t="s">
        <v>414</v>
      </c>
      <c r="D805">
        <v>10</v>
      </c>
    </row>
    <row r="806" spans="1:4">
      <c r="A806">
        <v>691</v>
      </c>
      <c r="B806" t="s">
        <v>420</v>
      </c>
      <c r="C806" t="s">
        <v>416</v>
      </c>
      <c r="D806">
        <v>10</v>
      </c>
    </row>
    <row r="807" spans="1:4">
      <c r="A807">
        <v>681</v>
      </c>
      <c r="B807" t="s">
        <v>420</v>
      </c>
      <c r="C807" t="s">
        <v>416</v>
      </c>
      <c r="D807">
        <v>10</v>
      </c>
    </row>
    <row r="808" spans="1:4">
      <c r="A808">
        <v>99</v>
      </c>
      <c r="B808" t="s">
        <v>423</v>
      </c>
      <c r="C808" t="s">
        <v>416</v>
      </c>
      <c r="D808">
        <v>10</v>
      </c>
    </row>
    <row r="809" spans="1:4">
      <c r="A809">
        <v>312</v>
      </c>
      <c r="B809" t="s">
        <v>427</v>
      </c>
      <c r="C809" t="s">
        <v>414</v>
      </c>
      <c r="D809">
        <v>10</v>
      </c>
    </row>
    <row r="810" spans="1:4">
      <c r="A810">
        <v>242</v>
      </c>
      <c r="B810" t="s">
        <v>423</v>
      </c>
      <c r="C810" t="s">
        <v>416</v>
      </c>
      <c r="D810">
        <v>10</v>
      </c>
    </row>
    <row r="811" spans="1:4">
      <c r="A811">
        <v>247</v>
      </c>
      <c r="B811" t="s">
        <v>423</v>
      </c>
      <c r="C811" t="s">
        <v>416</v>
      </c>
      <c r="D811">
        <v>10</v>
      </c>
    </row>
    <row r="812" spans="1:4">
      <c r="A812">
        <v>276</v>
      </c>
      <c r="B812" t="s">
        <v>423</v>
      </c>
      <c r="C812" t="s">
        <v>416</v>
      </c>
      <c r="D812">
        <v>10</v>
      </c>
    </row>
    <row r="813" spans="1:4">
      <c r="A813">
        <v>169</v>
      </c>
      <c r="B813" t="s">
        <v>429</v>
      </c>
      <c r="C813" t="s">
        <v>414</v>
      </c>
      <c r="D813">
        <v>10</v>
      </c>
    </row>
    <row r="814" spans="1:4">
      <c r="A814">
        <v>422</v>
      </c>
      <c r="B814" t="s">
        <v>427</v>
      </c>
      <c r="C814" t="s">
        <v>414</v>
      </c>
      <c r="D814">
        <v>10</v>
      </c>
    </row>
    <row r="815" spans="1:4">
      <c r="A815">
        <v>443</v>
      </c>
      <c r="B815" t="s">
        <v>423</v>
      </c>
      <c r="C815" t="s">
        <v>416</v>
      </c>
      <c r="D815">
        <v>10</v>
      </c>
    </row>
    <row r="816" spans="1:4">
      <c r="A816">
        <v>613</v>
      </c>
      <c r="B816" t="s">
        <v>423</v>
      </c>
      <c r="C816" t="s">
        <v>416</v>
      </c>
      <c r="D816">
        <v>10</v>
      </c>
    </row>
    <row r="817" spans="1:4">
      <c r="A817">
        <v>294</v>
      </c>
      <c r="B817" t="s">
        <v>429</v>
      </c>
      <c r="C817" t="s">
        <v>414</v>
      </c>
      <c r="D817">
        <v>10</v>
      </c>
    </row>
    <row r="818" spans="1:4">
      <c r="A818">
        <v>932</v>
      </c>
      <c r="B818" t="s">
        <v>423</v>
      </c>
      <c r="C818" t="s">
        <v>416</v>
      </c>
      <c r="D818">
        <v>10</v>
      </c>
    </row>
    <row r="819" spans="1:4">
      <c r="A819">
        <v>26</v>
      </c>
      <c r="B819" t="s">
        <v>427</v>
      </c>
      <c r="C819" t="s">
        <v>416</v>
      </c>
      <c r="D819">
        <v>10</v>
      </c>
    </row>
    <row r="820" spans="1:4">
      <c r="A820">
        <v>708</v>
      </c>
      <c r="B820" t="s">
        <v>424</v>
      </c>
      <c r="C820" t="s">
        <v>414</v>
      </c>
      <c r="D820">
        <v>10</v>
      </c>
    </row>
    <row r="821" spans="1:4">
      <c r="A821">
        <v>834</v>
      </c>
      <c r="B821" t="s">
        <v>424</v>
      </c>
      <c r="C821" t="s">
        <v>414</v>
      </c>
      <c r="D821">
        <v>10</v>
      </c>
    </row>
    <row r="822" spans="1:4">
      <c r="A822">
        <v>960</v>
      </c>
      <c r="B822" t="s">
        <v>424</v>
      </c>
      <c r="C822" t="s">
        <v>414</v>
      </c>
      <c r="D822">
        <v>10</v>
      </c>
    </row>
    <row r="823" spans="1:4">
      <c r="A823">
        <v>393</v>
      </c>
      <c r="B823" t="s">
        <v>424</v>
      </c>
      <c r="C823" t="s">
        <v>416</v>
      </c>
      <c r="D823">
        <v>10</v>
      </c>
    </row>
    <row r="824" spans="1:4">
      <c r="A824">
        <v>275</v>
      </c>
      <c r="B824" t="s">
        <v>415</v>
      </c>
      <c r="C824" t="s">
        <v>416</v>
      </c>
      <c r="D824">
        <v>10</v>
      </c>
    </row>
    <row r="825" spans="1:4">
      <c r="A825">
        <v>571</v>
      </c>
      <c r="B825" t="s">
        <v>424</v>
      </c>
      <c r="C825" t="s">
        <v>416</v>
      </c>
      <c r="D825">
        <v>10</v>
      </c>
    </row>
    <row r="826" spans="1:4">
      <c r="A826">
        <v>650</v>
      </c>
      <c r="B826" t="s">
        <v>424</v>
      </c>
      <c r="C826" t="s">
        <v>416</v>
      </c>
      <c r="D826">
        <v>10</v>
      </c>
    </row>
    <row r="827" spans="1:4">
      <c r="A827">
        <v>687</v>
      </c>
      <c r="B827" t="s">
        <v>424</v>
      </c>
      <c r="C827" t="s">
        <v>416</v>
      </c>
      <c r="D827">
        <v>10</v>
      </c>
    </row>
    <row r="828" spans="1:4">
      <c r="A828">
        <v>181</v>
      </c>
      <c r="B828" t="s">
        <v>429</v>
      </c>
      <c r="C828" t="s">
        <v>416</v>
      </c>
      <c r="D828">
        <v>10</v>
      </c>
    </row>
    <row r="829" spans="1:4">
      <c r="A829">
        <v>937</v>
      </c>
      <c r="B829" t="s">
        <v>418</v>
      </c>
      <c r="C829" t="s">
        <v>414</v>
      </c>
      <c r="D829">
        <v>10</v>
      </c>
    </row>
    <row r="830" spans="1:4">
      <c r="A830">
        <v>812</v>
      </c>
      <c r="B830" t="s">
        <v>424</v>
      </c>
      <c r="C830" t="s">
        <v>416</v>
      </c>
      <c r="D830">
        <v>10</v>
      </c>
    </row>
    <row r="831" spans="1:4">
      <c r="A831">
        <v>952</v>
      </c>
      <c r="B831" t="s">
        <v>424</v>
      </c>
      <c r="C831" t="s">
        <v>416</v>
      </c>
      <c r="D831">
        <v>10</v>
      </c>
    </row>
    <row r="832" spans="1:4">
      <c r="A832">
        <v>543</v>
      </c>
      <c r="B832" t="s">
        <v>429</v>
      </c>
      <c r="C832" t="s">
        <v>416</v>
      </c>
      <c r="D832">
        <v>10</v>
      </c>
    </row>
    <row r="833" spans="1:4">
      <c r="A833">
        <v>172</v>
      </c>
      <c r="B833" t="s">
        <v>419</v>
      </c>
      <c r="C833" t="s">
        <v>414</v>
      </c>
      <c r="D833">
        <v>10</v>
      </c>
    </row>
    <row r="834" spans="1:4">
      <c r="A834">
        <v>811</v>
      </c>
      <c r="B834" t="s">
        <v>429</v>
      </c>
      <c r="C834" t="s">
        <v>416</v>
      </c>
      <c r="D834">
        <v>10</v>
      </c>
    </row>
    <row r="835" spans="1:4">
      <c r="A835">
        <v>218</v>
      </c>
      <c r="B835" t="s">
        <v>419</v>
      </c>
      <c r="C835" t="s">
        <v>414</v>
      </c>
      <c r="D835">
        <v>10</v>
      </c>
    </row>
    <row r="836" spans="1:4">
      <c r="A836">
        <v>439</v>
      </c>
      <c r="B836" t="s">
        <v>419</v>
      </c>
      <c r="C836" t="s">
        <v>414</v>
      </c>
      <c r="D836">
        <v>10</v>
      </c>
    </row>
    <row r="837" spans="1:4">
      <c r="A837">
        <v>630</v>
      </c>
      <c r="B837" t="s">
        <v>419</v>
      </c>
      <c r="C837" t="s">
        <v>414</v>
      </c>
      <c r="D837">
        <v>10</v>
      </c>
    </row>
    <row r="838" spans="1:4">
      <c r="A838">
        <v>643</v>
      </c>
      <c r="B838" t="s">
        <v>419</v>
      </c>
      <c r="C838" t="s">
        <v>414</v>
      </c>
      <c r="D838">
        <v>10</v>
      </c>
    </row>
    <row r="839" spans="1:4">
      <c r="A839">
        <v>90</v>
      </c>
      <c r="B839" t="s">
        <v>418</v>
      </c>
      <c r="C839" t="s">
        <v>416</v>
      </c>
      <c r="D839">
        <v>10</v>
      </c>
    </row>
    <row r="840" spans="1:4">
      <c r="A840">
        <v>981</v>
      </c>
      <c r="B840" t="s">
        <v>429</v>
      </c>
      <c r="C840" t="s">
        <v>416</v>
      </c>
      <c r="D840">
        <v>10</v>
      </c>
    </row>
    <row r="841" spans="1:4">
      <c r="A841">
        <v>868</v>
      </c>
      <c r="B841" t="s">
        <v>429</v>
      </c>
      <c r="C841" t="s">
        <v>416</v>
      </c>
      <c r="D841">
        <v>10</v>
      </c>
    </row>
    <row r="842" spans="1:4">
      <c r="A842">
        <v>79</v>
      </c>
      <c r="B842" t="s">
        <v>419</v>
      </c>
      <c r="C842" t="s">
        <v>416</v>
      </c>
      <c r="D842">
        <v>10</v>
      </c>
    </row>
    <row r="843" spans="1:4">
      <c r="A843">
        <v>477</v>
      </c>
      <c r="B843" t="s">
        <v>430</v>
      </c>
      <c r="C843" t="s">
        <v>414</v>
      </c>
      <c r="D843">
        <v>10</v>
      </c>
    </row>
    <row r="844" spans="1:4">
      <c r="A844">
        <v>186</v>
      </c>
      <c r="B844" t="s">
        <v>419</v>
      </c>
      <c r="C844" t="s">
        <v>416</v>
      </c>
      <c r="D844">
        <v>10</v>
      </c>
    </row>
    <row r="845" spans="1:4">
      <c r="A845">
        <v>282</v>
      </c>
      <c r="B845" t="s">
        <v>419</v>
      </c>
      <c r="C845" t="s">
        <v>416</v>
      </c>
      <c r="D845">
        <v>10</v>
      </c>
    </row>
    <row r="846" spans="1:4">
      <c r="A846">
        <v>368</v>
      </c>
      <c r="B846" t="s">
        <v>419</v>
      </c>
      <c r="C846" t="s">
        <v>416</v>
      </c>
      <c r="D846">
        <v>10</v>
      </c>
    </row>
    <row r="847" spans="1:4">
      <c r="A847">
        <v>439</v>
      </c>
      <c r="B847" t="s">
        <v>419</v>
      </c>
      <c r="C847" t="s">
        <v>416</v>
      </c>
      <c r="D847">
        <v>10</v>
      </c>
    </row>
    <row r="848" spans="1:4">
      <c r="A848">
        <v>539</v>
      </c>
      <c r="B848" t="s">
        <v>419</v>
      </c>
      <c r="C848" t="s">
        <v>416</v>
      </c>
      <c r="D848">
        <v>10</v>
      </c>
    </row>
    <row r="849" spans="1:4">
      <c r="A849">
        <v>740</v>
      </c>
      <c r="B849" t="s">
        <v>415</v>
      </c>
      <c r="C849" t="s">
        <v>414</v>
      </c>
      <c r="D849">
        <v>10</v>
      </c>
    </row>
    <row r="850" spans="1:4">
      <c r="A850">
        <v>488</v>
      </c>
      <c r="B850" t="s">
        <v>420</v>
      </c>
      <c r="C850" t="s">
        <v>414</v>
      </c>
      <c r="D850">
        <v>10</v>
      </c>
    </row>
    <row r="851" spans="1:4">
      <c r="A851">
        <v>479</v>
      </c>
      <c r="B851" t="s">
        <v>425</v>
      </c>
      <c r="C851" t="s">
        <v>414</v>
      </c>
      <c r="D851">
        <v>10</v>
      </c>
    </row>
    <row r="852" spans="1:4">
      <c r="A852">
        <v>610</v>
      </c>
      <c r="B852" t="s">
        <v>425</v>
      </c>
      <c r="C852" t="s">
        <v>414</v>
      </c>
      <c r="D852">
        <v>10</v>
      </c>
    </row>
    <row r="853" spans="1:4">
      <c r="A853">
        <v>606</v>
      </c>
      <c r="B853" t="s">
        <v>420</v>
      </c>
      <c r="C853" t="s">
        <v>414</v>
      </c>
      <c r="D853">
        <v>10</v>
      </c>
    </row>
    <row r="854" spans="1:4">
      <c r="A854">
        <v>628</v>
      </c>
      <c r="B854" t="s">
        <v>420</v>
      </c>
      <c r="C854" t="s">
        <v>414</v>
      </c>
      <c r="D854">
        <v>10</v>
      </c>
    </row>
    <row r="855" spans="1:4">
      <c r="A855">
        <v>780</v>
      </c>
      <c r="B855" t="s">
        <v>425</v>
      </c>
      <c r="C855" t="s">
        <v>414</v>
      </c>
      <c r="D855">
        <v>10</v>
      </c>
    </row>
    <row r="856" spans="1:4">
      <c r="A856">
        <v>810</v>
      </c>
      <c r="B856" t="s">
        <v>425</v>
      </c>
      <c r="C856" t="s">
        <v>414</v>
      </c>
      <c r="D856">
        <v>10</v>
      </c>
    </row>
    <row r="857" spans="1:4">
      <c r="A857">
        <v>975</v>
      </c>
      <c r="B857" t="s">
        <v>425</v>
      </c>
      <c r="C857" t="s">
        <v>414</v>
      </c>
      <c r="D857">
        <v>10</v>
      </c>
    </row>
    <row r="858" spans="1:4">
      <c r="A858">
        <v>590</v>
      </c>
      <c r="B858" t="s">
        <v>418</v>
      </c>
      <c r="C858" t="s">
        <v>416</v>
      </c>
      <c r="D858">
        <v>10</v>
      </c>
    </row>
    <row r="859" spans="1:4">
      <c r="A859">
        <v>82</v>
      </c>
      <c r="B859" t="s">
        <v>425</v>
      </c>
      <c r="C859" t="s">
        <v>416</v>
      </c>
      <c r="D859">
        <v>10</v>
      </c>
    </row>
    <row r="860" spans="1:4">
      <c r="A860">
        <v>20</v>
      </c>
      <c r="B860" t="s">
        <v>430</v>
      </c>
      <c r="C860" t="s">
        <v>416</v>
      </c>
      <c r="D860">
        <v>10</v>
      </c>
    </row>
    <row r="861" spans="1:4">
      <c r="A861">
        <v>528</v>
      </c>
      <c r="B861" t="s">
        <v>425</v>
      </c>
      <c r="C861" t="s">
        <v>416</v>
      </c>
      <c r="D861">
        <v>10</v>
      </c>
    </row>
    <row r="862" spans="1:4">
      <c r="A862">
        <v>628</v>
      </c>
      <c r="B862" t="s">
        <v>420</v>
      </c>
      <c r="C862" t="s">
        <v>416</v>
      </c>
      <c r="D862">
        <v>10</v>
      </c>
    </row>
    <row r="863" spans="1:4">
      <c r="A863">
        <v>6</v>
      </c>
      <c r="B863" t="s">
        <v>426</v>
      </c>
      <c r="C863" t="s">
        <v>414</v>
      </c>
      <c r="D863">
        <v>10</v>
      </c>
    </row>
    <row r="864" spans="1:4">
      <c r="A864">
        <v>279</v>
      </c>
      <c r="B864" t="s">
        <v>420</v>
      </c>
      <c r="C864" t="s">
        <v>416</v>
      </c>
      <c r="D864">
        <v>10</v>
      </c>
    </row>
    <row r="865" spans="1:4">
      <c r="A865">
        <v>246</v>
      </c>
      <c r="B865" t="s">
        <v>426</v>
      </c>
      <c r="C865" t="s">
        <v>414</v>
      </c>
      <c r="D865">
        <v>10</v>
      </c>
    </row>
    <row r="866" spans="1:4">
      <c r="A866">
        <v>376</v>
      </c>
      <c r="B866" t="s">
        <v>426</v>
      </c>
      <c r="C866" t="s">
        <v>414</v>
      </c>
      <c r="D866">
        <v>10</v>
      </c>
    </row>
    <row r="867" spans="1:4">
      <c r="A867">
        <v>414</v>
      </c>
      <c r="B867" t="s">
        <v>426</v>
      </c>
      <c r="C867" t="s">
        <v>414</v>
      </c>
      <c r="D867">
        <v>10</v>
      </c>
    </row>
    <row r="868" spans="1:4">
      <c r="A868">
        <v>467</v>
      </c>
      <c r="B868" t="s">
        <v>426</v>
      </c>
      <c r="C868" t="s">
        <v>414</v>
      </c>
      <c r="D868">
        <v>10</v>
      </c>
    </row>
    <row r="869" spans="1:4">
      <c r="A869">
        <v>726</v>
      </c>
      <c r="B869" t="s">
        <v>426</v>
      </c>
      <c r="C869" t="s">
        <v>414</v>
      </c>
      <c r="D869">
        <v>10</v>
      </c>
    </row>
    <row r="870" spans="1:4">
      <c r="A870">
        <v>135</v>
      </c>
      <c r="B870" t="s">
        <v>420</v>
      </c>
      <c r="C870" t="s">
        <v>416</v>
      </c>
      <c r="D870">
        <v>10</v>
      </c>
    </row>
    <row r="871" spans="1:4">
      <c r="A871">
        <v>15</v>
      </c>
      <c r="B871" t="s">
        <v>426</v>
      </c>
      <c r="C871" t="s">
        <v>416</v>
      </c>
      <c r="D871">
        <v>10</v>
      </c>
    </row>
    <row r="872" spans="1:4">
      <c r="A872">
        <v>414</v>
      </c>
      <c r="B872" t="s">
        <v>426</v>
      </c>
      <c r="C872" t="s">
        <v>416</v>
      </c>
      <c r="D872">
        <v>10</v>
      </c>
    </row>
    <row r="873" spans="1:4">
      <c r="A873">
        <v>467</v>
      </c>
      <c r="B873" t="s">
        <v>426</v>
      </c>
      <c r="C873" t="s">
        <v>416</v>
      </c>
      <c r="D873">
        <v>10</v>
      </c>
    </row>
    <row r="874" spans="1:4">
      <c r="A874">
        <v>636</v>
      </c>
      <c r="B874" t="s">
        <v>430</v>
      </c>
      <c r="C874" t="s">
        <v>416</v>
      </c>
      <c r="D874">
        <v>10</v>
      </c>
    </row>
    <row r="875" spans="1:4">
      <c r="A875">
        <v>846</v>
      </c>
      <c r="B875" t="s">
        <v>418</v>
      </c>
      <c r="C875" t="s">
        <v>416</v>
      </c>
      <c r="D875">
        <v>10</v>
      </c>
    </row>
    <row r="876" spans="1:4">
      <c r="A876">
        <v>189</v>
      </c>
      <c r="B876" t="s">
        <v>428</v>
      </c>
      <c r="C876" t="s">
        <v>414</v>
      </c>
      <c r="D876">
        <v>10</v>
      </c>
    </row>
    <row r="877" spans="1:4">
      <c r="A877">
        <v>408</v>
      </c>
      <c r="B877" t="s">
        <v>428</v>
      </c>
      <c r="C877" t="s">
        <v>414</v>
      </c>
      <c r="D877">
        <v>10</v>
      </c>
    </row>
    <row r="878" spans="1:4">
      <c r="A878">
        <v>508</v>
      </c>
      <c r="B878" t="s">
        <v>428</v>
      </c>
      <c r="C878" t="s">
        <v>414</v>
      </c>
      <c r="D878">
        <v>10</v>
      </c>
    </row>
    <row r="879" spans="1:4">
      <c r="A879">
        <v>646</v>
      </c>
      <c r="B879" t="s">
        <v>428</v>
      </c>
      <c r="C879" t="s">
        <v>414</v>
      </c>
      <c r="D879">
        <v>10</v>
      </c>
    </row>
    <row r="880" spans="1:4">
      <c r="A880">
        <v>654</v>
      </c>
      <c r="B880" t="s">
        <v>428</v>
      </c>
      <c r="C880" t="s">
        <v>414</v>
      </c>
      <c r="D880">
        <v>10</v>
      </c>
    </row>
    <row r="881" spans="1:4">
      <c r="A881">
        <v>747</v>
      </c>
      <c r="B881" t="s">
        <v>428</v>
      </c>
      <c r="C881" t="s">
        <v>414</v>
      </c>
      <c r="D881">
        <v>10</v>
      </c>
    </row>
    <row r="882" spans="1:4">
      <c r="A882">
        <v>949</v>
      </c>
      <c r="B882" t="s">
        <v>428</v>
      </c>
      <c r="C882" t="s">
        <v>414</v>
      </c>
      <c r="D882">
        <v>10</v>
      </c>
    </row>
    <row r="883" spans="1:4">
      <c r="A883">
        <v>141</v>
      </c>
      <c r="B883" t="s">
        <v>428</v>
      </c>
      <c r="C883" t="s">
        <v>416</v>
      </c>
      <c r="D883">
        <v>10</v>
      </c>
    </row>
    <row r="884" spans="1:4">
      <c r="A884">
        <v>339</v>
      </c>
      <c r="B884" t="s">
        <v>429</v>
      </c>
      <c r="C884" t="s">
        <v>414</v>
      </c>
      <c r="D884">
        <v>10</v>
      </c>
    </row>
    <row r="885" spans="1:4">
      <c r="A885">
        <v>560</v>
      </c>
      <c r="B885" t="s">
        <v>428</v>
      </c>
      <c r="C885" t="s">
        <v>416</v>
      </c>
      <c r="D885">
        <v>10</v>
      </c>
    </row>
    <row r="886" spans="1:4">
      <c r="A886">
        <v>875</v>
      </c>
      <c r="B886" t="s">
        <v>420</v>
      </c>
      <c r="C886" t="s">
        <v>416</v>
      </c>
      <c r="D886">
        <v>10</v>
      </c>
    </row>
    <row r="887" spans="1:4">
      <c r="A887">
        <v>912</v>
      </c>
      <c r="B887" t="s">
        <v>427</v>
      </c>
      <c r="C887" t="s">
        <v>414</v>
      </c>
      <c r="D887">
        <v>10</v>
      </c>
    </row>
    <row r="888" spans="1:4">
      <c r="A888">
        <v>4</v>
      </c>
      <c r="B888" t="s">
        <v>415</v>
      </c>
      <c r="C888" t="s">
        <v>414</v>
      </c>
      <c r="D888">
        <v>10</v>
      </c>
    </row>
    <row r="889" spans="1:4">
      <c r="A889">
        <v>737</v>
      </c>
      <c r="B889" t="s">
        <v>415</v>
      </c>
      <c r="C889" t="s">
        <v>414</v>
      </c>
      <c r="D889">
        <v>10</v>
      </c>
    </row>
    <row r="890" spans="1:4">
      <c r="A890">
        <v>451</v>
      </c>
      <c r="B890" t="s">
        <v>429</v>
      </c>
      <c r="C890" t="s">
        <v>414</v>
      </c>
      <c r="D890">
        <v>10</v>
      </c>
    </row>
    <row r="891" spans="1:4">
      <c r="A891">
        <v>716</v>
      </c>
      <c r="B891" t="s">
        <v>415</v>
      </c>
      <c r="C891" t="s">
        <v>414</v>
      </c>
      <c r="D891">
        <v>10</v>
      </c>
    </row>
    <row r="892" spans="1:4">
      <c r="A892">
        <v>777</v>
      </c>
      <c r="B892" t="s">
        <v>420</v>
      </c>
      <c r="C892" t="s">
        <v>416</v>
      </c>
      <c r="D892">
        <v>9</v>
      </c>
    </row>
    <row r="893" spans="1:4">
      <c r="A893">
        <v>126</v>
      </c>
      <c r="B893" t="s">
        <v>421</v>
      </c>
      <c r="C893" t="s">
        <v>414</v>
      </c>
      <c r="D893">
        <v>9</v>
      </c>
    </row>
    <row r="894" spans="1:4">
      <c r="A894">
        <v>229</v>
      </c>
      <c r="B894" t="s">
        <v>421</v>
      </c>
      <c r="C894" t="s">
        <v>414</v>
      </c>
      <c r="D894">
        <v>9</v>
      </c>
    </row>
    <row r="895" spans="1:4">
      <c r="A895">
        <v>253</v>
      </c>
      <c r="B895" t="s">
        <v>421</v>
      </c>
      <c r="C895" t="s">
        <v>414</v>
      </c>
      <c r="D895">
        <v>9</v>
      </c>
    </row>
    <row r="896" spans="1:4">
      <c r="A896">
        <v>329</v>
      </c>
      <c r="B896" t="s">
        <v>421</v>
      </c>
      <c r="C896" t="s">
        <v>414</v>
      </c>
      <c r="D896">
        <v>9</v>
      </c>
    </row>
    <row r="897" spans="1:4">
      <c r="A897">
        <v>915</v>
      </c>
      <c r="B897" t="s">
        <v>421</v>
      </c>
      <c r="C897" t="s">
        <v>414</v>
      </c>
      <c r="D897">
        <v>9</v>
      </c>
    </row>
    <row r="898" spans="1:4">
      <c r="A898">
        <v>964</v>
      </c>
      <c r="B898" t="s">
        <v>421</v>
      </c>
      <c r="C898" t="s">
        <v>414</v>
      </c>
      <c r="D898">
        <v>9</v>
      </c>
    </row>
    <row r="899" spans="1:4">
      <c r="A899">
        <v>436</v>
      </c>
      <c r="B899" t="s">
        <v>418</v>
      </c>
      <c r="C899" t="s">
        <v>416</v>
      </c>
      <c r="D899">
        <v>9</v>
      </c>
    </row>
    <row r="900" spans="1:4">
      <c r="A900">
        <v>594</v>
      </c>
      <c r="B900" t="s">
        <v>421</v>
      </c>
      <c r="C900" t="s">
        <v>416</v>
      </c>
      <c r="D900">
        <v>9</v>
      </c>
    </row>
    <row r="901" spans="1:4">
      <c r="A901">
        <v>120</v>
      </c>
      <c r="B901" t="s">
        <v>420</v>
      </c>
      <c r="C901" t="s">
        <v>416</v>
      </c>
      <c r="D901">
        <v>9</v>
      </c>
    </row>
    <row r="902" spans="1:4">
      <c r="A902">
        <v>18</v>
      </c>
      <c r="B902" t="s">
        <v>422</v>
      </c>
      <c r="C902" t="s">
        <v>414</v>
      </c>
      <c r="D902">
        <v>9</v>
      </c>
    </row>
    <row r="903" spans="1:4">
      <c r="A903">
        <v>70</v>
      </c>
      <c r="B903" t="s">
        <v>422</v>
      </c>
      <c r="C903" t="s">
        <v>414</v>
      </c>
      <c r="D903">
        <v>9</v>
      </c>
    </row>
    <row r="904" spans="1:4">
      <c r="A904">
        <v>355</v>
      </c>
      <c r="B904" t="s">
        <v>422</v>
      </c>
      <c r="C904" t="s">
        <v>414</v>
      </c>
      <c r="D904">
        <v>9</v>
      </c>
    </row>
    <row r="905" spans="1:4">
      <c r="A905">
        <v>154</v>
      </c>
      <c r="B905" t="s">
        <v>422</v>
      </c>
      <c r="C905" t="s">
        <v>416</v>
      </c>
      <c r="D905">
        <v>9</v>
      </c>
    </row>
    <row r="906" spans="1:4">
      <c r="A906">
        <v>208</v>
      </c>
      <c r="B906" t="s">
        <v>422</v>
      </c>
      <c r="C906" t="s">
        <v>416</v>
      </c>
      <c r="D906">
        <v>9</v>
      </c>
    </row>
    <row r="907" spans="1:4">
      <c r="A907">
        <v>492</v>
      </c>
      <c r="B907" t="s">
        <v>418</v>
      </c>
      <c r="C907" t="s">
        <v>416</v>
      </c>
      <c r="D907">
        <v>9</v>
      </c>
    </row>
    <row r="908" spans="1:4">
      <c r="A908">
        <v>300</v>
      </c>
      <c r="B908" t="s">
        <v>422</v>
      </c>
      <c r="C908" t="s">
        <v>416</v>
      </c>
      <c r="D908">
        <v>9</v>
      </c>
    </row>
    <row r="909" spans="1:4">
      <c r="A909">
        <v>314</v>
      </c>
      <c r="B909" t="s">
        <v>422</v>
      </c>
      <c r="C909" t="s">
        <v>416</v>
      </c>
      <c r="D909">
        <v>9</v>
      </c>
    </row>
    <row r="910" spans="1:4">
      <c r="A910">
        <v>677</v>
      </c>
      <c r="B910" t="s">
        <v>418</v>
      </c>
      <c r="C910" t="s">
        <v>416</v>
      </c>
      <c r="D910">
        <v>9</v>
      </c>
    </row>
    <row r="911" spans="1:4">
      <c r="A911">
        <v>916</v>
      </c>
      <c r="B911" t="s">
        <v>422</v>
      </c>
      <c r="C911" t="s">
        <v>416</v>
      </c>
      <c r="D911">
        <v>9</v>
      </c>
    </row>
    <row r="912" spans="1:4">
      <c r="A912">
        <v>48</v>
      </c>
      <c r="B912" t="s">
        <v>413</v>
      </c>
      <c r="C912" t="s">
        <v>414</v>
      </c>
      <c r="D912">
        <v>9</v>
      </c>
    </row>
    <row r="913" spans="1:4">
      <c r="A913">
        <v>214</v>
      </c>
      <c r="B913" t="s">
        <v>413</v>
      </c>
      <c r="C913" t="s">
        <v>414</v>
      </c>
      <c r="D913">
        <v>9</v>
      </c>
    </row>
    <row r="914" spans="1:4">
      <c r="A914">
        <v>304</v>
      </c>
      <c r="B914" t="s">
        <v>413</v>
      </c>
      <c r="C914" t="s">
        <v>414</v>
      </c>
      <c r="D914">
        <v>9</v>
      </c>
    </row>
    <row r="915" spans="1:4">
      <c r="A915">
        <v>749</v>
      </c>
      <c r="B915" t="s">
        <v>415</v>
      </c>
      <c r="C915" t="s">
        <v>416</v>
      </c>
      <c r="D915">
        <v>9</v>
      </c>
    </row>
    <row r="916" spans="1:4">
      <c r="A916">
        <v>515</v>
      </c>
      <c r="B916" t="s">
        <v>413</v>
      </c>
      <c r="C916" t="s">
        <v>414</v>
      </c>
      <c r="D916">
        <v>9</v>
      </c>
    </row>
    <row r="917" spans="1:4">
      <c r="A917">
        <v>768</v>
      </c>
      <c r="B917" t="s">
        <v>413</v>
      </c>
      <c r="C917" t="s">
        <v>414</v>
      </c>
      <c r="D917">
        <v>9</v>
      </c>
    </row>
    <row r="918" spans="1:4">
      <c r="A918">
        <v>637</v>
      </c>
      <c r="B918" t="s">
        <v>427</v>
      </c>
      <c r="C918" t="s">
        <v>416</v>
      </c>
      <c r="D918">
        <v>9</v>
      </c>
    </row>
    <row r="919" spans="1:4">
      <c r="A919">
        <v>166</v>
      </c>
      <c r="B919" t="s">
        <v>417</v>
      </c>
      <c r="C919" t="s">
        <v>414</v>
      </c>
      <c r="D919">
        <v>9</v>
      </c>
    </row>
    <row r="920" spans="1:4">
      <c r="A920">
        <v>516</v>
      </c>
      <c r="B920" t="s">
        <v>430</v>
      </c>
      <c r="C920" t="s">
        <v>414</v>
      </c>
      <c r="D920">
        <v>9</v>
      </c>
    </row>
    <row r="921" spans="1:4">
      <c r="A921">
        <v>357</v>
      </c>
      <c r="B921" t="s">
        <v>417</v>
      </c>
      <c r="C921" t="s">
        <v>414</v>
      </c>
      <c r="D921">
        <v>9</v>
      </c>
    </row>
    <row r="922" spans="1:4">
      <c r="A922">
        <v>425</v>
      </c>
      <c r="B922" t="s">
        <v>417</v>
      </c>
      <c r="C922" t="s">
        <v>414</v>
      </c>
      <c r="D922">
        <v>9</v>
      </c>
    </row>
    <row r="923" spans="1:4">
      <c r="A923">
        <v>432</v>
      </c>
      <c r="B923" t="s">
        <v>417</v>
      </c>
      <c r="C923" t="s">
        <v>414</v>
      </c>
      <c r="D923">
        <v>9</v>
      </c>
    </row>
    <row r="924" spans="1:4">
      <c r="A924">
        <v>256</v>
      </c>
      <c r="B924" t="s">
        <v>420</v>
      </c>
      <c r="C924" t="s">
        <v>414</v>
      </c>
      <c r="D924">
        <v>9</v>
      </c>
    </row>
    <row r="925" spans="1:4">
      <c r="A925">
        <v>725</v>
      </c>
      <c r="B925" t="s">
        <v>417</v>
      </c>
      <c r="C925" t="s">
        <v>414</v>
      </c>
      <c r="D925">
        <v>9</v>
      </c>
    </row>
    <row r="926" spans="1:4">
      <c r="A926">
        <v>481</v>
      </c>
      <c r="B926" t="s">
        <v>418</v>
      </c>
      <c r="C926" t="s">
        <v>416</v>
      </c>
      <c r="D926">
        <v>9</v>
      </c>
    </row>
    <row r="927" spans="1:4">
      <c r="A927">
        <v>249</v>
      </c>
      <c r="B927" t="s">
        <v>417</v>
      </c>
      <c r="C927" t="s">
        <v>416</v>
      </c>
      <c r="D927">
        <v>9</v>
      </c>
    </row>
    <row r="928" spans="1:4">
      <c r="A928">
        <v>432</v>
      </c>
      <c r="B928" t="s">
        <v>417</v>
      </c>
      <c r="C928" t="s">
        <v>416</v>
      </c>
      <c r="D928">
        <v>9</v>
      </c>
    </row>
    <row r="929" spans="1:4">
      <c r="A929">
        <v>484</v>
      </c>
      <c r="B929" t="s">
        <v>417</v>
      </c>
      <c r="C929" t="s">
        <v>416</v>
      </c>
      <c r="D929">
        <v>9</v>
      </c>
    </row>
    <row r="930" spans="1:4">
      <c r="A930">
        <v>815</v>
      </c>
      <c r="B930" t="s">
        <v>417</v>
      </c>
      <c r="C930" t="s">
        <v>416</v>
      </c>
      <c r="D930">
        <v>9</v>
      </c>
    </row>
    <row r="931" spans="1:4">
      <c r="A931">
        <v>862</v>
      </c>
      <c r="B931" t="s">
        <v>417</v>
      </c>
      <c r="C931" t="s">
        <v>416</v>
      </c>
      <c r="D931">
        <v>9</v>
      </c>
    </row>
    <row r="932" spans="1:4">
      <c r="A932">
        <v>7</v>
      </c>
      <c r="B932" t="s">
        <v>423</v>
      </c>
      <c r="C932" t="s">
        <v>414</v>
      </c>
      <c r="D932">
        <v>9</v>
      </c>
    </row>
    <row r="933" spans="1:4">
      <c r="A933">
        <v>308</v>
      </c>
      <c r="B933" t="s">
        <v>423</v>
      </c>
      <c r="C933" t="s">
        <v>414</v>
      </c>
      <c r="D933">
        <v>9</v>
      </c>
    </row>
    <row r="934" spans="1:4">
      <c r="A934">
        <v>462</v>
      </c>
      <c r="B934" t="s">
        <v>430</v>
      </c>
      <c r="C934" t="s">
        <v>416</v>
      </c>
      <c r="D934">
        <v>9</v>
      </c>
    </row>
    <row r="935" spans="1:4">
      <c r="A935">
        <v>871</v>
      </c>
      <c r="B935" t="s">
        <v>423</v>
      </c>
      <c r="C935" t="s">
        <v>414</v>
      </c>
      <c r="D935">
        <v>9</v>
      </c>
    </row>
    <row r="936" spans="1:4">
      <c r="A936">
        <v>721</v>
      </c>
      <c r="B936" t="s">
        <v>430</v>
      </c>
      <c r="C936" t="s">
        <v>416</v>
      </c>
      <c r="D936">
        <v>9</v>
      </c>
    </row>
    <row r="937" spans="1:4">
      <c r="A937">
        <v>338</v>
      </c>
      <c r="B937" t="s">
        <v>427</v>
      </c>
      <c r="C937" t="s">
        <v>414</v>
      </c>
      <c r="D937">
        <v>9</v>
      </c>
    </row>
    <row r="938" spans="1:4">
      <c r="A938">
        <v>188</v>
      </c>
      <c r="B938" t="s">
        <v>423</v>
      </c>
      <c r="C938" t="s">
        <v>416</v>
      </c>
      <c r="D938">
        <v>9</v>
      </c>
    </row>
    <row r="939" spans="1:4">
      <c r="A939">
        <v>851</v>
      </c>
      <c r="B939" t="s">
        <v>420</v>
      </c>
      <c r="C939" t="s">
        <v>416</v>
      </c>
      <c r="D939">
        <v>9</v>
      </c>
    </row>
    <row r="940" spans="1:4">
      <c r="A940">
        <v>940</v>
      </c>
      <c r="B940" t="s">
        <v>420</v>
      </c>
      <c r="C940" t="s">
        <v>416</v>
      </c>
      <c r="D940">
        <v>9</v>
      </c>
    </row>
    <row r="941" spans="1:4">
      <c r="A941">
        <v>814</v>
      </c>
      <c r="B941" t="s">
        <v>423</v>
      </c>
      <c r="C941" t="s">
        <v>416</v>
      </c>
      <c r="D941">
        <v>9</v>
      </c>
    </row>
    <row r="942" spans="1:4">
      <c r="A942">
        <v>871</v>
      </c>
      <c r="B942" t="s">
        <v>423</v>
      </c>
      <c r="C942" t="s">
        <v>416</v>
      </c>
      <c r="D942">
        <v>9</v>
      </c>
    </row>
    <row r="943" spans="1:4">
      <c r="A943">
        <v>978</v>
      </c>
      <c r="B943" t="s">
        <v>423</v>
      </c>
      <c r="C943" t="s">
        <v>416</v>
      </c>
      <c r="D943">
        <v>9</v>
      </c>
    </row>
    <row r="944" spans="1:4">
      <c r="A944">
        <v>101</v>
      </c>
      <c r="B944" t="s">
        <v>424</v>
      </c>
      <c r="C944" t="s">
        <v>414</v>
      </c>
      <c r="D944">
        <v>9</v>
      </c>
    </row>
    <row r="945" spans="1:4">
      <c r="A945">
        <v>69</v>
      </c>
      <c r="B945" t="s">
        <v>427</v>
      </c>
      <c r="C945" t="s">
        <v>416</v>
      </c>
      <c r="D945">
        <v>9</v>
      </c>
    </row>
    <row r="946" spans="1:4">
      <c r="A946">
        <v>544</v>
      </c>
      <c r="B946" t="s">
        <v>424</v>
      </c>
      <c r="C946" t="s">
        <v>414</v>
      </c>
      <c r="D946">
        <v>9</v>
      </c>
    </row>
    <row r="947" spans="1:4">
      <c r="A947">
        <v>942</v>
      </c>
      <c r="B947" t="s">
        <v>419</v>
      </c>
      <c r="C947" t="s">
        <v>414</v>
      </c>
      <c r="D947">
        <v>9</v>
      </c>
    </row>
    <row r="948" spans="1:4">
      <c r="A948">
        <v>230</v>
      </c>
      <c r="B948" t="s">
        <v>419</v>
      </c>
      <c r="C948" t="s">
        <v>416</v>
      </c>
      <c r="D948">
        <v>9</v>
      </c>
    </row>
    <row r="949" spans="1:4">
      <c r="A949">
        <v>998</v>
      </c>
      <c r="B949" t="s">
        <v>415</v>
      </c>
      <c r="C949" t="s">
        <v>414</v>
      </c>
      <c r="D949">
        <v>9</v>
      </c>
    </row>
    <row r="950" spans="1:4">
      <c r="A950">
        <v>771</v>
      </c>
      <c r="B950" t="s">
        <v>419</v>
      </c>
      <c r="C950" t="s">
        <v>416</v>
      </c>
      <c r="D950">
        <v>9</v>
      </c>
    </row>
    <row r="951" spans="1:4">
      <c r="A951">
        <v>827</v>
      </c>
      <c r="B951" t="s">
        <v>419</v>
      </c>
      <c r="C951" t="s">
        <v>416</v>
      </c>
      <c r="D951">
        <v>9</v>
      </c>
    </row>
    <row r="952" spans="1:4">
      <c r="A952">
        <v>383</v>
      </c>
      <c r="B952" t="s">
        <v>420</v>
      </c>
      <c r="C952" t="s">
        <v>414</v>
      </c>
      <c r="D952">
        <v>9</v>
      </c>
    </row>
    <row r="953" spans="1:4">
      <c r="A953">
        <v>377</v>
      </c>
      <c r="B953" t="s">
        <v>425</v>
      </c>
      <c r="C953" t="s">
        <v>414</v>
      </c>
      <c r="D953">
        <v>9</v>
      </c>
    </row>
    <row r="954" spans="1:4">
      <c r="A954">
        <v>391</v>
      </c>
      <c r="B954" t="s">
        <v>425</v>
      </c>
      <c r="C954" t="s">
        <v>414</v>
      </c>
      <c r="D954">
        <v>9</v>
      </c>
    </row>
    <row r="955" spans="1:4">
      <c r="A955">
        <v>603</v>
      </c>
      <c r="B955" t="s">
        <v>425</v>
      </c>
      <c r="C955" t="s">
        <v>414</v>
      </c>
      <c r="D955">
        <v>9</v>
      </c>
    </row>
    <row r="956" spans="1:4">
      <c r="A956">
        <v>824</v>
      </c>
      <c r="B956" t="s">
        <v>425</v>
      </c>
      <c r="C956" t="s">
        <v>414</v>
      </c>
      <c r="D956">
        <v>9</v>
      </c>
    </row>
    <row r="957" spans="1:4">
      <c r="A957">
        <v>777</v>
      </c>
      <c r="B957" t="s">
        <v>420</v>
      </c>
      <c r="C957" t="s">
        <v>414</v>
      </c>
      <c r="D957">
        <v>9</v>
      </c>
    </row>
    <row r="958" spans="1:4">
      <c r="A958">
        <v>632</v>
      </c>
      <c r="B958" t="s">
        <v>418</v>
      </c>
      <c r="C958" t="s">
        <v>416</v>
      </c>
      <c r="D958">
        <v>9</v>
      </c>
    </row>
    <row r="959" spans="1:4">
      <c r="A959">
        <v>51</v>
      </c>
      <c r="B959" t="s">
        <v>430</v>
      </c>
      <c r="C959" t="s">
        <v>416</v>
      </c>
      <c r="D959">
        <v>9</v>
      </c>
    </row>
    <row r="960" spans="1:4">
      <c r="A960">
        <v>183</v>
      </c>
      <c r="B960" t="s">
        <v>425</v>
      </c>
      <c r="C960" t="s">
        <v>416</v>
      </c>
      <c r="D960">
        <v>9</v>
      </c>
    </row>
    <row r="961" spans="1:4">
      <c r="A961">
        <v>231</v>
      </c>
      <c r="B961" t="s">
        <v>425</v>
      </c>
      <c r="C961" t="s">
        <v>416</v>
      </c>
      <c r="D961">
        <v>9</v>
      </c>
    </row>
    <row r="962" spans="1:4">
      <c r="A962">
        <v>476</v>
      </c>
      <c r="B962" t="s">
        <v>425</v>
      </c>
      <c r="C962" t="s">
        <v>416</v>
      </c>
      <c r="D962">
        <v>9</v>
      </c>
    </row>
    <row r="963" spans="1:4">
      <c r="A963">
        <v>479</v>
      </c>
      <c r="B963" t="s">
        <v>425</v>
      </c>
      <c r="C963" t="s">
        <v>416</v>
      </c>
      <c r="D963">
        <v>9</v>
      </c>
    </row>
    <row r="964" spans="1:4">
      <c r="A964">
        <v>76</v>
      </c>
      <c r="B964" t="s">
        <v>430</v>
      </c>
      <c r="C964" t="s">
        <v>416</v>
      </c>
      <c r="D964">
        <v>9</v>
      </c>
    </row>
    <row r="965" spans="1:4">
      <c r="A965">
        <v>499</v>
      </c>
      <c r="B965" t="s">
        <v>425</v>
      </c>
      <c r="C965" t="s">
        <v>416</v>
      </c>
      <c r="D965">
        <v>9</v>
      </c>
    </row>
    <row r="966" spans="1:4">
      <c r="A966">
        <v>600</v>
      </c>
      <c r="B966" t="s">
        <v>415</v>
      </c>
      <c r="C966" t="s">
        <v>416</v>
      </c>
      <c r="D966">
        <v>9</v>
      </c>
    </row>
    <row r="967" spans="1:4">
      <c r="A967">
        <v>550</v>
      </c>
      <c r="B967" t="s">
        <v>425</v>
      </c>
      <c r="C967" t="s">
        <v>416</v>
      </c>
      <c r="D967">
        <v>9</v>
      </c>
    </row>
    <row r="968" spans="1:4">
      <c r="A968">
        <v>610</v>
      </c>
      <c r="B968" t="s">
        <v>425</v>
      </c>
      <c r="C968" t="s">
        <v>416</v>
      </c>
      <c r="D968">
        <v>9</v>
      </c>
    </row>
    <row r="969" spans="1:4">
      <c r="A969">
        <v>727</v>
      </c>
      <c r="B969" t="s">
        <v>425</v>
      </c>
      <c r="C969" t="s">
        <v>416</v>
      </c>
      <c r="D969">
        <v>9</v>
      </c>
    </row>
    <row r="970" spans="1:4">
      <c r="A970">
        <v>913</v>
      </c>
      <c r="B970" t="s">
        <v>418</v>
      </c>
      <c r="C970" t="s">
        <v>416</v>
      </c>
      <c r="D970">
        <v>9</v>
      </c>
    </row>
    <row r="971" spans="1:4">
      <c r="A971">
        <v>453</v>
      </c>
      <c r="B971" t="s">
        <v>420</v>
      </c>
      <c r="C971" t="s">
        <v>416</v>
      </c>
      <c r="D971">
        <v>9</v>
      </c>
    </row>
    <row r="972" spans="1:4">
      <c r="A972">
        <v>383</v>
      </c>
      <c r="B972" t="s">
        <v>420</v>
      </c>
      <c r="C972" t="s">
        <v>416</v>
      </c>
      <c r="D972">
        <v>9</v>
      </c>
    </row>
    <row r="973" spans="1:4">
      <c r="A973">
        <v>440</v>
      </c>
      <c r="B973" t="s">
        <v>426</v>
      </c>
      <c r="C973" t="s">
        <v>414</v>
      </c>
      <c r="D973">
        <v>9</v>
      </c>
    </row>
    <row r="974" spans="1:4">
      <c r="A974">
        <v>503</v>
      </c>
      <c r="B974" t="s">
        <v>420</v>
      </c>
      <c r="C974" t="s">
        <v>416</v>
      </c>
      <c r="D974">
        <v>9</v>
      </c>
    </row>
    <row r="975" spans="1:4">
      <c r="A975">
        <v>44</v>
      </c>
      <c r="B975" t="s">
        <v>427</v>
      </c>
      <c r="C975" t="s">
        <v>414</v>
      </c>
      <c r="D975">
        <v>9</v>
      </c>
    </row>
    <row r="976" spans="1:4">
      <c r="A976">
        <v>132</v>
      </c>
      <c r="B976" t="s">
        <v>427</v>
      </c>
      <c r="C976" t="s">
        <v>414</v>
      </c>
      <c r="D976">
        <v>9</v>
      </c>
    </row>
    <row r="977" spans="1:4">
      <c r="A977">
        <v>908</v>
      </c>
      <c r="B977" t="s">
        <v>426</v>
      </c>
      <c r="C977" t="s">
        <v>414</v>
      </c>
      <c r="D977">
        <v>9</v>
      </c>
    </row>
    <row r="978" spans="1:4">
      <c r="A978">
        <v>870</v>
      </c>
      <c r="B978" t="s">
        <v>415</v>
      </c>
      <c r="C978" t="s">
        <v>416</v>
      </c>
      <c r="D978">
        <v>9</v>
      </c>
    </row>
    <row r="979" spans="1:4">
      <c r="A979">
        <v>454</v>
      </c>
      <c r="B979" t="s">
        <v>430</v>
      </c>
      <c r="C979" t="s">
        <v>416</v>
      </c>
      <c r="D979">
        <v>9</v>
      </c>
    </row>
    <row r="980" spans="1:4">
      <c r="A980">
        <v>435</v>
      </c>
      <c r="B980" t="s">
        <v>426</v>
      </c>
      <c r="C980" t="s">
        <v>416</v>
      </c>
      <c r="D980">
        <v>9</v>
      </c>
    </row>
    <row r="981" spans="1:4">
      <c r="A981">
        <v>565</v>
      </c>
      <c r="B981" t="s">
        <v>426</v>
      </c>
      <c r="C981" t="s">
        <v>416</v>
      </c>
      <c r="D981">
        <v>9</v>
      </c>
    </row>
    <row r="982" spans="1:4">
      <c r="A982">
        <v>30</v>
      </c>
      <c r="B982" t="s">
        <v>415</v>
      </c>
      <c r="C982" t="s">
        <v>416</v>
      </c>
      <c r="D982">
        <v>9</v>
      </c>
    </row>
    <row r="983" spans="1:4">
      <c r="A983">
        <v>240</v>
      </c>
      <c r="B983" t="s">
        <v>427</v>
      </c>
      <c r="C983" t="s">
        <v>414</v>
      </c>
      <c r="D983">
        <v>9</v>
      </c>
    </row>
    <row r="984" spans="1:4">
      <c r="A984">
        <v>984</v>
      </c>
      <c r="B984" t="s">
        <v>426</v>
      </c>
      <c r="C984" t="s">
        <v>416</v>
      </c>
      <c r="D984">
        <v>9</v>
      </c>
    </row>
    <row r="985" spans="1:4">
      <c r="A985">
        <v>264</v>
      </c>
      <c r="B985" t="s">
        <v>428</v>
      </c>
      <c r="C985" t="s">
        <v>414</v>
      </c>
      <c r="D985">
        <v>9</v>
      </c>
    </row>
    <row r="986" spans="1:4">
      <c r="A986">
        <v>381</v>
      </c>
      <c r="B986" t="s">
        <v>428</v>
      </c>
      <c r="C986" t="s">
        <v>414</v>
      </c>
      <c r="D986">
        <v>9</v>
      </c>
    </row>
    <row r="987" spans="1:4">
      <c r="A987">
        <v>438</v>
      </c>
      <c r="B987" t="s">
        <v>428</v>
      </c>
      <c r="C987" t="s">
        <v>414</v>
      </c>
      <c r="D987">
        <v>9</v>
      </c>
    </row>
    <row r="988" spans="1:4">
      <c r="A988">
        <v>560</v>
      </c>
      <c r="B988" t="s">
        <v>428</v>
      </c>
      <c r="C988" t="s">
        <v>414</v>
      </c>
      <c r="D988">
        <v>9</v>
      </c>
    </row>
    <row r="989" spans="1:4">
      <c r="A989">
        <v>591</v>
      </c>
      <c r="B989" t="s">
        <v>428</v>
      </c>
      <c r="C989" t="s">
        <v>414</v>
      </c>
      <c r="D989">
        <v>9</v>
      </c>
    </row>
    <row r="990" spans="1:4">
      <c r="A990">
        <v>983</v>
      </c>
      <c r="B990" t="s">
        <v>430</v>
      </c>
      <c r="C990" t="s">
        <v>416</v>
      </c>
      <c r="D990">
        <v>9</v>
      </c>
    </row>
    <row r="991" spans="1:4">
      <c r="A991">
        <v>934</v>
      </c>
      <c r="B991" t="s">
        <v>428</v>
      </c>
      <c r="C991" t="s">
        <v>414</v>
      </c>
      <c r="D991">
        <v>9</v>
      </c>
    </row>
    <row r="992" spans="1:4">
      <c r="A992">
        <v>620</v>
      </c>
      <c r="B992" t="s">
        <v>427</v>
      </c>
      <c r="C992" t="s">
        <v>414</v>
      </c>
      <c r="D992">
        <v>9</v>
      </c>
    </row>
    <row r="993" spans="1:4">
      <c r="A993">
        <v>45</v>
      </c>
      <c r="B993" t="s">
        <v>418</v>
      </c>
      <c r="C993" t="s">
        <v>414</v>
      </c>
      <c r="D993">
        <v>9</v>
      </c>
    </row>
    <row r="994" spans="1:4">
      <c r="A994">
        <v>211</v>
      </c>
      <c r="B994" t="s">
        <v>428</v>
      </c>
      <c r="C994" t="s">
        <v>416</v>
      </c>
      <c r="D994">
        <v>9</v>
      </c>
    </row>
    <row r="995" spans="1:4">
      <c r="A995">
        <v>54</v>
      </c>
      <c r="B995" t="s">
        <v>430</v>
      </c>
      <c r="C995" t="s">
        <v>414</v>
      </c>
      <c r="D995">
        <v>9</v>
      </c>
    </row>
    <row r="996" spans="1:4">
      <c r="A996">
        <v>714</v>
      </c>
      <c r="B996" t="s">
        <v>427</v>
      </c>
      <c r="C996" t="s">
        <v>414</v>
      </c>
      <c r="D996">
        <v>9</v>
      </c>
    </row>
    <row r="997" spans="1:4">
      <c r="A997">
        <v>624</v>
      </c>
      <c r="B997" t="s">
        <v>428</v>
      </c>
      <c r="C997" t="s">
        <v>416</v>
      </c>
      <c r="D997">
        <v>9</v>
      </c>
    </row>
    <row r="998" spans="1:4">
      <c r="A998">
        <v>747</v>
      </c>
      <c r="B998" t="s">
        <v>428</v>
      </c>
      <c r="C998" t="s">
        <v>416</v>
      </c>
      <c r="D998">
        <v>9</v>
      </c>
    </row>
    <row r="999" spans="1:4">
      <c r="A999">
        <v>842</v>
      </c>
      <c r="B999" t="s">
        <v>428</v>
      </c>
      <c r="C999" t="s">
        <v>416</v>
      </c>
      <c r="D999">
        <v>9</v>
      </c>
    </row>
    <row r="1000" spans="1:4">
      <c r="A1000">
        <v>861</v>
      </c>
      <c r="B1000" t="s">
        <v>428</v>
      </c>
      <c r="C1000" t="s">
        <v>416</v>
      </c>
      <c r="D1000">
        <v>9</v>
      </c>
    </row>
    <row r="1001" spans="1:4">
      <c r="A1001">
        <v>13</v>
      </c>
      <c r="B1001" t="s">
        <v>415</v>
      </c>
      <c r="C1001" t="s">
        <v>414</v>
      </c>
      <c r="D1001">
        <v>9</v>
      </c>
    </row>
    <row r="1002" spans="1:4">
      <c r="A1002">
        <v>645</v>
      </c>
      <c r="B1002" t="s">
        <v>429</v>
      </c>
      <c r="C1002" t="s">
        <v>414</v>
      </c>
      <c r="D1002">
        <v>9</v>
      </c>
    </row>
    <row r="1003" spans="1:4">
      <c r="A1003">
        <v>39</v>
      </c>
      <c r="B1003" t="s">
        <v>427</v>
      </c>
      <c r="C1003" t="s">
        <v>416</v>
      </c>
      <c r="D1003">
        <v>9</v>
      </c>
    </row>
    <row r="1004" spans="1:4">
      <c r="A1004">
        <v>49</v>
      </c>
      <c r="B1004" t="s">
        <v>427</v>
      </c>
      <c r="C1004" t="s">
        <v>416</v>
      </c>
      <c r="D1004">
        <v>9</v>
      </c>
    </row>
    <row r="1005" spans="1:4">
      <c r="A1005">
        <v>415</v>
      </c>
      <c r="B1005" t="s">
        <v>415</v>
      </c>
      <c r="C1005" t="s">
        <v>414</v>
      </c>
      <c r="D1005">
        <v>9</v>
      </c>
    </row>
    <row r="1006" spans="1:4">
      <c r="A1006">
        <v>216</v>
      </c>
      <c r="B1006" t="s">
        <v>418</v>
      </c>
      <c r="C1006" t="s">
        <v>414</v>
      </c>
      <c r="D1006">
        <v>9</v>
      </c>
    </row>
  </sheetData>
  <mergeCells count="2">
    <mergeCell ref="A1:G1"/>
    <mergeCell ref="G49:M55"/>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ACFA6-9108-D54A-B215-0300C0D8D7E8}">
  <dimension ref="A1:J6"/>
  <sheetViews>
    <sheetView workbookViewId="0">
      <selection activeCell="H14" sqref="H14"/>
    </sheetView>
  </sheetViews>
  <sheetFormatPr baseColWidth="10" defaultRowHeight="16"/>
  <sheetData>
    <row r="1" spans="1:10" ht="21">
      <c r="A1" s="22" t="s">
        <v>435</v>
      </c>
      <c r="B1" s="22"/>
      <c r="C1" s="22"/>
      <c r="D1" s="22"/>
      <c r="E1" s="22"/>
      <c r="F1" s="22"/>
      <c r="G1" s="22"/>
      <c r="H1" s="22"/>
      <c r="I1" s="22"/>
      <c r="J1" s="22"/>
    </row>
    <row r="4" spans="1:10">
      <c r="B4" s="44" t="s">
        <v>436</v>
      </c>
      <c r="C4" s="44"/>
      <c r="D4" s="44"/>
      <c r="E4" s="44"/>
      <c r="F4" s="44"/>
      <c r="G4" s="44"/>
    </row>
    <row r="5" spans="1:10">
      <c r="B5" s="44"/>
      <c r="C5" s="44"/>
      <c r="D5" s="44"/>
      <c r="E5" s="44"/>
      <c r="F5" s="44"/>
      <c r="G5" s="44"/>
    </row>
    <row r="6" spans="1:10">
      <c r="B6" s="44"/>
      <c r="C6" s="44"/>
      <c r="D6" s="44"/>
      <c r="E6" s="44"/>
      <c r="F6" s="44"/>
      <c r="G6" s="44"/>
    </row>
  </sheetData>
  <mergeCells count="2">
    <mergeCell ref="A1:J1"/>
    <mergeCell ref="B4:G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42458-E3B2-D849-BBC1-F7EF397CBAD6}">
  <dimension ref="A1:I612"/>
  <sheetViews>
    <sheetView topLeftCell="A24" workbookViewId="0">
      <selection activeCell="J32" sqref="J32"/>
    </sheetView>
  </sheetViews>
  <sheetFormatPr baseColWidth="10" defaultRowHeight="16"/>
  <cols>
    <col min="1" max="1" width="13.83203125" bestFit="1" customWidth="1"/>
    <col min="2" max="3" width="12.5" bestFit="1" customWidth="1"/>
    <col min="4" max="4" width="23.83203125" bestFit="1" customWidth="1"/>
    <col min="5" max="5" width="14" bestFit="1" customWidth="1"/>
    <col min="8" max="8" width="23.83203125" bestFit="1" customWidth="1"/>
    <col min="9" max="9" width="18" bestFit="1" customWidth="1"/>
  </cols>
  <sheetData>
    <row r="1" spans="1:7" ht="21">
      <c r="A1" s="45" t="s">
        <v>1001</v>
      </c>
      <c r="B1" s="45"/>
      <c r="C1" s="45"/>
      <c r="D1" s="45"/>
      <c r="E1" s="45"/>
      <c r="F1" s="45"/>
      <c r="G1" s="45"/>
    </row>
    <row r="6" spans="1:7">
      <c r="A6" t="s">
        <v>437</v>
      </c>
      <c r="B6" t="s">
        <v>438</v>
      </c>
      <c r="C6" t="s">
        <v>439</v>
      </c>
      <c r="D6" t="s">
        <v>344</v>
      </c>
    </row>
    <row r="7" spans="1:7">
      <c r="A7">
        <v>1</v>
      </c>
      <c r="B7">
        <v>1</v>
      </c>
      <c r="C7">
        <v>300</v>
      </c>
      <c r="D7" t="s">
        <v>416</v>
      </c>
    </row>
    <row r="8" spans="1:7">
      <c r="A8">
        <v>2</v>
      </c>
      <c r="B8">
        <v>2</v>
      </c>
      <c r="C8">
        <v>576</v>
      </c>
      <c r="D8" t="s">
        <v>414</v>
      </c>
    </row>
    <row r="13" spans="1:7">
      <c r="A13" t="s">
        <v>0</v>
      </c>
      <c r="B13" t="s">
        <v>437</v>
      </c>
      <c r="C13" t="s">
        <v>438</v>
      </c>
      <c r="D13" t="s">
        <v>344</v>
      </c>
      <c r="E13" t="s">
        <v>412</v>
      </c>
    </row>
    <row r="14" spans="1:7">
      <c r="A14">
        <v>148</v>
      </c>
      <c r="B14">
        <v>1</v>
      </c>
      <c r="C14">
        <v>152</v>
      </c>
      <c r="D14" t="s">
        <v>551</v>
      </c>
      <c r="E14">
        <v>46</v>
      </c>
    </row>
    <row r="15" spans="1:7">
      <c r="A15">
        <v>526</v>
      </c>
      <c r="B15">
        <v>2</v>
      </c>
      <c r="C15">
        <v>532</v>
      </c>
      <c r="D15" t="s">
        <v>928</v>
      </c>
      <c r="E15">
        <v>45</v>
      </c>
    </row>
    <row r="16" spans="1:7">
      <c r="A16">
        <v>144</v>
      </c>
      <c r="B16">
        <v>1</v>
      </c>
      <c r="C16">
        <v>148</v>
      </c>
      <c r="D16" t="s">
        <v>547</v>
      </c>
      <c r="E16">
        <v>42</v>
      </c>
    </row>
    <row r="17" spans="1:5">
      <c r="A17">
        <v>236</v>
      </c>
      <c r="B17">
        <v>1</v>
      </c>
      <c r="C17">
        <v>240</v>
      </c>
      <c r="D17" t="s">
        <v>639</v>
      </c>
      <c r="E17">
        <v>42</v>
      </c>
    </row>
    <row r="18" spans="1:5">
      <c r="A18">
        <v>75</v>
      </c>
      <c r="B18">
        <v>2</v>
      </c>
      <c r="C18">
        <v>79</v>
      </c>
      <c r="D18" t="s">
        <v>478</v>
      </c>
      <c r="E18">
        <v>41</v>
      </c>
    </row>
    <row r="19" spans="1:5">
      <c r="A19">
        <v>197</v>
      </c>
      <c r="B19">
        <v>2</v>
      </c>
      <c r="C19">
        <v>201</v>
      </c>
      <c r="D19" t="s">
        <v>600</v>
      </c>
      <c r="E19">
        <v>40</v>
      </c>
    </row>
    <row r="20" spans="1:5">
      <c r="A20">
        <v>469</v>
      </c>
      <c r="B20">
        <v>2</v>
      </c>
      <c r="C20">
        <v>474</v>
      </c>
      <c r="D20" t="s">
        <v>872</v>
      </c>
      <c r="E20">
        <v>40</v>
      </c>
    </row>
    <row r="21" spans="1:5">
      <c r="A21">
        <v>137</v>
      </c>
      <c r="B21">
        <v>2</v>
      </c>
      <c r="C21">
        <v>141</v>
      </c>
      <c r="D21" t="s">
        <v>540</v>
      </c>
      <c r="E21">
        <v>39</v>
      </c>
    </row>
    <row r="22" spans="1:5">
      <c r="A22">
        <v>178</v>
      </c>
      <c r="B22">
        <v>2</v>
      </c>
      <c r="C22">
        <v>182</v>
      </c>
      <c r="D22" t="s">
        <v>581</v>
      </c>
      <c r="E22">
        <v>39</v>
      </c>
    </row>
    <row r="23" spans="1:5">
      <c r="A23">
        <v>468</v>
      </c>
      <c r="B23">
        <v>1</v>
      </c>
      <c r="C23">
        <v>473</v>
      </c>
      <c r="D23" t="s">
        <v>871</v>
      </c>
      <c r="E23">
        <v>39</v>
      </c>
    </row>
    <row r="24" spans="1:5">
      <c r="A24">
        <v>5</v>
      </c>
      <c r="B24">
        <v>1</v>
      </c>
      <c r="C24">
        <v>9</v>
      </c>
      <c r="D24" t="s">
        <v>349</v>
      </c>
      <c r="E24">
        <v>38</v>
      </c>
    </row>
    <row r="25" spans="1:5">
      <c r="A25">
        <v>295</v>
      </c>
      <c r="B25">
        <v>1</v>
      </c>
      <c r="C25">
        <v>300</v>
      </c>
      <c r="D25" t="s">
        <v>698</v>
      </c>
      <c r="E25">
        <v>38</v>
      </c>
    </row>
    <row r="26" spans="1:5">
      <c r="A26">
        <v>410</v>
      </c>
      <c r="B26">
        <v>2</v>
      </c>
      <c r="C26">
        <v>415</v>
      </c>
      <c r="D26" t="s">
        <v>813</v>
      </c>
      <c r="E26">
        <v>38</v>
      </c>
    </row>
    <row r="27" spans="1:5">
      <c r="A27">
        <v>459</v>
      </c>
      <c r="B27">
        <v>1</v>
      </c>
      <c r="C27">
        <v>464</v>
      </c>
      <c r="D27" t="s">
        <v>862</v>
      </c>
      <c r="E27">
        <v>38</v>
      </c>
    </row>
    <row r="28" spans="1:5">
      <c r="A28">
        <v>176</v>
      </c>
      <c r="B28">
        <v>1</v>
      </c>
      <c r="C28">
        <v>180</v>
      </c>
      <c r="D28" t="s">
        <v>579</v>
      </c>
      <c r="E28">
        <v>37</v>
      </c>
    </row>
    <row r="29" spans="1:5">
      <c r="A29">
        <v>198</v>
      </c>
      <c r="B29">
        <v>2</v>
      </c>
      <c r="C29">
        <v>202</v>
      </c>
      <c r="D29" t="s">
        <v>601</v>
      </c>
      <c r="E29">
        <v>37</v>
      </c>
    </row>
    <row r="30" spans="1:5">
      <c r="A30">
        <v>257</v>
      </c>
      <c r="B30">
        <v>2</v>
      </c>
      <c r="C30">
        <v>262</v>
      </c>
      <c r="D30" t="s">
        <v>660</v>
      </c>
      <c r="E30">
        <v>37</v>
      </c>
    </row>
    <row r="31" spans="1:5">
      <c r="A31">
        <v>366</v>
      </c>
      <c r="B31">
        <v>1</v>
      </c>
      <c r="C31">
        <v>371</v>
      </c>
      <c r="D31" t="s">
        <v>769</v>
      </c>
      <c r="E31">
        <v>37</v>
      </c>
    </row>
    <row r="32" spans="1:5">
      <c r="A32">
        <v>29</v>
      </c>
      <c r="B32">
        <v>2</v>
      </c>
      <c r="C32">
        <v>33</v>
      </c>
      <c r="D32" t="s">
        <v>373</v>
      </c>
      <c r="E32">
        <v>36</v>
      </c>
    </row>
    <row r="33" spans="1:9">
      <c r="A33">
        <v>267</v>
      </c>
      <c r="B33">
        <v>1</v>
      </c>
      <c r="C33">
        <v>272</v>
      </c>
      <c r="D33" t="s">
        <v>670</v>
      </c>
      <c r="E33">
        <v>36</v>
      </c>
    </row>
    <row r="34" spans="1:9">
      <c r="A34">
        <v>348</v>
      </c>
      <c r="B34">
        <v>2</v>
      </c>
      <c r="C34">
        <v>353</v>
      </c>
      <c r="D34" t="s">
        <v>751</v>
      </c>
      <c r="E34">
        <v>36</v>
      </c>
    </row>
    <row r="35" spans="1:9">
      <c r="A35">
        <v>354</v>
      </c>
      <c r="B35">
        <v>2</v>
      </c>
      <c r="C35">
        <v>359</v>
      </c>
      <c r="D35" t="s">
        <v>757</v>
      </c>
      <c r="E35">
        <v>36</v>
      </c>
      <c r="H35" s="1" t="s">
        <v>8</v>
      </c>
      <c r="I35" t="s">
        <v>433</v>
      </c>
    </row>
    <row r="36" spans="1:9">
      <c r="A36">
        <v>380</v>
      </c>
      <c r="B36">
        <v>1</v>
      </c>
      <c r="C36">
        <v>385</v>
      </c>
      <c r="D36" t="s">
        <v>783</v>
      </c>
      <c r="E36">
        <v>36</v>
      </c>
      <c r="H36" s="2" t="s">
        <v>928</v>
      </c>
      <c r="I36">
        <v>45</v>
      </c>
    </row>
    <row r="37" spans="1:9">
      <c r="A37">
        <v>439</v>
      </c>
      <c r="B37">
        <v>2</v>
      </c>
      <c r="C37">
        <v>444</v>
      </c>
      <c r="D37" t="s">
        <v>842</v>
      </c>
      <c r="E37">
        <v>36</v>
      </c>
      <c r="H37" s="2" t="s">
        <v>478</v>
      </c>
      <c r="I37">
        <v>41</v>
      </c>
    </row>
    <row r="38" spans="1:9">
      <c r="A38">
        <v>21</v>
      </c>
      <c r="B38">
        <v>1</v>
      </c>
      <c r="C38">
        <v>25</v>
      </c>
      <c r="D38" t="s">
        <v>365</v>
      </c>
      <c r="E38">
        <v>35</v>
      </c>
      <c r="H38" s="2" t="s">
        <v>872</v>
      </c>
      <c r="I38">
        <v>40</v>
      </c>
    </row>
    <row r="39" spans="1:9">
      <c r="A39">
        <v>50</v>
      </c>
      <c r="B39">
        <v>1</v>
      </c>
      <c r="C39">
        <v>54</v>
      </c>
      <c r="D39" t="s">
        <v>453</v>
      </c>
      <c r="E39">
        <v>35</v>
      </c>
      <c r="H39" s="2" t="s">
        <v>600</v>
      </c>
      <c r="I39">
        <v>40</v>
      </c>
    </row>
    <row r="40" spans="1:9">
      <c r="A40">
        <v>91</v>
      </c>
      <c r="B40">
        <v>2</v>
      </c>
      <c r="C40">
        <v>95</v>
      </c>
      <c r="D40" t="s">
        <v>494</v>
      </c>
      <c r="E40">
        <v>35</v>
      </c>
      <c r="H40" s="2" t="s">
        <v>581</v>
      </c>
      <c r="I40">
        <v>39</v>
      </c>
    </row>
    <row r="41" spans="1:9">
      <c r="A41">
        <v>196</v>
      </c>
      <c r="B41">
        <v>1</v>
      </c>
      <c r="C41">
        <v>200</v>
      </c>
      <c r="D41" t="s">
        <v>599</v>
      </c>
      <c r="E41">
        <v>35</v>
      </c>
      <c r="H41" s="2" t="s">
        <v>540</v>
      </c>
      <c r="I41">
        <v>39</v>
      </c>
    </row>
    <row r="42" spans="1:9">
      <c r="A42">
        <v>204</v>
      </c>
      <c r="B42">
        <v>1</v>
      </c>
      <c r="C42">
        <v>208</v>
      </c>
      <c r="D42" t="s">
        <v>607</v>
      </c>
      <c r="E42">
        <v>35</v>
      </c>
      <c r="H42" s="2" t="s">
        <v>813</v>
      </c>
      <c r="I42">
        <v>38</v>
      </c>
    </row>
    <row r="43" spans="1:9">
      <c r="A43">
        <v>273</v>
      </c>
      <c r="B43">
        <v>2</v>
      </c>
      <c r="C43">
        <v>278</v>
      </c>
      <c r="D43" t="s">
        <v>676</v>
      </c>
      <c r="E43">
        <v>35</v>
      </c>
      <c r="H43" s="2" t="s">
        <v>660</v>
      </c>
      <c r="I43">
        <v>37</v>
      </c>
    </row>
    <row r="44" spans="1:9">
      <c r="A44">
        <v>274</v>
      </c>
      <c r="B44">
        <v>1</v>
      </c>
      <c r="C44">
        <v>279</v>
      </c>
      <c r="D44" t="s">
        <v>677</v>
      </c>
      <c r="E44">
        <v>35</v>
      </c>
      <c r="H44" s="2" t="s">
        <v>601</v>
      </c>
      <c r="I44">
        <v>37</v>
      </c>
    </row>
    <row r="45" spans="1:9">
      <c r="A45">
        <v>368</v>
      </c>
      <c r="B45">
        <v>1</v>
      </c>
      <c r="C45">
        <v>373</v>
      </c>
      <c r="D45" t="s">
        <v>771</v>
      </c>
      <c r="E45">
        <v>35</v>
      </c>
      <c r="H45" s="2" t="s">
        <v>842</v>
      </c>
      <c r="I45">
        <v>36</v>
      </c>
    </row>
    <row r="46" spans="1:9">
      <c r="A46">
        <v>371</v>
      </c>
      <c r="B46">
        <v>1</v>
      </c>
      <c r="C46">
        <v>376</v>
      </c>
      <c r="D46" t="s">
        <v>774</v>
      </c>
      <c r="E46">
        <v>35</v>
      </c>
      <c r="H46" s="2" t="s">
        <v>757</v>
      </c>
      <c r="I46">
        <v>36</v>
      </c>
    </row>
    <row r="47" spans="1:9">
      <c r="A47">
        <v>373</v>
      </c>
      <c r="B47">
        <v>1</v>
      </c>
      <c r="C47">
        <v>378</v>
      </c>
      <c r="D47" t="s">
        <v>776</v>
      </c>
      <c r="E47">
        <v>35</v>
      </c>
      <c r="H47" s="2" t="s">
        <v>751</v>
      </c>
      <c r="I47">
        <v>36</v>
      </c>
    </row>
    <row r="48" spans="1:9">
      <c r="A48">
        <v>381</v>
      </c>
      <c r="B48">
        <v>2</v>
      </c>
      <c r="C48">
        <v>386</v>
      </c>
      <c r="D48" t="s">
        <v>784</v>
      </c>
      <c r="E48">
        <v>35</v>
      </c>
      <c r="H48" s="2" t="s">
        <v>373</v>
      </c>
      <c r="I48">
        <v>36</v>
      </c>
    </row>
    <row r="49" spans="1:9">
      <c r="A49">
        <v>403</v>
      </c>
      <c r="B49">
        <v>1</v>
      </c>
      <c r="C49">
        <v>408</v>
      </c>
      <c r="D49" t="s">
        <v>806</v>
      </c>
      <c r="E49">
        <v>35</v>
      </c>
      <c r="H49" s="2" t="s">
        <v>909</v>
      </c>
      <c r="I49">
        <v>35</v>
      </c>
    </row>
    <row r="50" spans="1:9">
      <c r="A50">
        <v>506</v>
      </c>
      <c r="B50">
        <v>2</v>
      </c>
      <c r="C50">
        <v>511</v>
      </c>
      <c r="D50" t="s">
        <v>909</v>
      </c>
      <c r="E50">
        <v>35</v>
      </c>
      <c r="H50" s="2" t="s">
        <v>676</v>
      </c>
      <c r="I50">
        <v>35</v>
      </c>
    </row>
    <row r="51" spans="1:9">
      <c r="A51">
        <v>26</v>
      </c>
      <c r="B51">
        <v>2</v>
      </c>
      <c r="C51">
        <v>30</v>
      </c>
      <c r="D51" t="s">
        <v>370</v>
      </c>
      <c r="E51">
        <v>34</v>
      </c>
      <c r="H51" s="2" t="s">
        <v>494</v>
      </c>
      <c r="I51">
        <v>35</v>
      </c>
    </row>
    <row r="52" spans="1:9">
      <c r="A52">
        <v>30</v>
      </c>
      <c r="B52">
        <v>1</v>
      </c>
      <c r="C52">
        <v>34</v>
      </c>
      <c r="D52" t="s">
        <v>374</v>
      </c>
      <c r="E52">
        <v>34</v>
      </c>
      <c r="H52" s="2" t="s">
        <v>784</v>
      </c>
      <c r="I52">
        <v>35</v>
      </c>
    </row>
    <row r="53" spans="1:9">
      <c r="A53">
        <v>38</v>
      </c>
      <c r="B53">
        <v>1</v>
      </c>
      <c r="C53">
        <v>42</v>
      </c>
      <c r="D53" t="s">
        <v>441</v>
      </c>
      <c r="E53">
        <v>34</v>
      </c>
      <c r="H53" s="2" t="s">
        <v>642</v>
      </c>
      <c r="I53">
        <v>34</v>
      </c>
    </row>
    <row r="54" spans="1:9">
      <c r="A54">
        <v>46</v>
      </c>
      <c r="B54">
        <v>2</v>
      </c>
      <c r="C54">
        <v>50</v>
      </c>
      <c r="D54" t="s">
        <v>449</v>
      </c>
      <c r="E54">
        <v>34</v>
      </c>
      <c r="H54" s="2" t="s">
        <v>775</v>
      </c>
      <c r="I54">
        <v>34</v>
      </c>
    </row>
    <row r="55" spans="1:9">
      <c r="A55">
        <v>66</v>
      </c>
      <c r="B55">
        <v>2</v>
      </c>
      <c r="C55">
        <v>70</v>
      </c>
      <c r="D55" t="s">
        <v>469</v>
      </c>
      <c r="E55">
        <v>34</v>
      </c>
      <c r="H55" s="2" t="s">
        <v>763</v>
      </c>
      <c r="I55">
        <v>34</v>
      </c>
    </row>
    <row r="56" spans="1:9">
      <c r="A56">
        <v>119</v>
      </c>
      <c r="B56">
        <v>1</v>
      </c>
      <c r="C56">
        <v>123</v>
      </c>
      <c r="D56" t="s">
        <v>522</v>
      </c>
      <c r="E56">
        <v>34</v>
      </c>
      <c r="H56" s="2" t="s">
        <v>370</v>
      </c>
      <c r="I56">
        <v>34</v>
      </c>
    </row>
    <row r="57" spans="1:9">
      <c r="A57">
        <v>129</v>
      </c>
      <c r="B57">
        <v>1</v>
      </c>
      <c r="C57">
        <v>133</v>
      </c>
      <c r="D57" t="s">
        <v>532</v>
      </c>
      <c r="E57">
        <v>34</v>
      </c>
      <c r="H57" s="2" t="s">
        <v>977</v>
      </c>
      <c r="I57">
        <v>34</v>
      </c>
    </row>
    <row r="58" spans="1:9">
      <c r="A58">
        <v>138</v>
      </c>
      <c r="B58">
        <v>1</v>
      </c>
      <c r="C58">
        <v>142</v>
      </c>
      <c r="D58" t="s">
        <v>541</v>
      </c>
      <c r="E58">
        <v>34</v>
      </c>
      <c r="H58" s="2" t="s">
        <v>449</v>
      </c>
      <c r="I58">
        <v>34</v>
      </c>
    </row>
    <row r="59" spans="1:9">
      <c r="A59">
        <v>147</v>
      </c>
      <c r="B59">
        <v>2</v>
      </c>
      <c r="C59">
        <v>151</v>
      </c>
      <c r="D59" t="s">
        <v>550</v>
      </c>
      <c r="E59">
        <v>34</v>
      </c>
      <c r="H59" s="2" t="s">
        <v>469</v>
      </c>
      <c r="I59">
        <v>34</v>
      </c>
    </row>
    <row r="60" spans="1:9">
      <c r="A60">
        <v>168</v>
      </c>
      <c r="B60">
        <v>1</v>
      </c>
      <c r="C60">
        <v>172</v>
      </c>
      <c r="D60" t="s">
        <v>571</v>
      </c>
      <c r="E60">
        <v>34</v>
      </c>
      <c r="H60" s="2" t="s">
        <v>644</v>
      </c>
      <c r="I60">
        <v>34</v>
      </c>
    </row>
    <row r="61" spans="1:9">
      <c r="A61">
        <v>181</v>
      </c>
      <c r="B61">
        <v>2</v>
      </c>
      <c r="C61">
        <v>185</v>
      </c>
      <c r="D61" t="s">
        <v>584</v>
      </c>
      <c r="E61">
        <v>34</v>
      </c>
      <c r="H61" s="2" t="s">
        <v>550</v>
      </c>
      <c r="I61">
        <v>34</v>
      </c>
    </row>
    <row r="62" spans="1:9">
      <c r="A62">
        <v>207</v>
      </c>
      <c r="B62">
        <v>1</v>
      </c>
      <c r="C62">
        <v>211</v>
      </c>
      <c r="D62" t="s">
        <v>610</v>
      </c>
      <c r="E62">
        <v>34</v>
      </c>
      <c r="H62" s="2" t="s">
        <v>876</v>
      </c>
      <c r="I62">
        <v>34</v>
      </c>
    </row>
    <row r="63" spans="1:9">
      <c r="A63">
        <v>211</v>
      </c>
      <c r="B63">
        <v>1</v>
      </c>
      <c r="C63">
        <v>215</v>
      </c>
      <c r="D63" t="s">
        <v>614</v>
      </c>
      <c r="E63">
        <v>34</v>
      </c>
      <c r="H63" s="2" t="s">
        <v>584</v>
      </c>
      <c r="I63">
        <v>34</v>
      </c>
    </row>
    <row r="64" spans="1:9">
      <c r="A64">
        <v>239</v>
      </c>
      <c r="B64">
        <v>2</v>
      </c>
      <c r="C64">
        <v>243</v>
      </c>
      <c r="D64" t="s">
        <v>642</v>
      </c>
      <c r="E64">
        <v>34</v>
      </c>
      <c r="H64" s="2" t="s">
        <v>857</v>
      </c>
      <c r="I64">
        <v>33</v>
      </c>
    </row>
    <row r="65" spans="1:9">
      <c r="A65">
        <v>241</v>
      </c>
      <c r="B65">
        <v>2</v>
      </c>
      <c r="C65">
        <v>245</v>
      </c>
      <c r="D65" t="s">
        <v>644</v>
      </c>
      <c r="E65">
        <v>34</v>
      </c>
      <c r="H65" s="2" t="s">
        <v>489</v>
      </c>
      <c r="I65">
        <v>33</v>
      </c>
    </row>
    <row r="66" spans="1:9">
      <c r="A66">
        <v>360</v>
      </c>
      <c r="B66">
        <v>2</v>
      </c>
      <c r="C66">
        <v>365</v>
      </c>
      <c r="D66" t="s">
        <v>763</v>
      </c>
      <c r="E66">
        <v>34</v>
      </c>
      <c r="H66" s="2" t="s">
        <v>924</v>
      </c>
      <c r="I66">
        <v>33</v>
      </c>
    </row>
    <row r="67" spans="1:9">
      <c r="A67">
        <v>372</v>
      </c>
      <c r="B67">
        <v>2</v>
      </c>
      <c r="C67">
        <v>377</v>
      </c>
      <c r="D67" t="s">
        <v>775</v>
      </c>
      <c r="E67">
        <v>34</v>
      </c>
      <c r="H67" s="2" t="s">
        <v>865</v>
      </c>
      <c r="I67">
        <v>33</v>
      </c>
    </row>
    <row r="68" spans="1:9">
      <c r="A68">
        <v>473</v>
      </c>
      <c r="B68">
        <v>2</v>
      </c>
      <c r="C68">
        <v>478</v>
      </c>
      <c r="D68" t="s">
        <v>876</v>
      </c>
      <c r="E68">
        <v>34</v>
      </c>
      <c r="H68" s="2" t="s">
        <v>517</v>
      </c>
      <c r="I68">
        <v>33</v>
      </c>
    </row>
    <row r="69" spans="1:9">
      <c r="A69">
        <v>502</v>
      </c>
      <c r="B69">
        <v>1</v>
      </c>
      <c r="C69">
        <v>507</v>
      </c>
      <c r="D69" t="s">
        <v>905</v>
      </c>
      <c r="E69">
        <v>34</v>
      </c>
      <c r="H69" s="2" t="s">
        <v>487</v>
      </c>
      <c r="I69">
        <v>33</v>
      </c>
    </row>
    <row r="70" spans="1:9">
      <c r="A70">
        <v>566</v>
      </c>
      <c r="B70">
        <v>1</v>
      </c>
      <c r="C70">
        <v>572</v>
      </c>
      <c r="D70" t="s">
        <v>967</v>
      </c>
      <c r="E70">
        <v>34</v>
      </c>
      <c r="H70" s="2" t="s">
        <v>633</v>
      </c>
      <c r="I70">
        <v>33</v>
      </c>
    </row>
    <row r="71" spans="1:9">
      <c r="A71">
        <v>576</v>
      </c>
      <c r="B71">
        <v>2</v>
      </c>
      <c r="C71">
        <v>582</v>
      </c>
      <c r="D71" t="s">
        <v>977</v>
      </c>
      <c r="E71">
        <v>34</v>
      </c>
      <c r="H71" s="2" t="s">
        <v>467</v>
      </c>
      <c r="I71">
        <v>33</v>
      </c>
    </row>
    <row r="72" spans="1:9">
      <c r="A72">
        <v>7</v>
      </c>
      <c r="B72">
        <v>1</v>
      </c>
      <c r="C72">
        <v>11</v>
      </c>
      <c r="D72" t="s">
        <v>351</v>
      </c>
      <c r="E72">
        <v>33</v>
      </c>
      <c r="H72" s="2" t="s">
        <v>379</v>
      </c>
      <c r="I72">
        <v>32</v>
      </c>
    </row>
    <row r="73" spans="1:9">
      <c r="A73">
        <v>51</v>
      </c>
      <c r="B73">
        <v>1</v>
      </c>
      <c r="C73">
        <v>55</v>
      </c>
      <c r="D73" t="s">
        <v>454</v>
      </c>
      <c r="E73">
        <v>33</v>
      </c>
      <c r="H73" s="2" t="s">
        <v>657</v>
      </c>
      <c r="I73">
        <v>32</v>
      </c>
    </row>
    <row r="74" spans="1:9">
      <c r="A74">
        <v>64</v>
      </c>
      <c r="B74">
        <v>2</v>
      </c>
      <c r="C74">
        <v>68</v>
      </c>
      <c r="D74" t="s">
        <v>467</v>
      </c>
      <c r="E74">
        <v>33</v>
      </c>
      <c r="H74" s="2" t="s">
        <v>612</v>
      </c>
      <c r="I74">
        <v>32</v>
      </c>
    </row>
    <row r="75" spans="1:9">
      <c r="A75">
        <v>84</v>
      </c>
      <c r="B75">
        <v>2</v>
      </c>
      <c r="C75">
        <v>88</v>
      </c>
      <c r="D75" t="s">
        <v>487</v>
      </c>
      <c r="E75">
        <v>33</v>
      </c>
      <c r="H75" s="2" t="s">
        <v>662</v>
      </c>
      <c r="I75">
        <v>32</v>
      </c>
    </row>
    <row r="76" spans="1:9">
      <c r="A76">
        <v>86</v>
      </c>
      <c r="B76">
        <v>2</v>
      </c>
      <c r="C76">
        <v>90</v>
      </c>
      <c r="D76" t="s">
        <v>489</v>
      </c>
      <c r="E76">
        <v>33</v>
      </c>
      <c r="H76" s="2" t="s">
        <v>922</v>
      </c>
      <c r="I76">
        <v>32</v>
      </c>
    </row>
    <row r="77" spans="1:9">
      <c r="A77">
        <v>102</v>
      </c>
      <c r="B77">
        <v>1</v>
      </c>
      <c r="C77">
        <v>106</v>
      </c>
      <c r="D77" t="s">
        <v>505</v>
      </c>
      <c r="E77">
        <v>33</v>
      </c>
      <c r="H77" s="2" t="s">
        <v>570</v>
      </c>
      <c r="I77">
        <v>32</v>
      </c>
    </row>
    <row r="78" spans="1:9">
      <c r="A78">
        <v>114</v>
      </c>
      <c r="B78">
        <v>2</v>
      </c>
      <c r="C78">
        <v>118</v>
      </c>
      <c r="D78" t="s">
        <v>517</v>
      </c>
      <c r="E78">
        <v>33</v>
      </c>
      <c r="H78" s="2" t="s">
        <v>934</v>
      </c>
      <c r="I78">
        <v>32</v>
      </c>
    </row>
    <row r="79" spans="1:9">
      <c r="A79">
        <v>172</v>
      </c>
      <c r="B79">
        <v>1</v>
      </c>
      <c r="C79">
        <v>176</v>
      </c>
      <c r="D79" t="s">
        <v>575</v>
      </c>
      <c r="E79">
        <v>33</v>
      </c>
      <c r="H79" s="2" t="s">
        <v>970</v>
      </c>
      <c r="I79">
        <v>32</v>
      </c>
    </row>
    <row r="80" spans="1:9">
      <c r="A80">
        <v>230</v>
      </c>
      <c r="B80">
        <v>2</v>
      </c>
      <c r="C80">
        <v>234</v>
      </c>
      <c r="D80" t="s">
        <v>633</v>
      </c>
      <c r="E80">
        <v>33</v>
      </c>
      <c r="H80" s="2" t="s">
        <v>680</v>
      </c>
      <c r="I80">
        <v>32</v>
      </c>
    </row>
    <row r="81" spans="1:9">
      <c r="A81">
        <v>237</v>
      </c>
      <c r="B81">
        <v>1</v>
      </c>
      <c r="C81">
        <v>241</v>
      </c>
      <c r="D81" t="s">
        <v>640</v>
      </c>
      <c r="E81">
        <v>33</v>
      </c>
      <c r="H81" s="2" t="s">
        <v>523</v>
      </c>
      <c r="I81">
        <v>32</v>
      </c>
    </row>
    <row r="82" spans="1:9">
      <c r="A82">
        <v>297</v>
      </c>
      <c r="B82">
        <v>1</v>
      </c>
      <c r="C82">
        <v>302</v>
      </c>
      <c r="D82" t="s">
        <v>700</v>
      </c>
      <c r="E82">
        <v>33</v>
      </c>
      <c r="H82" s="2" t="s">
        <v>951</v>
      </c>
      <c r="I82">
        <v>32</v>
      </c>
    </row>
    <row r="83" spans="1:9">
      <c r="A83">
        <v>314</v>
      </c>
      <c r="B83">
        <v>1</v>
      </c>
      <c r="C83">
        <v>319</v>
      </c>
      <c r="D83" t="s">
        <v>717</v>
      </c>
      <c r="E83">
        <v>33</v>
      </c>
      <c r="H83" s="2" t="s">
        <v>732</v>
      </c>
      <c r="I83">
        <v>32</v>
      </c>
    </row>
    <row r="84" spans="1:9">
      <c r="A84">
        <v>390</v>
      </c>
      <c r="B84">
        <v>1</v>
      </c>
      <c r="C84">
        <v>395</v>
      </c>
      <c r="D84" t="s">
        <v>793</v>
      </c>
      <c r="E84">
        <v>33</v>
      </c>
      <c r="H84" s="2" t="s">
        <v>647</v>
      </c>
      <c r="I84">
        <v>32</v>
      </c>
    </row>
    <row r="85" spans="1:9">
      <c r="A85">
        <v>438</v>
      </c>
      <c r="B85">
        <v>1</v>
      </c>
      <c r="C85">
        <v>443</v>
      </c>
      <c r="D85" t="s">
        <v>841</v>
      </c>
      <c r="E85">
        <v>33</v>
      </c>
      <c r="H85" s="2" t="s">
        <v>849</v>
      </c>
      <c r="I85">
        <v>31</v>
      </c>
    </row>
    <row r="86" spans="1:9">
      <c r="A86">
        <v>451</v>
      </c>
      <c r="B86">
        <v>1</v>
      </c>
      <c r="C86">
        <v>456</v>
      </c>
      <c r="D86" t="s">
        <v>854</v>
      </c>
      <c r="E86">
        <v>33</v>
      </c>
      <c r="H86" s="2" t="s">
        <v>613</v>
      </c>
      <c r="I86">
        <v>31</v>
      </c>
    </row>
    <row r="87" spans="1:9">
      <c r="A87">
        <v>454</v>
      </c>
      <c r="B87">
        <v>2</v>
      </c>
      <c r="C87">
        <v>459</v>
      </c>
      <c r="D87" t="s">
        <v>857</v>
      </c>
      <c r="E87">
        <v>33</v>
      </c>
      <c r="H87" s="2" t="s">
        <v>560</v>
      </c>
      <c r="I87">
        <v>31</v>
      </c>
    </row>
    <row r="88" spans="1:9">
      <c r="A88">
        <v>462</v>
      </c>
      <c r="B88">
        <v>2</v>
      </c>
      <c r="C88">
        <v>467</v>
      </c>
      <c r="D88" t="s">
        <v>865</v>
      </c>
      <c r="E88">
        <v>33</v>
      </c>
      <c r="H88" s="2" t="s">
        <v>726</v>
      </c>
      <c r="I88">
        <v>31</v>
      </c>
    </row>
    <row r="89" spans="1:9">
      <c r="A89">
        <v>522</v>
      </c>
      <c r="B89">
        <v>2</v>
      </c>
      <c r="C89">
        <v>528</v>
      </c>
      <c r="D89" t="s">
        <v>924</v>
      </c>
      <c r="E89">
        <v>33</v>
      </c>
      <c r="H89" s="2" t="s">
        <v>654</v>
      </c>
      <c r="I89">
        <v>31</v>
      </c>
    </row>
    <row r="90" spans="1:9">
      <c r="A90">
        <v>533</v>
      </c>
      <c r="B90">
        <v>1</v>
      </c>
      <c r="C90">
        <v>539</v>
      </c>
      <c r="D90" t="s">
        <v>935</v>
      </c>
      <c r="E90">
        <v>33</v>
      </c>
      <c r="H90" s="2" t="s">
        <v>819</v>
      </c>
      <c r="I90">
        <v>31</v>
      </c>
    </row>
    <row r="91" spans="1:9">
      <c r="A91">
        <v>1</v>
      </c>
      <c r="B91">
        <v>1</v>
      </c>
      <c r="C91">
        <v>5</v>
      </c>
      <c r="D91" t="s">
        <v>345</v>
      </c>
      <c r="E91">
        <v>32</v>
      </c>
      <c r="H91" s="2" t="s">
        <v>915</v>
      </c>
      <c r="I91">
        <v>31</v>
      </c>
    </row>
    <row r="92" spans="1:9">
      <c r="A92">
        <v>15</v>
      </c>
      <c r="B92">
        <v>1</v>
      </c>
      <c r="C92">
        <v>19</v>
      </c>
      <c r="D92" t="s">
        <v>359</v>
      </c>
      <c r="E92">
        <v>32</v>
      </c>
      <c r="H92" s="2" t="s">
        <v>371</v>
      </c>
      <c r="I92">
        <v>31</v>
      </c>
    </row>
    <row r="93" spans="1:9">
      <c r="A93">
        <v>28</v>
      </c>
      <c r="B93">
        <v>1</v>
      </c>
      <c r="C93">
        <v>32</v>
      </c>
      <c r="D93" t="s">
        <v>372</v>
      </c>
      <c r="E93">
        <v>32</v>
      </c>
      <c r="H93" s="2" t="s">
        <v>897</v>
      </c>
      <c r="I93">
        <v>31</v>
      </c>
    </row>
    <row r="94" spans="1:9">
      <c r="A94">
        <v>35</v>
      </c>
      <c r="B94">
        <v>2</v>
      </c>
      <c r="C94">
        <v>39</v>
      </c>
      <c r="D94" t="s">
        <v>379</v>
      </c>
      <c r="E94">
        <v>32</v>
      </c>
      <c r="H94" s="2" t="s">
        <v>696</v>
      </c>
      <c r="I94">
        <v>31</v>
      </c>
    </row>
    <row r="95" spans="1:9">
      <c r="A95">
        <v>89</v>
      </c>
      <c r="B95">
        <v>1</v>
      </c>
      <c r="C95">
        <v>93</v>
      </c>
      <c r="D95" t="s">
        <v>492</v>
      </c>
      <c r="E95">
        <v>32</v>
      </c>
      <c r="H95" s="2" t="s">
        <v>682</v>
      </c>
      <c r="I95">
        <v>31</v>
      </c>
    </row>
    <row r="96" spans="1:9">
      <c r="A96">
        <v>120</v>
      </c>
      <c r="B96">
        <v>2</v>
      </c>
      <c r="C96">
        <v>124</v>
      </c>
      <c r="D96" t="s">
        <v>523</v>
      </c>
      <c r="E96">
        <v>32</v>
      </c>
      <c r="H96" s="2" t="s">
        <v>589</v>
      </c>
      <c r="I96">
        <v>31</v>
      </c>
    </row>
    <row r="97" spans="1:9">
      <c r="A97">
        <v>122</v>
      </c>
      <c r="B97">
        <v>1</v>
      </c>
      <c r="C97">
        <v>126</v>
      </c>
      <c r="D97" t="s">
        <v>525</v>
      </c>
      <c r="E97">
        <v>32</v>
      </c>
      <c r="H97" s="2" t="s">
        <v>764</v>
      </c>
      <c r="I97">
        <v>31</v>
      </c>
    </row>
    <row r="98" spans="1:9">
      <c r="A98">
        <v>125</v>
      </c>
      <c r="B98">
        <v>1</v>
      </c>
      <c r="C98">
        <v>129</v>
      </c>
      <c r="D98" t="s">
        <v>528</v>
      </c>
      <c r="E98">
        <v>32</v>
      </c>
      <c r="H98" s="2" t="s">
        <v>759</v>
      </c>
      <c r="I98">
        <v>30</v>
      </c>
    </row>
    <row r="99" spans="1:9">
      <c r="A99">
        <v>128</v>
      </c>
      <c r="B99">
        <v>1</v>
      </c>
      <c r="C99">
        <v>132</v>
      </c>
      <c r="D99" t="s">
        <v>531</v>
      </c>
      <c r="E99">
        <v>32</v>
      </c>
      <c r="H99" s="2" t="s">
        <v>515</v>
      </c>
      <c r="I99">
        <v>30</v>
      </c>
    </row>
    <row r="100" spans="1:9">
      <c r="A100">
        <v>141</v>
      </c>
      <c r="B100">
        <v>1</v>
      </c>
      <c r="C100">
        <v>145</v>
      </c>
      <c r="D100" t="s">
        <v>544</v>
      </c>
      <c r="E100">
        <v>32</v>
      </c>
      <c r="H100" s="2" t="s">
        <v>367</v>
      </c>
      <c r="I100">
        <v>30</v>
      </c>
    </row>
    <row r="101" spans="1:9">
      <c r="A101">
        <v>158</v>
      </c>
      <c r="B101">
        <v>1</v>
      </c>
      <c r="C101">
        <v>162</v>
      </c>
      <c r="D101" t="s">
        <v>561</v>
      </c>
      <c r="E101">
        <v>32</v>
      </c>
      <c r="H101" s="2" t="s">
        <v>659</v>
      </c>
      <c r="I101">
        <v>30</v>
      </c>
    </row>
    <row r="102" spans="1:9">
      <c r="A102">
        <v>167</v>
      </c>
      <c r="B102">
        <v>2</v>
      </c>
      <c r="C102">
        <v>171</v>
      </c>
      <c r="D102" t="s">
        <v>570</v>
      </c>
      <c r="E102">
        <v>32</v>
      </c>
      <c r="H102" s="2" t="s">
        <v>722</v>
      </c>
      <c r="I102">
        <v>30</v>
      </c>
    </row>
    <row r="103" spans="1:9">
      <c r="A103">
        <v>209</v>
      </c>
      <c r="B103">
        <v>2</v>
      </c>
      <c r="C103">
        <v>213</v>
      </c>
      <c r="D103" t="s">
        <v>612</v>
      </c>
      <c r="E103">
        <v>32</v>
      </c>
      <c r="H103" s="2" t="s">
        <v>534</v>
      </c>
      <c r="I103">
        <v>30</v>
      </c>
    </row>
    <row r="104" spans="1:9">
      <c r="A104">
        <v>242</v>
      </c>
      <c r="B104">
        <v>1</v>
      </c>
      <c r="C104">
        <v>246</v>
      </c>
      <c r="D104" t="s">
        <v>645</v>
      </c>
      <c r="E104">
        <v>32</v>
      </c>
      <c r="H104" s="2" t="s">
        <v>710</v>
      </c>
      <c r="I104">
        <v>30</v>
      </c>
    </row>
    <row r="105" spans="1:9">
      <c r="A105">
        <v>244</v>
      </c>
      <c r="B105">
        <v>2</v>
      </c>
      <c r="C105">
        <v>248</v>
      </c>
      <c r="D105" t="s">
        <v>647</v>
      </c>
      <c r="E105">
        <v>32</v>
      </c>
      <c r="H105" s="2" t="s">
        <v>847</v>
      </c>
      <c r="I105">
        <v>30</v>
      </c>
    </row>
    <row r="106" spans="1:9">
      <c r="A106">
        <v>245</v>
      </c>
      <c r="B106">
        <v>1</v>
      </c>
      <c r="C106">
        <v>249</v>
      </c>
      <c r="D106" t="s">
        <v>648</v>
      </c>
      <c r="E106">
        <v>32</v>
      </c>
      <c r="H106" s="2" t="s">
        <v>364</v>
      </c>
      <c r="I106">
        <v>30</v>
      </c>
    </row>
    <row r="107" spans="1:9">
      <c r="A107">
        <v>254</v>
      </c>
      <c r="B107">
        <v>2</v>
      </c>
      <c r="C107">
        <v>259</v>
      </c>
      <c r="D107" t="s">
        <v>657</v>
      </c>
      <c r="E107">
        <v>32</v>
      </c>
      <c r="H107" s="2" t="s">
        <v>985</v>
      </c>
      <c r="I107">
        <v>30</v>
      </c>
    </row>
    <row r="108" spans="1:9">
      <c r="A108">
        <v>259</v>
      </c>
      <c r="B108">
        <v>2</v>
      </c>
      <c r="C108">
        <v>264</v>
      </c>
      <c r="D108" t="s">
        <v>662</v>
      </c>
      <c r="E108">
        <v>32</v>
      </c>
      <c r="H108" s="2" t="s">
        <v>821</v>
      </c>
      <c r="I108">
        <v>30</v>
      </c>
    </row>
    <row r="109" spans="1:9">
      <c r="A109">
        <v>277</v>
      </c>
      <c r="B109">
        <v>2</v>
      </c>
      <c r="C109">
        <v>282</v>
      </c>
      <c r="D109" t="s">
        <v>680</v>
      </c>
      <c r="E109">
        <v>32</v>
      </c>
      <c r="H109" s="2" t="s">
        <v>750</v>
      </c>
      <c r="I109">
        <v>30</v>
      </c>
    </row>
    <row r="110" spans="1:9">
      <c r="A110">
        <v>306</v>
      </c>
      <c r="B110">
        <v>1</v>
      </c>
      <c r="C110">
        <v>311</v>
      </c>
      <c r="D110" t="s">
        <v>709</v>
      </c>
      <c r="E110">
        <v>32</v>
      </c>
      <c r="H110" s="2" t="s">
        <v>791</v>
      </c>
      <c r="I110">
        <v>30</v>
      </c>
    </row>
    <row r="111" spans="1:9">
      <c r="A111">
        <v>329</v>
      </c>
      <c r="B111">
        <v>2</v>
      </c>
      <c r="C111">
        <v>334</v>
      </c>
      <c r="D111" t="s">
        <v>732</v>
      </c>
      <c r="E111">
        <v>32</v>
      </c>
      <c r="H111" s="2" t="s">
        <v>699</v>
      </c>
      <c r="I111">
        <v>30</v>
      </c>
    </row>
    <row r="112" spans="1:9">
      <c r="A112">
        <v>342</v>
      </c>
      <c r="B112">
        <v>1</v>
      </c>
      <c r="C112">
        <v>347</v>
      </c>
      <c r="D112" t="s">
        <v>745</v>
      </c>
      <c r="E112">
        <v>32</v>
      </c>
      <c r="H112" s="2" t="s">
        <v>827</v>
      </c>
      <c r="I112">
        <v>30</v>
      </c>
    </row>
    <row r="113" spans="1:9">
      <c r="A113">
        <v>346</v>
      </c>
      <c r="B113">
        <v>1</v>
      </c>
      <c r="C113">
        <v>351</v>
      </c>
      <c r="D113" t="s">
        <v>749</v>
      </c>
      <c r="E113">
        <v>32</v>
      </c>
      <c r="H113" s="2" t="s">
        <v>678</v>
      </c>
      <c r="I113">
        <v>30</v>
      </c>
    </row>
    <row r="114" spans="1:9">
      <c r="A114">
        <v>362</v>
      </c>
      <c r="B114">
        <v>1</v>
      </c>
      <c r="C114">
        <v>367</v>
      </c>
      <c r="D114" t="s">
        <v>765</v>
      </c>
      <c r="E114">
        <v>32</v>
      </c>
      <c r="H114" s="2" t="s">
        <v>737</v>
      </c>
      <c r="I114">
        <v>30</v>
      </c>
    </row>
    <row r="115" spans="1:9">
      <c r="A115">
        <v>405</v>
      </c>
      <c r="B115">
        <v>1</v>
      </c>
      <c r="C115">
        <v>410</v>
      </c>
      <c r="D115" t="s">
        <v>808</v>
      </c>
      <c r="E115">
        <v>32</v>
      </c>
      <c r="H115" s="2" t="s">
        <v>902</v>
      </c>
      <c r="I115">
        <v>30</v>
      </c>
    </row>
    <row r="116" spans="1:9">
      <c r="A116">
        <v>406</v>
      </c>
      <c r="B116">
        <v>1</v>
      </c>
      <c r="C116">
        <v>411</v>
      </c>
      <c r="D116" t="s">
        <v>809</v>
      </c>
      <c r="E116">
        <v>32</v>
      </c>
      <c r="H116" s="2" t="s">
        <v>475</v>
      </c>
      <c r="I116">
        <v>30</v>
      </c>
    </row>
    <row r="117" spans="1:9">
      <c r="A117">
        <v>442</v>
      </c>
      <c r="B117">
        <v>1</v>
      </c>
      <c r="C117">
        <v>447</v>
      </c>
      <c r="D117" t="s">
        <v>845</v>
      </c>
      <c r="E117">
        <v>32</v>
      </c>
      <c r="H117" s="2" t="s">
        <v>538</v>
      </c>
      <c r="I117">
        <v>30</v>
      </c>
    </row>
    <row r="118" spans="1:9">
      <c r="A118">
        <v>452</v>
      </c>
      <c r="B118">
        <v>1</v>
      </c>
      <c r="C118">
        <v>457</v>
      </c>
      <c r="D118" t="s">
        <v>855</v>
      </c>
      <c r="E118">
        <v>32</v>
      </c>
      <c r="H118" s="2" t="s">
        <v>702</v>
      </c>
      <c r="I118">
        <v>30</v>
      </c>
    </row>
    <row r="119" spans="1:9">
      <c r="A119">
        <v>470</v>
      </c>
      <c r="B119">
        <v>1</v>
      </c>
      <c r="C119">
        <v>475</v>
      </c>
      <c r="D119" t="s">
        <v>873</v>
      </c>
      <c r="E119">
        <v>32</v>
      </c>
      <c r="H119" s="2" t="s">
        <v>742</v>
      </c>
      <c r="I119">
        <v>30</v>
      </c>
    </row>
    <row r="120" spans="1:9">
      <c r="A120">
        <v>503</v>
      </c>
      <c r="B120">
        <v>1</v>
      </c>
      <c r="C120">
        <v>508</v>
      </c>
      <c r="D120" t="s">
        <v>906</v>
      </c>
      <c r="E120">
        <v>32</v>
      </c>
      <c r="H120" s="2" t="s">
        <v>807</v>
      </c>
      <c r="I120">
        <v>30</v>
      </c>
    </row>
    <row r="121" spans="1:9">
      <c r="A121">
        <v>520</v>
      </c>
      <c r="B121">
        <v>2</v>
      </c>
      <c r="C121">
        <v>526</v>
      </c>
      <c r="D121" t="s">
        <v>922</v>
      </c>
      <c r="E121">
        <v>32</v>
      </c>
      <c r="H121" s="2" t="s">
        <v>445</v>
      </c>
      <c r="I121">
        <v>30</v>
      </c>
    </row>
    <row r="122" spans="1:9">
      <c r="A122">
        <v>532</v>
      </c>
      <c r="B122">
        <v>2</v>
      </c>
      <c r="C122">
        <v>538</v>
      </c>
      <c r="D122" t="s">
        <v>934</v>
      </c>
      <c r="E122">
        <v>32</v>
      </c>
      <c r="H122" s="2" t="s">
        <v>557</v>
      </c>
      <c r="I122">
        <v>30</v>
      </c>
    </row>
    <row r="123" spans="1:9">
      <c r="A123">
        <v>535</v>
      </c>
      <c r="B123">
        <v>1</v>
      </c>
      <c r="C123">
        <v>541</v>
      </c>
      <c r="D123" t="s">
        <v>937</v>
      </c>
      <c r="E123">
        <v>32</v>
      </c>
      <c r="H123" s="2" t="s">
        <v>516</v>
      </c>
      <c r="I123">
        <v>29</v>
      </c>
    </row>
    <row r="124" spans="1:9">
      <c r="A124">
        <v>550</v>
      </c>
      <c r="B124">
        <v>2</v>
      </c>
      <c r="C124">
        <v>556</v>
      </c>
      <c r="D124" t="s">
        <v>951</v>
      </c>
      <c r="E124">
        <v>32</v>
      </c>
      <c r="H124" s="2" t="s">
        <v>966</v>
      </c>
      <c r="I124">
        <v>29</v>
      </c>
    </row>
    <row r="125" spans="1:9">
      <c r="A125">
        <v>569</v>
      </c>
      <c r="B125">
        <v>2</v>
      </c>
      <c r="C125">
        <v>575</v>
      </c>
      <c r="D125" t="s">
        <v>970</v>
      </c>
      <c r="E125">
        <v>32</v>
      </c>
      <c r="H125" s="2" t="s">
        <v>766</v>
      </c>
      <c r="I125">
        <v>29</v>
      </c>
    </row>
    <row r="126" spans="1:9">
      <c r="A126">
        <v>27</v>
      </c>
      <c r="B126">
        <v>2</v>
      </c>
      <c r="C126">
        <v>31</v>
      </c>
      <c r="D126" t="s">
        <v>371</v>
      </c>
      <c r="E126">
        <v>31</v>
      </c>
      <c r="H126" s="2" t="s">
        <v>870</v>
      </c>
      <c r="I126">
        <v>29</v>
      </c>
    </row>
    <row r="127" spans="1:9">
      <c r="A127">
        <v>78</v>
      </c>
      <c r="B127">
        <v>1</v>
      </c>
      <c r="C127">
        <v>82</v>
      </c>
      <c r="D127" t="s">
        <v>481</v>
      </c>
      <c r="E127">
        <v>31</v>
      </c>
      <c r="H127" s="2" t="s">
        <v>752</v>
      </c>
      <c r="I127">
        <v>29</v>
      </c>
    </row>
    <row r="128" spans="1:9">
      <c r="A128">
        <v>103</v>
      </c>
      <c r="B128">
        <v>1</v>
      </c>
      <c r="C128">
        <v>107</v>
      </c>
      <c r="D128" t="s">
        <v>506</v>
      </c>
      <c r="E128">
        <v>31</v>
      </c>
      <c r="H128" s="2" t="s">
        <v>976</v>
      </c>
      <c r="I128">
        <v>29</v>
      </c>
    </row>
    <row r="129" spans="1:9">
      <c r="A129">
        <v>157</v>
      </c>
      <c r="B129">
        <v>2</v>
      </c>
      <c r="C129">
        <v>161</v>
      </c>
      <c r="D129" t="s">
        <v>560</v>
      </c>
      <c r="E129">
        <v>31</v>
      </c>
      <c r="H129" s="2" t="s">
        <v>964</v>
      </c>
      <c r="I129">
        <v>29</v>
      </c>
    </row>
    <row r="130" spans="1:9">
      <c r="A130">
        <v>186</v>
      </c>
      <c r="B130">
        <v>2</v>
      </c>
      <c r="C130">
        <v>190</v>
      </c>
      <c r="D130" t="s">
        <v>589</v>
      </c>
      <c r="E130">
        <v>31</v>
      </c>
      <c r="H130" s="2" t="s">
        <v>931</v>
      </c>
      <c r="I130">
        <v>29</v>
      </c>
    </row>
    <row r="131" spans="1:9">
      <c r="A131">
        <v>210</v>
      </c>
      <c r="B131">
        <v>2</v>
      </c>
      <c r="C131">
        <v>214</v>
      </c>
      <c r="D131" t="s">
        <v>613</v>
      </c>
      <c r="E131">
        <v>31</v>
      </c>
      <c r="H131" s="2" t="s">
        <v>690</v>
      </c>
      <c r="I131">
        <v>29</v>
      </c>
    </row>
    <row r="132" spans="1:9">
      <c r="A132">
        <v>214</v>
      </c>
      <c r="B132">
        <v>1</v>
      </c>
      <c r="C132">
        <v>218</v>
      </c>
      <c r="D132" t="s">
        <v>617</v>
      </c>
      <c r="E132">
        <v>31</v>
      </c>
      <c r="H132" s="2" t="s">
        <v>668</v>
      </c>
      <c r="I132">
        <v>29</v>
      </c>
    </row>
    <row r="133" spans="1:9">
      <c r="A133">
        <v>251</v>
      </c>
      <c r="B133">
        <v>2</v>
      </c>
      <c r="C133">
        <v>255</v>
      </c>
      <c r="D133" t="s">
        <v>654</v>
      </c>
      <c r="E133">
        <v>31</v>
      </c>
      <c r="H133" s="2" t="s">
        <v>939</v>
      </c>
      <c r="I133">
        <v>29</v>
      </c>
    </row>
    <row r="134" spans="1:9">
      <c r="A134">
        <v>260</v>
      </c>
      <c r="B134">
        <v>1</v>
      </c>
      <c r="C134">
        <v>265</v>
      </c>
      <c r="D134" t="s">
        <v>663</v>
      </c>
      <c r="E134">
        <v>31</v>
      </c>
      <c r="H134" s="2" t="s">
        <v>777</v>
      </c>
      <c r="I134">
        <v>28</v>
      </c>
    </row>
    <row r="135" spans="1:9">
      <c r="A135">
        <v>279</v>
      </c>
      <c r="B135">
        <v>2</v>
      </c>
      <c r="C135">
        <v>284</v>
      </c>
      <c r="D135" t="s">
        <v>682</v>
      </c>
      <c r="E135">
        <v>31</v>
      </c>
      <c r="H135" s="2" t="s">
        <v>360</v>
      </c>
      <c r="I135">
        <v>28</v>
      </c>
    </row>
    <row r="136" spans="1:9">
      <c r="A136">
        <v>293</v>
      </c>
      <c r="B136">
        <v>2</v>
      </c>
      <c r="C136">
        <v>298</v>
      </c>
      <c r="D136" t="s">
        <v>696</v>
      </c>
      <c r="E136">
        <v>31</v>
      </c>
      <c r="H136" s="2" t="s">
        <v>452</v>
      </c>
      <c r="I136">
        <v>28</v>
      </c>
    </row>
    <row r="137" spans="1:9">
      <c r="A137">
        <v>300</v>
      </c>
      <c r="B137">
        <v>1</v>
      </c>
      <c r="C137">
        <v>305</v>
      </c>
      <c r="D137" t="s">
        <v>703</v>
      </c>
      <c r="E137">
        <v>31</v>
      </c>
      <c r="H137" s="2" t="s">
        <v>495</v>
      </c>
      <c r="I137">
        <v>28</v>
      </c>
    </row>
    <row r="138" spans="1:9">
      <c r="A138">
        <v>309</v>
      </c>
      <c r="B138">
        <v>1</v>
      </c>
      <c r="C138">
        <v>314</v>
      </c>
      <c r="D138" t="s">
        <v>712</v>
      </c>
      <c r="E138">
        <v>31</v>
      </c>
      <c r="H138" s="2" t="s">
        <v>720</v>
      </c>
      <c r="I138">
        <v>28</v>
      </c>
    </row>
    <row r="139" spans="1:9">
      <c r="A139">
        <v>323</v>
      </c>
      <c r="B139">
        <v>2</v>
      </c>
      <c r="C139">
        <v>328</v>
      </c>
      <c r="D139" t="s">
        <v>726</v>
      </c>
      <c r="E139">
        <v>31</v>
      </c>
      <c r="H139" s="2" t="s">
        <v>493</v>
      </c>
      <c r="I139">
        <v>28</v>
      </c>
    </row>
    <row r="140" spans="1:9">
      <c r="A140">
        <v>340</v>
      </c>
      <c r="B140">
        <v>1</v>
      </c>
      <c r="C140">
        <v>345</v>
      </c>
      <c r="D140" t="s">
        <v>743</v>
      </c>
      <c r="E140">
        <v>31</v>
      </c>
      <c r="H140" s="2" t="s">
        <v>350</v>
      </c>
      <c r="I140">
        <v>28</v>
      </c>
    </row>
    <row r="141" spans="1:9">
      <c r="A141">
        <v>361</v>
      </c>
      <c r="B141">
        <v>2</v>
      </c>
      <c r="C141">
        <v>366</v>
      </c>
      <c r="D141" t="s">
        <v>764</v>
      </c>
      <c r="E141">
        <v>31</v>
      </c>
      <c r="H141" s="2" t="s">
        <v>960</v>
      </c>
      <c r="I141">
        <v>28</v>
      </c>
    </row>
    <row r="142" spans="1:9">
      <c r="A142">
        <v>393</v>
      </c>
      <c r="B142">
        <v>1</v>
      </c>
      <c r="C142">
        <v>398</v>
      </c>
      <c r="D142" t="s">
        <v>796</v>
      </c>
      <c r="E142">
        <v>31</v>
      </c>
      <c r="H142" s="2" t="s">
        <v>975</v>
      </c>
      <c r="I142">
        <v>28</v>
      </c>
    </row>
    <row r="143" spans="1:9">
      <c r="A143">
        <v>416</v>
      </c>
      <c r="B143">
        <v>2</v>
      </c>
      <c r="C143">
        <v>421</v>
      </c>
      <c r="D143" t="s">
        <v>819</v>
      </c>
      <c r="E143">
        <v>31</v>
      </c>
      <c r="H143" s="2" t="s">
        <v>535</v>
      </c>
      <c r="I143">
        <v>28</v>
      </c>
    </row>
    <row r="144" spans="1:9">
      <c r="A144">
        <v>446</v>
      </c>
      <c r="B144">
        <v>2</v>
      </c>
      <c r="C144">
        <v>451</v>
      </c>
      <c r="D144" t="s">
        <v>849</v>
      </c>
      <c r="E144">
        <v>31</v>
      </c>
      <c r="H144" s="2" t="s">
        <v>590</v>
      </c>
      <c r="I144">
        <v>28</v>
      </c>
    </row>
    <row r="145" spans="1:9">
      <c r="A145">
        <v>479</v>
      </c>
      <c r="B145">
        <v>1</v>
      </c>
      <c r="C145">
        <v>484</v>
      </c>
      <c r="D145" t="s">
        <v>882</v>
      </c>
      <c r="E145">
        <v>31</v>
      </c>
      <c r="H145" s="2" t="s">
        <v>803</v>
      </c>
      <c r="I145">
        <v>28</v>
      </c>
    </row>
    <row r="146" spans="1:9">
      <c r="A146">
        <v>494</v>
      </c>
      <c r="B146">
        <v>2</v>
      </c>
      <c r="C146">
        <v>499</v>
      </c>
      <c r="D146" t="s">
        <v>897</v>
      </c>
      <c r="E146">
        <v>31</v>
      </c>
      <c r="H146" s="2" t="s">
        <v>460</v>
      </c>
      <c r="I146">
        <v>28</v>
      </c>
    </row>
    <row r="147" spans="1:9">
      <c r="A147">
        <v>513</v>
      </c>
      <c r="B147">
        <v>2</v>
      </c>
      <c r="C147">
        <v>519</v>
      </c>
      <c r="D147" t="s">
        <v>915</v>
      </c>
      <c r="E147">
        <v>31</v>
      </c>
      <c r="H147" s="2" t="s">
        <v>665</v>
      </c>
      <c r="I147">
        <v>28</v>
      </c>
    </row>
    <row r="148" spans="1:9">
      <c r="A148">
        <v>20</v>
      </c>
      <c r="B148">
        <v>2</v>
      </c>
      <c r="C148">
        <v>24</v>
      </c>
      <c r="D148" t="s">
        <v>364</v>
      </c>
      <c r="E148">
        <v>30</v>
      </c>
      <c r="H148" s="2" t="s">
        <v>358</v>
      </c>
      <c r="I148">
        <v>28</v>
      </c>
    </row>
    <row r="149" spans="1:9">
      <c r="A149">
        <v>23</v>
      </c>
      <c r="B149">
        <v>2</v>
      </c>
      <c r="C149">
        <v>27</v>
      </c>
      <c r="D149" t="s">
        <v>367</v>
      </c>
      <c r="E149">
        <v>30</v>
      </c>
      <c r="H149" s="2" t="s">
        <v>480</v>
      </c>
      <c r="I149">
        <v>28</v>
      </c>
    </row>
    <row r="150" spans="1:9">
      <c r="A150">
        <v>42</v>
      </c>
      <c r="B150">
        <v>2</v>
      </c>
      <c r="C150">
        <v>46</v>
      </c>
      <c r="D150" t="s">
        <v>445</v>
      </c>
      <c r="E150">
        <v>30</v>
      </c>
      <c r="H150" s="2" t="s">
        <v>900</v>
      </c>
      <c r="I150">
        <v>28</v>
      </c>
    </row>
    <row r="151" spans="1:9">
      <c r="A151">
        <v>53</v>
      </c>
      <c r="B151">
        <v>1</v>
      </c>
      <c r="C151">
        <v>57</v>
      </c>
      <c r="D151" t="s">
        <v>456</v>
      </c>
      <c r="E151">
        <v>30</v>
      </c>
      <c r="H151" s="2" t="s">
        <v>669</v>
      </c>
      <c r="I151">
        <v>28</v>
      </c>
    </row>
    <row r="152" spans="1:9">
      <c r="A152">
        <v>56</v>
      </c>
      <c r="B152">
        <v>1</v>
      </c>
      <c r="C152">
        <v>60</v>
      </c>
      <c r="D152" t="s">
        <v>459</v>
      </c>
      <c r="E152">
        <v>30</v>
      </c>
      <c r="H152" s="2" t="s">
        <v>860</v>
      </c>
      <c r="I152">
        <v>28</v>
      </c>
    </row>
    <row r="153" spans="1:9">
      <c r="A153">
        <v>71</v>
      </c>
      <c r="B153">
        <v>1</v>
      </c>
      <c r="C153">
        <v>75</v>
      </c>
      <c r="D153" t="s">
        <v>474</v>
      </c>
      <c r="E153">
        <v>30</v>
      </c>
      <c r="H153" s="2" t="s">
        <v>683</v>
      </c>
      <c r="I153">
        <v>27</v>
      </c>
    </row>
    <row r="154" spans="1:9">
      <c r="A154">
        <v>72</v>
      </c>
      <c r="B154">
        <v>2</v>
      </c>
      <c r="C154">
        <v>76</v>
      </c>
      <c r="D154" t="s">
        <v>475</v>
      </c>
      <c r="E154">
        <v>30</v>
      </c>
      <c r="H154" s="2" t="s">
        <v>554</v>
      </c>
      <c r="I154">
        <v>27</v>
      </c>
    </row>
    <row r="155" spans="1:9">
      <c r="A155">
        <v>80</v>
      </c>
      <c r="B155">
        <v>1</v>
      </c>
      <c r="C155">
        <v>84</v>
      </c>
      <c r="D155" t="s">
        <v>483</v>
      </c>
      <c r="E155">
        <v>30</v>
      </c>
      <c r="H155" s="2" t="s">
        <v>593</v>
      </c>
      <c r="I155">
        <v>27</v>
      </c>
    </row>
    <row r="156" spans="1:9">
      <c r="A156">
        <v>87</v>
      </c>
      <c r="B156">
        <v>1</v>
      </c>
      <c r="C156">
        <v>91</v>
      </c>
      <c r="D156" t="s">
        <v>490</v>
      </c>
      <c r="E156">
        <v>30</v>
      </c>
      <c r="H156" s="2" t="s">
        <v>631</v>
      </c>
      <c r="I156">
        <v>27</v>
      </c>
    </row>
    <row r="157" spans="1:9">
      <c r="A157">
        <v>107</v>
      </c>
      <c r="B157">
        <v>1</v>
      </c>
      <c r="C157">
        <v>111</v>
      </c>
      <c r="D157" t="s">
        <v>510</v>
      </c>
      <c r="E157">
        <v>30</v>
      </c>
      <c r="H157" s="2" t="s">
        <v>563</v>
      </c>
      <c r="I157">
        <v>27</v>
      </c>
    </row>
    <row r="158" spans="1:9">
      <c r="A158">
        <v>108</v>
      </c>
      <c r="B158">
        <v>1</v>
      </c>
      <c r="C158">
        <v>112</v>
      </c>
      <c r="D158" t="s">
        <v>511</v>
      </c>
      <c r="E158">
        <v>30</v>
      </c>
      <c r="H158" s="2" t="s">
        <v>685</v>
      </c>
      <c r="I158">
        <v>27</v>
      </c>
    </row>
    <row r="159" spans="1:9">
      <c r="A159">
        <v>112</v>
      </c>
      <c r="B159">
        <v>2</v>
      </c>
      <c r="C159">
        <v>116</v>
      </c>
      <c r="D159" t="s">
        <v>515</v>
      </c>
      <c r="E159">
        <v>30</v>
      </c>
      <c r="H159" s="2" t="s">
        <v>443</v>
      </c>
      <c r="I159">
        <v>27</v>
      </c>
    </row>
    <row r="160" spans="1:9">
      <c r="A160">
        <v>115</v>
      </c>
      <c r="B160">
        <v>1</v>
      </c>
      <c r="C160">
        <v>119</v>
      </c>
      <c r="D160" t="s">
        <v>518</v>
      </c>
      <c r="E160">
        <v>30</v>
      </c>
      <c r="H160" s="2" t="s">
        <v>894</v>
      </c>
      <c r="I160">
        <v>27</v>
      </c>
    </row>
    <row r="161" spans="1:9">
      <c r="A161">
        <v>131</v>
      </c>
      <c r="B161">
        <v>2</v>
      </c>
      <c r="C161">
        <v>135</v>
      </c>
      <c r="D161" t="s">
        <v>534</v>
      </c>
      <c r="E161">
        <v>30</v>
      </c>
      <c r="H161" s="2" t="s">
        <v>978</v>
      </c>
      <c r="I161">
        <v>27</v>
      </c>
    </row>
    <row r="162" spans="1:9">
      <c r="A162">
        <v>135</v>
      </c>
      <c r="B162">
        <v>2</v>
      </c>
      <c r="C162">
        <v>139</v>
      </c>
      <c r="D162" t="s">
        <v>538</v>
      </c>
      <c r="E162">
        <v>30</v>
      </c>
      <c r="H162" s="2" t="s">
        <v>623</v>
      </c>
      <c r="I162">
        <v>27</v>
      </c>
    </row>
    <row r="163" spans="1:9">
      <c r="A163">
        <v>154</v>
      </c>
      <c r="B163">
        <v>2</v>
      </c>
      <c r="C163">
        <v>158</v>
      </c>
      <c r="D163" t="s">
        <v>557</v>
      </c>
      <c r="E163">
        <v>30</v>
      </c>
      <c r="H163" s="2" t="s">
        <v>962</v>
      </c>
      <c r="I163">
        <v>27</v>
      </c>
    </row>
    <row r="164" spans="1:9">
      <c r="A164">
        <v>161</v>
      </c>
      <c r="B164">
        <v>1</v>
      </c>
      <c r="C164">
        <v>165</v>
      </c>
      <c r="D164" t="s">
        <v>564</v>
      </c>
      <c r="E164">
        <v>30</v>
      </c>
      <c r="H164" s="2" t="s">
        <v>380</v>
      </c>
      <c r="I164">
        <v>27</v>
      </c>
    </row>
    <row r="165" spans="1:9">
      <c r="A165">
        <v>256</v>
      </c>
      <c r="B165">
        <v>2</v>
      </c>
      <c r="C165">
        <v>261</v>
      </c>
      <c r="D165" t="s">
        <v>659</v>
      </c>
      <c r="E165">
        <v>30</v>
      </c>
      <c r="H165" s="2" t="s">
        <v>357</v>
      </c>
      <c r="I165">
        <v>27</v>
      </c>
    </row>
    <row r="166" spans="1:9">
      <c r="A166">
        <v>269</v>
      </c>
      <c r="B166">
        <v>1</v>
      </c>
      <c r="C166">
        <v>274</v>
      </c>
      <c r="D166" t="s">
        <v>672</v>
      </c>
      <c r="E166">
        <v>30</v>
      </c>
      <c r="H166" s="2" t="s">
        <v>695</v>
      </c>
      <c r="I166">
        <v>27</v>
      </c>
    </row>
    <row r="167" spans="1:9">
      <c r="A167">
        <v>275</v>
      </c>
      <c r="B167">
        <v>2</v>
      </c>
      <c r="C167">
        <v>280</v>
      </c>
      <c r="D167" t="s">
        <v>678</v>
      </c>
      <c r="E167">
        <v>30</v>
      </c>
      <c r="H167" s="2" t="s">
        <v>736</v>
      </c>
      <c r="I167">
        <v>27</v>
      </c>
    </row>
    <row r="168" spans="1:9">
      <c r="A168">
        <v>289</v>
      </c>
      <c r="B168">
        <v>1</v>
      </c>
      <c r="C168">
        <v>294</v>
      </c>
      <c r="D168" t="s">
        <v>692</v>
      </c>
      <c r="E168">
        <v>30</v>
      </c>
      <c r="H168" s="2" t="s">
        <v>980</v>
      </c>
      <c r="I168">
        <v>27</v>
      </c>
    </row>
    <row r="169" spans="1:9">
      <c r="A169">
        <v>296</v>
      </c>
      <c r="B169">
        <v>2</v>
      </c>
      <c r="C169">
        <v>301</v>
      </c>
      <c r="D169" t="s">
        <v>699</v>
      </c>
      <c r="E169">
        <v>30</v>
      </c>
      <c r="H169" s="2" t="s">
        <v>603</v>
      </c>
      <c r="I169">
        <v>27</v>
      </c>
    </row>
    <row r="170" spans="1:9">
      <c r="A170">
        <v>299</v>
      </c>
      <c r="B170">
        <v>2</v>
      </c>
      <c r="C170">
        <v>304</v>
      </c>
      <c r="D170" t="s">
        <v>702</v>
      </c>
      <c r="E170">
        <v>30</v>
      </c>
      <c r="H170" s="2" t="s">
        <v>994</v>
      </c>
      <c r="I170">
        <v>26</v>
      </c>
    </row>
    <row r="171" spans="1:9">
      <c r="A171">
        <v>307</v>
      </c>
      <c r="B171">
        <v>2</v>
      </c>
      <c r="C171">
        <v>312</v>
      </c>
      <c r="D171" t="s">
        <v>710</v>
      </c>
      <c r="E171">
        <v>30</v>
      </c>
      <c r="H171" s="2" t="s">
        <v>605</v>
      </c>
      <c r="I171">
        <v>26</v>
      </c>
    </row>
    <row r="172" spans="1:9">
      <c r="A172">
        <v>319</v>
      </c>
      <c r="B172">
        <v>2</v>
      </c>
      <c r="C172">
        <v>324</v>
      </c>
      <c r="D172" t="s">
        <v>722</v>
      </c>
      <c r="E172">
        <v>30</v>
      </c>
      <c r="H172" s="2" t="s">
        <v>898</v>
      </c>
      <c r="I172">
        <v>26</v>
      </c>
    </row>
    <row r="173" spans="1:9">
      <c r="A173">
        <v>334</v>
      </c>
      <c r="B173">
        <v>2</v>
      </c>
      <c r="C173">
        <v>339</v>
      </c>
      <c r="D173" t="s">
        <v>737</v>
      </c>
      <c r="E173">
        <v>30</v>
      </c>
      <c r="H173" s="2" t="s">
        <v>375</v>
      </c>
      <c r="I173">
        <v>26</v>
      </c>
    </row>
    <row r="174" spans="1:9">
      <c r="A174">
        <v>336</v>
      </c>
      <c r="B174">
        <v>1</v>
      </c>
      <c r="C174">
        <v>341</v>
      </c>
      <c r="D174" t="s">
        <v>739</v>
      </c>
      <c r="E174">
        <v>30</v>
      </c>
      <c r="H174" s="2" t="s">
        <v>697</v>
      </c>
      <c r="I174">
        <v>26</v>
      </c>
    </row>
    <row r="175" spans="1:9">
      <c r="A175">
        <v>339</v>
      </c>
      <c r="B175">
        <v>2</v>
      </c>
      <c r="C175">
        <v>344</v>
      </c>
      <c r="D175" t="s">
        <v>742</v>
      </c>
      <c r="E175">
        <v>30</v>
      </c>
      <c r="H175" s="2" t="s">
        <v>918</v>
      </c>
      <c r="I175">
        <v>26</v>
      </c>
    </row>
    <row r="176" spans="1:9">
      <c r="A176">
        <v>347</v>
      </c>
      <c r="B176">
        <v>2</v>
      </c>
      <c r="C176">
        <v>352</v>
      </c>
      <c r="D176" t="s">
        <v>750</v>
      </c>
      <c r="E176">
        <v>30</v>
      </c>
      <c r="H176" s="2" t="s">
        <v>828</v>
      </c>
      <c r="I176">
        <v>26</v>
      </c>
    </row>
    <row r="177" spans="1:9">
      <c r="A177">
        <v>356</v>
      </c>
      <c r="B177">
        <v>2</v>
      </c>
      <c r="C177">
        <v>361</v>
      </c>
      <c r="D177" t="s">
        <v>759</v>
      </c>
      <c r="E177">
        <v>30</v>
      </c>
      <c r="H177" s="2" t="s">
        <v>790</v>
      </c>
      <c r="I177">
        <v>26</v>
      </c>
    </row>
    <row r="178" spans="1:9">
      <c r="A178">
        <v>388</v>
      </c>
      <c r="B178">
        <v>2</v>
      </c>
      <c r="C178">
        <v>393</v>
      </c>
      <c r="D178" t="s">
        <v>791</v>
      </c>
      <c r="E178">
        <v>30</v>
      </c>
      <c r="H178" s="2" t="s">
        <v>952</v>
      </c>
      <c r="I178">
        <v>26</v>
      </c>
    </row>
    <row r="179" spans="1:9">
      <c r="A179">
        <v>391</v>
      </c>
      <c r="B179">
        <v>1</v>
      </c>
      <c r="C179">
        <v>396</v>
      </c>
      <c r="D179" t="s">
        <v>794</v>
      </c>
      <c r="E179">
        <v>30</v>
      </c>
      <c r="H179" s="2" t="s">
        <v>890</v>
      </c>
      <c r="I179">
        <v>26</v>
      </c>
    </row>
    <row r="180" spans="1:9">
      <c r="A180">
        <v>404</v>
      </c>
      <c r="B180">
        <v>2</v>
      </c>
      <c r="C180">
        <v>409</v>
      </c>
      <c r="D180" t="s">
        <v>807</v>
      </c>
      <c r="E180">
        <v>30</v>
      </c>
      <c r="H180" s="2" t="s">
        <v>730</v>
      </c>
      <c r="I180">
        <v>26</v>
      </c>
    </row>
    <row r="181" spans="1:9">
      <c r="A181">
        <v>408</v>
      </c>
      <c r="B181">
        <v>1</v>
      </c>
      <c r="C181">
        <v>413</v>
      </c>
      <c r="D181" t="s">
        <v>811</v>
      </c>
      <c r="E181">
        <v>30</v>
      </c>
      <c r="H181" s="2" t="s">
        <v>618</v>
      </c>
      <c r="I181">
        <v>26</v>
      </c>
    </row>
    <row r="182" spans="1:9">
      <c r="A182">
        <v>418</v>
      </c>
      <c r="B182">
        <v>2</v>
      </c>
      <c r="C182">
        <v>423</v>
      </c>
      <c r="D182" t="s">
        <v>821</v>
      </c>
      <c r="E182">
        <v>30</v>
      </c>
      <c r="H182" s="2" t="s">
        <v>971</v>
      </c>
      <c r="I182">
        <v>26</v>
      </c>
    </row>
    <row r="183" spans="1:9">
      <c r="A183">
        <v>424</v>
      </c>
      <c r="B183">
        <v>2</v>
      </c>
      <c r="C183">
        <v>429</v>
      </c>
      <c r="D183" t="s">
        <v>827</v>
      </c>
      <c r="E183">
        <v>30</v>
      </c>
      <c r="H183" s="2" t="s">
        <v>913</v>
      </c>
      <c r="I183">
        <v>26</v>
      </c>
    </row>
    <row r="184" spans="1:9">
      <c r="A184">
        <v>436</v>
      </c>
      <c r="B184">
        <v>1</v>
      </c>
      <c r="C184">
        <v>441</v>
      </c>
      <c r="D184" t="s">
        <v>839</v>
      </c>
      <c r="E184">
        <v>30</v>
      </c>
      <c r="H184" s="2" t="s">
        <v>622</v>
      </c>
      <c r="I184">
        <v>26</v>
      </c>
    </row>
    <row r="185" spans="1:9">
      <c r="A185">
        <v>444</v>
      </c>
      <c r="B185">
        <v>2</v>
      </c>
      <c r="C185">
        <v>449</v>
      </c>
      <c r="D185" t="s">
        <v>847</v>
      </c>
      <c r="E185">
        <v>30</v>
      </c>
      <c r="H185" s="2" t="s">
        <v>681</v>
      </c>
      <c r="I185">
        <v>26</v>
      </c>
    </row>
    <row r="186" spans="1:9">
      <c r="A186">
        <v>472</v>
      </c>
      <c r="B186">
        <v>1</v>
      </c>
      <c r="C186">
        <v>477</v>
      </c>
      <c r="D186" t="s">
        <v>875</v>
      </c>
      <c r="E186">
        <v>30</v>
      </c>
      <c r="H186" s="2" t="s">
        <v>706</v>
      </c>
      <c r="I186">
        <v>26</v>
      </c>
    </row>
    <row r="187" spans="1:9">
      <c r="A187">
        <v>484</v>
      </c>
      <c r="B187">
        <v>1</v>
      </c>
      <c r="C187">
        <v>489</v>
      </c>
      <c r="D187" t="s">
        <v>887</v>
      </c>
      <c r="E187">
        <v>30</v>
      </c>
      <c r="H187" s="2" t="s">
        <v>877</v>
      </c>
      <c r="I187">
        <v>26</v>
      </c>
    </row>
    <row r="188" spans="1:9">
      <c r="A188">
        <v>499</v>
      </c>
      <c r="B188">
        <v>2</v>
      </c>
      <c r="C188">
        <v>504</v>
      </c>
      <c r="D188" t="s">
        <v>902</v>
      </c>
      <c r="E188">
        <v>30</v>
      </c>
      <c r="H188" s="2" t="s">
        <v>826</v>
      </c>
      <c r="I188">
        <v>26</v>
      </c>
    </row>
    <row r="189" spans="1:9">
      <c r="A189">
        <v>560</v>
      </c>
      <c r="B189">
        <v>1</v>
      </c>
      <c r="C189">
        <v>566</v>
      </c>
      <c r="D189" t="s">
        <v>961</v>
      </c>
      <c r="E189">
        <v>30</v>
      </c>
      <c r="H189" s="2" t="s">
        <v>715</v>
      </c>
      <c r="I189">
        <v>26</v>
      </c>
    </row>
    <row r="190" spans="1:9">
      <c r="A190">
        <v>584</v>
      </c>
      <c r="B190">
        <v>2</v>
      </c>
      <c r="C190">
        <v>590</v>
      </c>
      <c r="D190" t="s">
        <v>985</v>
      </c>
      <c r="E190">
        <v>30</v>
      </c>
      <c r="H190" s="2" t="s">
        <v>707</v>
      </c>
      <c r="I190">
        <v>26</v>
      </c>
    </row>
    <row r="191" spans="1:9">
      <c r="A191">
        <v>595</v>
      </c>
      <c r="B191">
        <v>1</v>
      </c>
      <c r="C191">
        <v>601</v>
      </c>
      <c r="D191" t="s">
        <v>996</v>
      </c>
      <c r="E191">
        <v>30</v>
      </c>
      <c r="H191" s="2" t="s">
        <v>512</v>
      </c>
      <c r="I191">
        <v>26</v>
      </c>
    </row>
    <row r="192" spans="1:9">
      <c r="A192">
        <v>25</v>
      </c>
      <c r="B192">
        <v>1</v>
      </c>
      <c r="C192">
        <v>29</v>
      </c>
      <c r="D192" t="s">
        <v>369</v>
      </c>
      <c r="E192">
        <v>29</v>
      </c>
      <c r="H192" s="2" t="s">
        <v>574</v>
      </c>
      <c r="I192">
        <v>26</v>
      </c>
    </row>
    <row r="193" spans="1:9">
      <c r="A193">
        <v>32</v>
      </c>
      <c r="B193">
        <v>1</v>
      </c>
      <c r="C193">
        <v>36</v>
      </c>
      <c r="D193" t="s">
        <v>376</v>
      </c>
      <c r="E193">
        <v>29</v>
      </c>
      <c r="H193" s="2" t="s">
        <v>838</v>
      </c>
      <c r="I193">
        <v>25</v>
      </c>
    </row>
    <row r="194" spans="1:9">
      <c r="A194">
        <v>39</v>
      </c>
      <c r="B194">
        <v>1</v>
      </c>
      <c r="C194">
        <v>43</v>
      </c>
      <c r="D194" t="s">
        <v>442</v>
      </c>
      <c r="E194">
        <v>29</v>
      </c>
      <c r="H194" s="2" t="s">
        <v>910</v>
      </c>
      <c r="I194">
        <v>25</v>
      </c>
    </row>
    <row r="195" spans="1:9">
      <c r="A195">
        <v>52</v>
      </c>
      <c r="B195">
        <v>1</v>
      </c>
      <c r="C195">
        <v>56</v>
      </c>
      <c r="D195" t="s">
        <v>455</v>
      </c>
      <c r="E195">
        <v>29</v>
      </c>
      <c r="H195" s="2" t="s">
        <v>772</v>
      </c>
      <c r="I195">
        <v>25</v>
      </c>
    </row>
    <row r="196" spans="1:9">
      <c r="A196">
        <v>54</v>
      </c>
      <c r="B196">
        <v>1</v>
      </c>
      <c r="C196">
        <v>58</v>
      </c>
      <c r="D196" t="s">
        <v>457</v>
      </c>
      <c r="E196">
        <v>29</v>
      </c>
      <c r="H196" s="2" t="s">
        <v>983</v>
      </c>
      <c r="I196">
        <v>25</v>
      </c>
    </row>
    <row r="197" spans="1:9">
      <c r="A197">
        <v>113</v>
      </c>
      <c r="B197">
        <v>2</v>
      </c>
      <c r="C197">
        <v>117</v>
      </c>
      <c r="D197" t="s">
        <v>516</v>
      </c>
      <c r="E197">
        <v>29</v>
      </c>
      <c r="H197" s="2" t="s">
        <v>991</v>
      </c>
      <c r="I197">
        <v>25</v>
      </c>
    </row>
    <row r="198" spans="1:9">
      <c r="A198">
        <v>146</v>
      </c>
      <c r="B198">
        <v>1</v>
      </c>
      <c r="C198">
        <v>150</v>
      </c>
      <c r="D198" t="s">
        <v>549</v>
      </c>
      <c r="E198">
        <v>29</v>
      </c>
      <c r="H198" s="2" t="s">
        <v>553</v>
      </c>
      <c r="I198">
        <v>25</v>
      </c>
    </row>
    <row r="199" spans="1:9">
      <c r="A199">
        <v>163</v>
      </c>
      <c r="B199">
        <v>1</v>
      </c>
      <c r="C199">
        <v>167</v>
      </c>
      <c r="D199" t="s">
        <v>566</v>
      </c>
      <c r="E199">
        <v>29</v>
      </c>
      <c r="H199" s="2" t="s">
        <v>602</v>
      </c>
      <c r="I199">
        <v>25</v>
      </c>
    </row>
    <row r="200" spans="1:9">
      <c r="A200">
        <v>173</v>
      </c>
      <c r="B200">
        <v>1</v>
      </c>
      <c r="C200">
        <v>177</v>
      </c>
      <c r="D200" t="s">
        <v>576</v>
      </c>
      <c r="E200">
        <v>29</v>
      </c>
      <c r="H200" s="2" t="s">
        <v>938</v>
      </c>
      <c r="I200">
        <v>25</v>
      </c>
    </row>
    <row r="201" spans="1:9">
      <c r="A201">
        <v>179</v>
      </c>
      <c r="B201">
        <v>1</v>
      </c>
      <c r="C201">
        <v>183</v>
      </c>
      <c r="D201" t="s">
        <v>582</v>
      </c>
      <c r="E201">
        <v>29</v>
      </c>
      <c r="H201" s="2" t="s">
        <v>911</v>
      </c>
      <c r="I201">
        <v>25</v>
      </c>
    </row>
    <row r="202" spans="1:9">
      <c r="A202">
        <v>253</v>
      </c>
      <c r="B202">
        <v>1</v>
      </c>
      <c r="C202">
        <v>258</v>
      </c>
      <c r="D202" t="s">
        <v>656</v>
      </c>
      <c r="E202">
        <v>29</v>
      </c>
      <c r="H202" s="2" t="s">
        <v>787</v>
      </c>
      <c r="I202">
        <v>25</v>
      </c>
    </row>
    <row r="203" spans="1:9">
      <c r="A203">
        <v>263</v>
      </c>
      <c r="B203">
        <v>1</v>
      </c>
      <c r="C203">
        <v>268</v>
      </c>
      <c r="D203" t="s">
        <v>666</v>
      </c>
      <c r="E203">
        <v>29</v>
      </c>
      <c r="H203" s="2" t="s">
        <v>635</v>
      </c>
      <c r="I203">
        <v>25</v>
      </c>
    </row>
    <row r="204" spans="1:9">
      <c r="A204">
        <v>265</v>
      </c>
      <c r="B204">
        <v>2</v>
      </c>
      <c r="C204">
        <v>270</v>
      </c>
      <c r="D204" t="s">
        <v>668</v>
      </c>
      <c r="E204">
        <v>29</v>
      </c>
      <c r="H204" s="2" t="s">
        <v>866</v>
      </c>
      <c r="I204">
        <v>25</v>
      </c>
    </row>
    <row r="205" spans="1:9">
      <c r="A205">
        <v>268</v>
      </c>
      <c r="B205">
        <v>1</v>
      </c>
      <c r="C205">
        <v>273</v>
      </c>
      <c r="D205" t="s">
        <v>671</v>
      </c>
      <c r="E205">
        <v>29</v>
      </c>
      <c r="H205" s="2" t="s">
        <v>859</v>
      </c>
      <c r="I205">
        <v>25</v>
      </c>
    </row>
    <row r="206" spans="1:9">
      <c r="A206">
        <v>287</v>
      </c>
      <c r="B206">
        <v>2</v>
      </c>
      <c r="C206">
        <v>292</v>
      </c>
      <c r="D206" t="s">
        <v>690</v>
      </c>
      <c r="E206">
        <v>29</v>
      </c>
      <c r="H206" s="2" t="s">
        <v>919</v>
      </c>
      <c r="I206">
        <v>25</v>
      </c>
    </row>
    <row r="207" spans="1:9">
      <c r="A207">
        <v>302</v>
      </c>
      <c r="B207">
        <v>1</v>
      </c>
      <c r="C207">
        <v>307</v>
      </c>
      <c r="D207" t="s">
        <v>705</v>
      </c>
      <c r="E207">
        <v>29</v>
      </c>
      <c r="H207" s="2" t="s">
        <v>596</v>
      </c>
      <c r="I207">
        <v>25</v>
      </c>
    </row>
    <row r="208" spans="1:9">
      <c r="A208">
        <v>316</v>
      </c>
      <c r="B208">
        <v>1</v>
      </c>
      <c r="C208">
        <v>321</v>
      </c>
      <c r="D208" t="s">
        <v>719</v>
      </c>
      <c r="E208">
        <v>29</v>
      </c>
      <c r="H208" s="2" t="s">
        <v>733</v>
      </c>
      <c r="I208">
        <v>25</v>
      </c>
    </row>
    <row r="209" spans="1:9">
      <c r="A209">
        <v>337</v>
      </c>
      <c r="B209">
        <v>1</v>
      </c>
      <c r="C209">
        <v>342</v>
      </c>
      <c r="D209" t="s">
        <v>740</v>
      </c>
      <c r="E209">
        <v>29</v>
      </c>
      <c r="H209" s="2" t="s">
        <v>727</v>
      </c>
      <c r="I209">
        <v>25</v>
      </c>
    </row>
    <row r="210" spans="1:9">
      <c r="A210">
        <v>349</v>
      </c>
      <c r="B210">
        <v>2</v>
      </c>
      <c r="C210">
        <v>354</v>
      </c>
      <c r="D210" t="s">
        <v>752</v>
      </c>
      <c r="E210">
        <v>29</v>
      </c>
      <c r="H210" s="2" t="s">
        <v>762</v>
      </c>
      <c r="I210">
        <v>25</v>
      </c>
    </row>
    <row r="211" spans="1:9">
      <c r="A211">
        <v>363</v>
      </c>
      <c r="B211">
        <v>2</v>
      </c>
      <c r="C211">
        <v>368</v>
      </c>
      <c r="D211" t="s">
        <v>766</v>
      </c>
      <c r="E211">
        <v>29</v>
      </c>
      <c r="H211" s="2" t="s">
        <v>933</v>
      </c>
      <c r="I211">
        <v>25</v>
      </c>
    </row>
    <row r="212" spans="1:9">
      <c r="A212">
        <v>386</v>
      </c>
      <c r="B212">
        <v>1</v>
      </c>
      <c r="C212">
        <v>391</v>
      </c>
      <c r="D212" t="s">
        <v>789</v>
      </c>
      <c r="E212">
        <v>29</v>
      </c>
      <c r="H212" s="2" t="s">
        <v>472</v>
      </c>
      <c r="I212">
        <v>25</v>
      </c>
    </row>
    <row r="213" spans="1:9">
      <c r="A213">
        <v>397</v>
      </c>
      <c r="B213">
        <v>1</v>
      </c>
      <c r="C213">
        <v>402</v>
      </c>
      <c r="D213" t="s">
        <v>800</v>
      </c>
      <c r="E213">
        <v>29</v>
      </c>
      <c r="H213" s="2" t="s">
        <v>368</v>
      </c>
      <c r="I213">
        <v>25</v>
      </c>
    </row>
    <row r="214" spans="1:9">
      <c r="A214">
        <v>447</v>
      </c>
      <c r="B214">
        <v>1</v>
      </c>
      <c r="C214">
        <v>452</v>
      </c>
      <c r="D214" t="s">
        <v>850</v>
      </c>
      <c r="E214">
        <v>29</v>
      </c>
      <c r="H214" s="2" t="s">
        <v>778</v>
      </c>
      <c r="I214">
        <v>24</v>
      </c>
    </row>
    <row r="215" spans="1:9">
      <c r="A215">
        <v>448</v>
      </c>
      <c r="B215">
        <v>1</v>
      </c>
      <c r="C215">
        <v>453</v>
      </c>
      <c r="D215" t="s">
        <v>851</v>
      </c>
      <c r="E215">
        <v>29</v>
      </c>
      <c r="H215" s="2" t="s">
        <v>352</v>
      </c>
      <c r="I215">
        <v>24</v>
      </c>
    </row>
    <row r="216" spans="1:9">
      <c r="A216">
        <v>467</v>
      </c>
      <c r="B216">
        <v>2</v>
      </c>
      <c r="C216">
        <v>472</v>
      </c>
      <c r="D216" t="s">
        <v>870</v>
      </c>
      <c r="E216">
        <v>29</v>
      </c>
      <c r="H216" s="2" t="s">
        <v>476</v>
      </c>
      <c r="I216">
        <v>24</v>
      </c>
    </row>
    <row r="217" spans="1:9">
      <c r="A217">
        <v>481</v>
      </c>
      <c r="B217">
        <v>1</v>
      </c>
      <c r="C217">
        <v>486</v>
      </c>
      <c r="D217" t="s">
        <v>884</v>
      </c>
      <c r="E217">
        <v>29</v>
      </c>
      <c r="H217" s="2" t="s">
        <v>446</v>
      </c>
      <c r="I217">
        <v>24</v>
      </c>
    </row>
    <row r="218" spans="1:9">
      <c r="A218">
        <v>482</v>
      </c>
      <c r="B218">
        <v>1</v>
      </c>
      <c r="C218">
        <v>487</v>
      </c>
      <c r="D218" t="s">
        <v>885</v>
      </c>
      <c r="E218">
        <v>29</v>
      </c>
      <c r="H218" s="2" t="s">
        <v>355</v>
      </c>
      <c r="I218">
        <v>24</v>
      </c>
    </row>
    <row r="219" spans="1:9">
      <c r="A219">
        <v>485</v>
      </c>
      <c r="B219">
        <v>1</v>
      </c>
      <c r="C219">
        <v>490</v>
      </c>
      <c r="D219" t="s">
        <v>888</v>
      </c>
      <c r="E219">
        <v>29</v>
      </c>
      <c r="H219" s="2" t="s">
        <v>942</v>
      </c>
      <c r="I219">
        <v>24</v>
      </c>
    </row>
    <row r="220" spans="1:9">
      <c r="A220">
        <v>529</v>
      </c>
      <c r="B220">
        <v>2</v>
      </c>
      <c r="C220">
        <v>535</v>
      </c>
      <c r="D220" t="s">
        <v>931</v>
      </c>
      <c r="E220">
        <v>29</v>
      </c>
      <c r="H220" s="2" t="s">
        <v>502</v>
      </c>
      <c r="I220">
        <v>24</v>
      </c>
    </row>
    <row r="221" spans="1:9">
      <c r="A221">
        <v>538</v>
      </c>
      <c r="B221">
        <v>2</v>
      </c>
      <c r="C221">
        <v>544</v>
      </c>
      <c r="D221" t="s">
        <v>939</v>
      </c>
      <c r="E221">
        <v>29</v>
      </c>
      <c r="H221" s="2" t="s">
        <v>878</v>
      </c>
      <c r="I221">
        <v>24</v>
      </c>
    </row>
    <row r="222" spans="1:9">
      <c r="A222">
        <v>563</v>
      </c>
      <c r="B222">
        <v>2</v>
      </c>
      <c r="C222">
        <v>569</v>
      </c>
      <c r="D222" t="s">
        <v>964</v>
      </c>
      <c r="E222">
        <v>29</v>
      </c>
      <c r="H222" s="2" t="s">
        <v>378</v>
      </c>
      <c r="I222">
        <v>24</v>
      </c>
    </row>
    <row r="223" spans="1:9">
      <c r="A223">
        <v>565</v>
      </c>
      <c r="B223">
        <v>2</v>
      </c>
      <c r="C223">
        <v>571</v>
      </c>
      <c r="D223" t="s">
        <v>966</v>
      </c>
      <c r="E223">
        <v>29</v>
      </c>
      <c r="H223" s="2" t="s">
        <v>530</v>
      </c>
      <c r="I223">
        <v>24</v>
      </c>
    </row>
    <row r="224" spans="1:9">
      <c r="A224">
        <v>573</v>
      </c>
      <c r="B224">
        <v>1</v>
      </c>
      <c r="C224">
        <v>579</v>
      </c>
      <c r="D224" t="s">
        <v>974</v>
      </c>
      <c r="E224">
        <v>29</v>
      </c>
      <c r="H224" s="2" t="s">
        <v>526</v>
      </c>
      <c r="I224">
        <v>24</v>
      </c>
    </row>
    <row r="225" spans="1:9">
      <c r="A225">
        <v>575</v>
      </c>
      <c r="B225">
        <v>2</v>
      </c>
      <c r="C225">
        <v>581</v>
      </c>
      <c r="D225" t="s">
        <v>976</v>
      </c>
      <c r="E225">
        <v>29</v>
      </c>
      <c r="H225" s="2" t="s">
        <v>858</v>
      </c>
      <c r="I225">
        <v>24</v>
      </c>
    </row>
    <row r="226" spans="1:9">
      <c r="A226">
        <v>588</v>
      </c>
      <c r="B226">
        <v>1</v>
      </c>
      <c r="C226">
        <v>594</v>
      </c>
      <c r="D226" t="s">
        <v>989</v>
      </c>
      <c r="E226">
        <v>29</v>
      </c>
      <c r="H226" s="2" t="s">
        <v>965</v>
      </c>
      <c r="I226">
        <v>24</v>
      </c>
    </row>
    <row r="227" spans="1:9">
      <c r="A227">
        <v>592</v>
      </c>
      <c r="B227">
        <v>1</v>
      </c>
      <c r="C227">
        <v>598</v>
      </c>
      <c r="D227" t="s">
        <v>993</v>
      </c>
      <c r="E227">
        <v>29</v>
      </c>
      <c r="H227" s="2" t="s">
        <v>785</v>
      </c>
      <c r="I227">
        <v>24</v>
      </c>
    </row>
    <row r="228" spans="1:9">
      <c r="A228">
        <v>6</v>
      </c>
      <c r="B228">
        <v>2</v>
      </c>
      <c r="C228">
        <v>10</v>
      </c>
      <c r="D228" t="s">
        <v>350</v>
      </c>
      <c r="E228">
        <v>28</v>
      </c>
      <c r="H228" s="2" t="s">
        <v>556</v>
      </c>
      <c r="I228">
        <v>24</v>
      </c>
    </row>
    <row r="229" spans="1:9">
      <c r="A229">
        <v>12</v>
      </c>
      <c r="B229">
        <v>1</v>
      </c>
      <c r="C229">
        <v>16</v>
      </c>
      <c r="D229" t="s">
        <v>356</v>
      </c>
      <c r="E229">
        <v>28</v>
      </c>
      <c r="H229" s="2" t="s">
        <v>972</v>
      </c>
      <c r="I229">
        <v>24</v>
      </c>
    </row>
    <row r="230" spans="1:9">
      <c r="A230">
        <v>14</v>
      </c>
      <c r="B230">
        <v>2</v>
      </c>
      <c r="C230">
        <v>18</v>
      </c>
      <c r="D230" t="s">
        <v>358</v>
      </c>
      <c r="E230">
        <v>28</v>
      </c>
      <c r="H230" s="2" t="s">
        <v>830</v>
      </c>
      <c r="I230">
        <v>24</v>
      </c>
    </row>
    <row r="231" spans="1:9">
      <c r="A231">
        <v>16</v>
      </c>
      <c r="B231">
        <v>2</v>
      </c>
      <c r="C231">
        <v>20</v>
      </c>
      <c r="D231" t="s">
        <v>360</v>
      </c>
      <c r="E231">
        <v>28</v>
      </c>
      <c r="H231" s="2" t="s">
        <v>768</v>
      </c>
      <c r="I231">
        <v>23</v>
      </c>
    </row>
    <row r="232" spans="1:9">
      <c r="A232">
        <v>49</v>
      </c>
      <c r="B232">
        <v>2</v>
      </c>
      <c r="C232">
        <v>53</v>
      </c>
      <c r="D232" t="s">
        <v>452</v>
      </c>
      <c r="E232">
        <v>28</v>
      </c>
      <c r="H232" s="2" t="s">
        <v>921</v>
      </c>
      <c r="I232">
        <v>23</v>
      </c>
    </row>
    <row r="233" spans="1:9">
      <c r="A233">
        <v>57</v>
      </c>
      <c r="B233">
        <v>2</v>
      </c>
      <c r="C233">
        <v>61</v>
      </c>
      <c r="D233" t="s">
        <v>460</v>
      </c>
      <c r="E233">
        <v>28</v>
      </c>
      <c r="H233" s="2" t="s">
        <v>840</v>
      </c>
      <c r="I233">
        <v>23</v>
      </c>
    </row>
    <row r="234" spans="1:9">
      <c r="A234">
        <v>77</v>
      </c>
      <c r="B234">
        <v>2</v>
      </c>
      <c r="C234">
        <v>81</v>
      </c>
      <c r="D234" t="s">
        <v>480</v>
      </c>
      <c r="E234">
        <v>28</v>
      </c>
      <c r="H234" s="2" t="s">
        <v>580</v>
      </c>
      <c r="I234">
        <v>23</v>
      </c>
    </row>
    <row r="235" spans="1:9">
      <c r="A235">
        <v>90</v>
      </c>
      <c r="B235">
        <v>2</v>
      </c>
      <c r="C235">
        <v>94</v>
      </c>
      <c r="D235" t="s">
        <v>493</v>
      </c>
      <c r="E235">
        <v>28</v>
      </c>
      <c r="H235" s="2" t="s">
        <v>488</v>
      </c>
      <c r="I235">
        <v>23</v>
      </c>
    </row>
    <row r="236" spans="1:9">
      <c r="A236">
        <v>92</v>
      </c>
      <c r="B236">
        <v>2</v>
      </c>
      <c r="C236">
        <v>96</v>
      </c>
      <c r="D236" t="s">
        <v>495</v>
      </c>
      <c r="E236">
        <v>28</v>
      </c>
      <c r="H236" s="2" t="s">
        <v>834</v>
      </c>
      <c r="I236">
        <v>23</v>
      </c>
    </row>
    <row r="237" spans="1:9">
      <c r="A237">
        <v>126</v>
      </c>
      <c r="B237">
        <v>1</v>
      </c>
      <c r="C237">
        <v>130</v>
      </c>
      <c r="D237" t="s">
        <v>529</v>
      </c>
      <c r="E237">
        <v>28</v>
      </c>
      <c r="H237" s="2" t="s">
        <v>932</v>
      </c>
      <c r="I237">
        <v>23</v>
      </c>
    </row>
    <row r="238" spans="1:9">
      <c r="A238">
        <v>132</v>
      </c>
      <c r="B238">
        <v>2</v>
      </c>
      <c r="C238">
        <v>136</v>
      </c>
      <c r="D238" t="s">
        <v>535</v>
      </c>
      <c r="E238">
        <v>28</v>
      </c>
      <c r="H238" s="2" t="s">
        <v>812</v>
      </c>
      <c r="I238">
        <v>23</v>
      </c>
    </row>
    <row r="239" spans="1:9">
      <c r="A239">
        <v>145</v>
      </c>
      <c r="B239">
        <v>1</v>
      </c>
      <c r="C239">
        <v>149</v>
      </c>
      <c r="D239" t="s">
        <v>548</v>
      </c>
      <c r="E239">
        <v>28</v>
      </c>
      <c r="H239" s="2" t="s">
        <v>636</v>
      </c>
      <c r="I239">
        <v>23</v>
      </c>
    </row>
    <row r="240" spans="1:9">
      <c r="A240">
        <v>166</v>
      </c>
      <c r="B240">
        <v>1</v>
      </c>
      <c r="C240">
        <v>170</v>
      </c>
      <c r="D240" t="s">
        <v>569</v>
      </c>
      <c r="E240">
        <v>28</v>
      </c>
      <c r="H240" s="2" t="s">
        <v>479</v>
      </c>
      <c r="I240">
        <v>23</v>
      </c>
    </row>
    <row r="241" spans="1:9">
      <c r="A241">
        <v>187</v>
      </c>
      <c r="B241">
        <v>2</v>
      </c>
      <c r="C241">
        <v>191</v>
      </c>
      <c r="D241" t="s">
        <v>590</v>
      </c>
      <c r="E241">
        <v>28</v>
      </c>
      <c r="H241" s="2" t="s">
        <v>716</v>
      </c>
      <c r="I241">
        <v>23</v>
      </c>
    </row>
    <row r="242" spans="1:9">
      <c r="A242">
        <v>213</v>
      </c>
      <c r="B242">
        <v>1</v>
      </c>
      <c r="C242">
        <v>217</v>
      </c>
      <c r="D242" t="s">
        <v>616</v>
      </c>
      <c r="E242">
        <v>28</v>
      </c>
      <c r="H242" s="2" t="s">
        <v>714</v>
      </c>
      <c r="I242">
        <v>23</v>
      </c>
    </row>
    <row r="243" spans="1:9">
      <c r="A243">
        <v>221</v>
      </c>
      <c r="B243">
        <v>1</v>
      </c>
      <c r="C243">
        <v>225</v>
      </c>
      <c r="D243" t="s">
        <v>624</v>
      </c>
      <c r="E243">
        <v>28</v>
      </c>
      <c r="H243" s="2" t="s">
        <v>620</v>
      </c>
      <c r="I243">
        <v>23</v>
      </c>
    </row>
    <row r="244" spans="1:9">
      <c r="A244">
        <v>262</v>
      </c>
      <c r="B244">
        <v>2</v>
      </c>
      <c r="C244">
        <v>267</v>
      </c>
      <c r="D244" t="s">
        <v>665</v>
      </c>
      <c r="E244">
        <v>28</v>
      </c>
      <c r="H244" s="2" t="s">
        <v>731</v>
      </c>
      <c r="I244">
        <v>23</v>
      </c>
    </row>
    <row r="245" spans="1:9">
      <c r="A245">
        <v>266</v>
      </c>
      <c r="B245">
        <v>2</v>
      </c>
      <c r="C245">
        <v>271</v>
      </c>
      <c r="D245" t="s">
        <v>669</v>
      </c>
      <c r="E245">
        <v>28</v>
      </c>
      <c r="H245" s="2" t="s">
        <v>923</v>
      </c>
      <c r="I245">
        <v>23</v>
      </c>
    </row>
    <row r="246" spans="1:9">
      <c r="A246">
        <v>276</v>
      </c>
      <c r="B246">
        <v>1</v>
      </c>
      <c r="C246">
        <v>281</v>
      </c>
      <c r="D246" t="s">
        <v>679</v>
      </c>
      <c r="E246">
        <v>28</v>
      </c>
      <c r="H246" s="2" t="s">
        <v>586</v>
      </c>
      <c r="I246">
        <v>23</v>
      </c>
    </row>
    <row r="247" spans="1:9">
      <c r="A247">
        <v>283</v>
      </c>
      <c r="B247">
        <v>1</v>
      </c>
      <c r="C247">
        <v>288</v>
      </c>
      <c r="D247" t="s">
        <v>686</v>
      </c>
      <c r="E247">
        <v>28</v>
      </c>
      <c r="H247" s="2" t="s">
        <v>795</v>
      </c>
      <c r="I247">
        <v>23</v>
      </c>
    </row>
    <row r="248" spans="1:9">
      <c r="A248">
        <v>284</v>
      </c>
      <c r="B248">
        <v>1</v>
      </c>
      <c r="C248">
        <v>289</v>
      </c>
      <c r="D248" t="s">
        <v>687</v>
      </c>
      <c r="E248">
        <v>28</v>
      </c>
      <c r="H248" s="2" t="s">
        <v>583</v>
      </c>
      <c r="I248">
        <v>23</v>
      </c>
    </row>
    <row r="249" spans="1:9">
      <c r="A249">
        <v>290</v>
      </c>
      <c r="B249">
        <v>1</v>
      </c>
      <c r="C249">
        <v>295</v>
      </c>
      <c r="D249" t="s">
        <v>693</v>
      </c>
      <c r="E249">
        <v>28</v>
      </c>
      <c r="H249" s="2" t="s">
        <v>353</v>
      </c>
      <c r="I249">
        <v>23</v>
      </c>
    </row>
    <row r="250" spans="1:9">
      <c r="A250">
        <v>317</v>
      </c>
      <c r="B250">
        <v>2</v>
      </c>
      <c r="C250">
        <v>322</v>
      </c>
      <c r="D250" t="s">
        <v>720</v>
      </c>
      <c r="E250">
        <v>28</v>
      </c>
      <c r="H250" s="2" t="s">
        <v>652</v>
      </c>
      <c r="I250">
        <v>23</v>
      </c>
    </row>
    <row r="251" spans="1:9">
      <c r="A251">
        <v>322</v>
      </c>
      <c r="B251">
        <v>1</v>
      </c>
      <c r="C251">
        <v>327</v>
      </c>
      <c r="D251" t="s">
        <v>725</v>
      </c>
      <c r="E251">
        <v>28</v>
      </c>
      <c r="H251" s="2" t="s">
        <v>846</v>
      </c>
      <c r="I251">
        <v>22</v>
      </c>
    </row>
    <row r="252" spans="1:9">
      <c r="A252">
        <v>332</v>
      </c>
      <c r="B252">
        <v>1</v>
      </c>
      <c r="C252">
        <v>337</v>
      </c>
      <c r="D252" t="s">
        <v>735</v>
      </c>
      <c r="E252">
        <v>28</v>
      </c>
      <c r="H252" s="2" t="s">
        <v>945</v>
      </c>
      <c r="I252">
        <v>22</v>
      </c>
    </row>
    <row r="253" spans="1:9">
      <c r="A253">
        <v>338</v>
      </c>
      <c r="B253">
        <v>1</v>
      </c>
      <c r="C253">
        <v>343</v>
      </c>
      <c r="D253" t="s">
        <v>741</v>
      </c>
      <c r="E253">
        <v>28</v>
      </c>
      <c r="H253" s="2" t="s">
        <v>916</v>
      </c>
      <c r="I253">
        <v>22</v>
      </c>
    </row>
    <row r="254" spans="1:9">
      <c r="A254">
        <v>374</v>
      </c>
      <c r="B254">
        <v>2</v>
      </c>
      <c r="C254">
        <v>379</v>
      </c>
      <c r="D254" t="s">
        <v>777</v>
      </c>
      <c r="E254">
        <v>28</v>
      </c>
      <c r="H254" s="2" t="s">
        <v>468</v>
      </c>
      <c r="I254">
        <v>22</v>
      </c>
    </row>
    <row r="255" spans="1:9">
      <c r="A255">
        <v>376</v>
      </c>
      <c r="B255">
        <v>1</v>
      </c>
      <c r="C255">
        <v>381</v>
      </c>
      <c r="D255" t="s">
        <v>779</v>
      </c>
      <c r="E255">
        <v>28</v>
      </c>
      <c r="H255" s="2" t="s">
        <v>458</v>
      </c>
      <c r="I255">
        <v>22</v>
      </c>
    </row>
    <row r="256" spans="1:9">
      <c r="A256">
        <v>400</v>
      </c>
      <c r="B256">
        <v>2</v>
      </c>
      <c r="C256">
        <v>405</v>
      </c>
      <c r="D256" t="s">
        <v>803</v>
      </c>
      <c r="E256">
        <v>28</v>
      </c>
      <c r="H256" s="2" t="s">
        <v>572</v>
      </c>
      <c r="I256">
        <v>22</v>
      </c>
    </row>
    <row r="257" spans="1:9">
      <c r="A257">
        <v>441</v>
      </c>
      <c r="B257">
        <v>1</v>
      </c>
      <c r="C257">
        <v>446</v>
      </c>
      <c r="D257" t="s">
        <v>844</v>
      </c>
      <c r="E257">
        <v>28</v>
      </c>
      <c r="H257" s="2" t="s">
        <v>979</v>
      </c>
      <c r="I257">
        <v>22</v>
      </c>
    </row>
    <row r="258" spans="1:9">
      <c r="A258">
        <v>457</v>
      </c>
      <c r="B258">
        <v>2</v>
      </c>
      <c r="C258">
        <v>462</v>
      </c>
      <c r="D258" t="s">
        <v>860</v>
      </c>
      <c r="E258">
        <v>28</v>
      </c>
      <c r="H258" s="2" t="s">
        <v>362</v>
      </c>
      <c r="I258">
        <v>22</v>
      </c>
    </row>
    <row r="259" spans="1:9">
      <c r="A259">
        <v>461</v>
      </c>
      <c r="B259">
        <v>1</v>
      </c>
      <c r="C259">
        <v>466</v>
      </c>
      <c r="D259" t="s">
        <v>864</v>
      </c>
      <c r="E259">
        <v>28</v>
      </c>
      <c r="H259" s="2" t="s">
        <v>627</v>
      </c>
      <c r="I259">
        <v>22</v>
      </c>
    </row>
    <row r="260" spans="1:9">
      <c r="A260">
        <v>497</v>
      </c>
      <c r="B260">
        <v>2</v>
      </c>
      <c r="C260">
        <v>502</v>
      </c>
      <c r="D260" t="s">
        <v>900</v>
      </c>
      <c r="E260">
        <v>28</v>
      </c>
      <c r="H260" s="2" t="s">
        <v>797</v>
      </c>
      <c r="I260">
        <v>22</v>
      </c>
    </row>
    <row r="261" spans="1:9">
      <c r="A261">
        <v>500</v>
      </c>
      <c r="B261">
        <v>1</v>
      </c>
      <c r="C261">
        <v>505</v>
      </c>
      <c r="D261" t="s">
        <v>903</v>
      </c>
      <c r="E261">
        <v>28</v>
      </c>
      <c r="H261" s="2" t="s">
        <v>655</v>
      </c>
      <c r="I261">
        <v>22</v>
      </c>
    </row>
    <row r="262" spans="1:9">
      <c r="A262">
        <v>504</v>
      </c>
      <c r="B262">
        <v>1</v>
      </c>
      <c r="C262">
        <v>509</v>
      </c>
      <c r="D262" t="s">
        <v>907</v>
      </c>
      <c r="E262">
        <v>28</v>
      </c>
      <c r="H262" s="2" t="s">
        <v>348</v>
      </c>
      <c r="I262">
        <v>22</v>
      </c>
    </row>
    <row r="263" spans="1:9">
      <c r="A263">
        <v>515</v>
      </c>
      <c r="B263">
        <v>1</v>
      </c>
      <c r="C263">
        <v>521</v>
      </c>
      <c r="D263" t="s">
        <v>917</v>
      </c>
      <c r="E263">
        <v>28</v>
      </c>
      <c r="H263" s="2" t="s">
        <v>891</v>
      </c>
      <c r="I263">
        <v>22</v>
      </c>
    </row>
    <row r="264" spans="1:9">
      <c r="A264">
        <v>558</v>
      </c>
      <c r="B264">
        <v>1</v>
      </c>
      <c r="C264">
        <v>564</v>
      </c>
      <c r="D264" t="s">
        <v>959</v>
      </c>
      <c r="E264">
        <v>28</v>
      </c>
      <c r="H264" s="2" t="s">
        <v>704</v>
      </c>
      <c r="I264">
        <v>21</v>
      </c>
    </row>
    <row r="265" spans="1:9">
      <c r="A265">
        <v>559</v>
      </c>
      <c r="B265">
        <v>2</v>
      </c>
      <c r="C265">
        <v>565</v>
      </c>
      <c r="D265" t="s">
        <v>960</v>
      </c>
      <c r="E265">
        <v>28</v>
      </c>
      <c r="H265" s="2" t="s">
        <v>969</v>
      </c>
      <c r="I265">
        <v>21</v>
      </c>
    </row>
    <row r="266" spans="1:9">
      <c r="A266">
        <v>574</v>
      </c>
      <c r="B266">
        <v>2</v>
      </c>
      <c r="C266">
        <v>580</v>
      </c>
      <c r="D266" t="s">
        <v>975</v>
      </c>
      <c r="E266">
        <v>28</v>
      </c>
      <c r="H266" s="2" t="s">
        <v>815</v>
      </c>
      <c r="I266">
        <v>21</v>
      </c>
    </row>
    <row r="267" spans="1:9">
      <c r="A267">
        <v>589</v>
      </c>
      <c r="B267">
        <v>1</v>
      </c>
      <c r="C267">
        <v>595</v>
      </c>
      <c r="D267" t="s">
        <v>990</v>
      </c>
      <c r="E267">
        <v>28</v>
      </c>
      <c r="H267" s="2" t="s">
        <v>946</v>
      </c>
      <c r="I267">
        <v>21</v>
      </c>
    </row>
    <row r="268" spans="1:9">
      <c r="A268">
        <v>596</v>
      </c>
      <c r="B268">
        <v>1</v>
      </c>
      <c r="C268">
        <v>602</v>
      </c>
      <c r="D268" t="s">
        <v>997</v>
      </c>
      <c r="E268">
        <v>28</v>
      </c>
      <c r="H268" s="2" t="s">
        <v>377</v>
      </c>
      <c r="I268">
        <v>21</v>
      </c>
    </row>
    <row r="269" spans="1:9">
      <c r="A269">
        <v>2</v>
      </c>
      <c r="B269">
        <v>1</v>
      </c>
      <c r="C269">
        <v>6</v>
      </c>
      <c r="D269" t="s">
        <v>346</v>
      </c>
      <c r="E269">
        <v>27</v>
      </c>
      <c r="H269" s="2" t="s">
        <v>804</v>
      </c>
      <c r="I269">
        <v>21</v>
      </c>
    </row>
    <row r="270" spans="1:9">
      <c r="A270">
        <v>13</v>
      </c>
      <c r="B270">
        <v>2</v>
      </c>
      <c r="C270">
        <v>17</v>
      </c>
      <c r="D270" t="s">
        <v>357</v>
      </c>
      <c r="E270">
        <v>27</v>
      </c>
      <c r="H270" s="2" t="s">
        <v>832</v>
      </c>
      <c r="I270">
        <v>21</v>
      </c>
    </row>
    <row r="271" spans="1:9">
      <c r="A271">
        <v>36</v>
      </c>
      <c r="B271">
        <v>2</v>
      </c>
      <c r="C271">
        <v>40</v>
      </c>
      <c r="D271" t="s">
        <v>380</v>
      </c>
      <c r="E271">
        <v>27</v>
      </c>
      <c r="H271" s="2" t="s">
        <v>629</v>
      </c>
      <c r="I271">
        <v>21</v>
      </c>
    </row>
    <row r="272" spans="1:9">
      <c r="A272">
        <v>40</v>
      </c>
      <c r="B272">
        <v>2</v>
      </c>
      <c r="C272">
        <v>44</v>
      </c>
      <c r="D272" t="s">
        <v>443</v>
      </c>
      <c r="E272">
        <v>27</v>
      </c>
      <c r="H272" s="2" t="s">
        <v>953</v>
      </c>
      <c r="I272">
        <v>21</v>
      </c>
    </row>
    <row r="273" spans="1:9">
      <c r="A273">
        <v>45</v>
      </c>
      <c r="B273">
        <v>1</v>
      </c>
      <c r="C273">
        <v>49</v>
      </c>
      <c r="D273" t="s">
        <v>448</v>
      </c>
      <c r="E273">
        <v>27</v>
      </c>
      <c r="H273" s="2" t="s">
        <v>761</v>
      </c>
      <c r="I273">
        <v>21</v>
      </c>
    </row>
    <row r="274" spans="1:9">
      <c r="A274">
        <v>58</v>
      </c>
      <c r="B274">
        <v>1</v>
      </c>
      <c r="C274">
        <v>62</v>
      </c>
      <c r="D274" t="s">
        <v>461</v>
      </c>
      <c r="E274">
        <v>27</v>
      </c>
      <c r="H274" s="2" t="s">
        <v>625</v>
      </c>
      <c r="I274">
        <v>21</v>
      </c>
    </row>
    <row r="275" spans="1:9">
      <c r="A275">
        <v>59</v>
      </c>
      <c r="B275">
        <v>1</v>
      </c>
      <c r="C275">
        <v>63</v>
      </c>
      <c r="D275" t="s">
        <v>462</v>
      </c>
      <c r="E275">
        <v>27</v>
      </c>
      <c r="H275" s="2" t="s">
        <v>899</v>
      </c>
      <c r="I275">
        <v>21</v>
      </c>
    </row>
    <row r="276" spans="1:9">
      <c r="A276">
        <v>74</v>
      </c>
      <c r="B276">
        <v>1</v>
      </c>
      <c r="C276">
        <v>78</v>
      </c>
      <c r="D276" t="s">
        <v>477</v>
      </c>
      <c r="E276">
        <v>27</v>
      </c>
      <c r="H276" s="2" t="s">
        <v>568</v>
      </c>
      <c r="I276">
        <v>21</v>
      </c>
    </row>
    <row r="277" spans="1:9">
      <c r="A277">
        <v>96</v>
      </c>
      <c r="B277">
        <v>1</v>
      </c>
      <c r="C277">
        <v>100</v>
      </c>
      <c r="D277" t="s">
        <v>499</v>
      </c>
      <c r="E277">
        <v>27</v>
      </c>
      <c r="H277" s="2" t="s">
        <v>816</v>
      </c>
      <c r="I277">
        <v>21</v>
      </c>
    </row>
    <row r="278" spans="1:9">
      <c r="A278">
        <v>116</v>
      </c>
      <c r="B278">
        <v>1</v>
      </c>
      <c r="C278">
        <v>120</v>
      </c>
      <c r="D278" t="s">
        <v>519</v>
      </c>
      <c r="E278">
        <v>27</v>
      </c>
      <c r="H278" s="2" t="s">
        <v>957</v>
      </c>
      <c r="I278">
        <v>21</v>
      </c>
    </row>
    <row r="279" spans="1:9">
      <c r="A279">
        <v>133</v>
      </c>
      <c r="B279">
        <v>1</v>
      </c>
      <c r="C279">
        <v>137</v>
      </c>
      <c r="D279" t="s">
        <v>536</v>
      </c>
      <c r="E279">
        <v>27</v>
      </c>
      <c r="H279" s="2" t="s">
        <v>491</v>
      </c>
      <c r="I279">
        <v>21</v>
      </c>
    </row>
    <row r="280" spans="1:9">
      <c r="A280">
        <v>139</v>
      </c>
      <c r="B280">
        <v>1</v>
      </c>
      <c r="C280">
        <v>143</v>
      </c>
      <c r="D280" t="s">
        <v>542</v>
      </c>
      <c r="E280">
        <v>27</v>
      </c>
      <c r="H280" s="2" t="s">
        <v>577</v>
      </c>
      <c r="I280">
        <v>21</v>
      </c>
    </row>
    <row r="281" spans="1:9">
      <c r="A281">
        <v>151</v>
      </c>
      <c r="B281">
        <v>2</v>
      </c>
      <c r="C281">
        <v>155</v>
      </c>
      <c r="D281" t="s">
        <v>554</v>
      </c>
      <c r="E281">
        <v>27</v>
      </c>
      <c r="H281" s="2" t="s">
        <v>852</v>
      </c>
      <c r="I281">
        <v>20</v>
      </c>
    </row>
    <row r="282" spans="1:9">
      <c r="A282">
        <v>160</v>
      </c>
      <c r="B282">
        <v>2</v>
      </c>
      <c r="C282">
        <v>164</v>
      </c>
      <c r="D282" t="s">
        <v>563</v>
      </c>
      <c r="E282">
        <v>27</v>
      </c>
      <c r="H282" s="2" t="s">
        <v>653</v>
      </c>
      <c r="I282">
        <v>20</v>
      </c>
    </row>
    <row r="283" spans="1:9">
      <c r="A283">
        <v>190</v>
      </c>
      <c r="B283">
        <v>2</v>
      </c>
      <c r="C283">
        <v>194</v>
      </c>
      <c r="D283" t="s">
        <v>593</v>
      </c>
      <c r="E283">
        <v>27</v>
      </c>
      <c r="H283" s="2" t="s">
        <v>713</v>
      </c>
      <c r="I283">
        <v>20</v>
      </c>
    </row>
    <row r="284" spans="1:9">
      <c r="A284">
        <v>200</v>
      </c>
      <c r="B284">
        <v>2</v>
      </c>
      <c r="C284">
        <v>204</v>
      </c>
      <c r="D284" t="s">
        <v>603</v>
      </c>
      <c r="E284">
        <v>27</v>
      </c>
      <c r="H284" s="2" t="s">
        <v>723</v>
      </c>
      <c r="I284">
        <v>20</v>
      </c>
    </row>
    <row r="285" spans="1:9">
      <c r="A285">
        <v>206</v>
      </c>
      <c r="B285">
        <v>1</v>
      </c>
      <c r="C285">
        <v>210</v>
      </c>
      <c r="D285" t="s">
        <v>609</v>
      </c>
      <c r="E285">
        <v>27</v>
      </c>
      <c r="H285" s="2" t="s">
        <v>968</v>
      </c>
      <c r="I285">
        <v>20</v>
      </c>
    </row>
    <row r="286" spans="1:9">
      <c r="A286">
        <v>220</v>
      </c>
      <c r="B286">
        <v>2</v>
      </c>
      <c r="C286">
        <v>224</v>
      </c>
      <c r="D286" t="s">
        <v>623</v>
      </c>
      <c r="E286">
        <v>27</v>
      </c>
      <c r="H286" s="2" t="s">
        <v>831</v>
      </c>
      <c r="I286">
        <v>20</v>
      </c>
    </row>
    <row r="287" spans="1:9">
      <c r="A287">
        <v>228</v>
      </c>
      <c r="B287">
        <v>2</v>
      </c>
      <c r="C287">
        <v>232</v>
      </c>
      <c r="D287" t="s">
        <v>631</v>
      </c>
      <c r="E287">
        <v>27</v>
      </c>
      <c r="H287" s="2" t="s">
        <v>758</v>
      </c>
      <c r="I287">
        <v>20</v>
      </c>
    </row>
    <row r="288" spans="1:9">
      <c r="A288">
        <v>280</v>
      </c>
      <c r="B288">
        <v>2</v>
      </c>
      <c r="C288">
        <v>285</v>
      </c>
      <c r="D288" t="s">
        <v>683</v>
      </c>
      <c r="E288">
        <v>27</v>
      </c>
      <c r="H288" s="2" t="s">
        <v>565</v>
      </c>
      <c r="I288">
        <v>20</v>
      </c>
    </row>
    <row r="289" spans="1:9">
      <c r="A289">
        <v>282</v>
      </c>
      <c r="B289">
        <v>2</v>
      </c>
      <c r="C289">
        <v>287</v>
      </c>
      <c r="D289" t="s">
        <v>685</v>
      </c>
      <c r="E289">
        <v>27</v>
      </c>
      <c r="H289" s="2" t="s">
        <v>615</v>
      </c>
      <c r="I289">
        <v>20</v>
      </c>
    </row>
    <row r="290" spans="1:9">
      <c r="A290">
        <v>286</v>
      </c>
      <c r="B290">
        <v>1</v>
      </c>
      <c r="C290">
        <v>291</v>
      </c>
      <c r="D290" t="s">
        <v>689</v>
      </c>
      <c r="E290">
        <v>27</v>
      </c>
      <c r="H290" s="2" t="s">
        <v>798</v>
      </c>
      <c r="I290">
        <v>19</v>
      </c>
    </row>
    <row r="291" spans="1:9">
      <c r="A291">
        <v>292</v>
      </c>
      <c r="B291">
        <v>2</v>
      </c>
      <c r="C291">
        <v>297</v>
      </c>
      <c r="D291" t="s">
        <v>695</v>
      </c>
      <c r="E291">
        <v>27</v>
      </c>
      <c r="H291" s="2" t="s">
        <v>773</v>
      </c>
      <c r="I291">
        <v>19</v>
      </c>
    </row>
    <row r="292" spans="1:9">
      <c r="A292">
        <v>331</v>
      </c>
      <c r="B292">
        <v>1</v>
      </c>
      <c r="C292">
        <v>336</v>
      </c>
      <c r="D292" t="s">
        <v>734</v>
      </c>
      <c r="E292">
        <v>27</v>
      </c>
      <c r="H292" s="2" t="s">
        <v>1000</v>
      </c>
      <c r="I292">
        <v>19</v>
      </c>
    </row>
    <row r="293" spans="1:9">
      <c r="A293">
        <v>333</v>
      </c>
      <c r="B293">
        <v>2</v>
      </c>
      <c r="C293">
        <v>338</v>
      </c>
      <c r="D293" t="s">
        <v>736</v>
      </c>
      <c r="E293">
        <v>27</v>
      </c>
      <c r="H293" s="2" t="s">
        <v>927</v>
      </c>
      <c r="I293">
        <v>19</v>
      </c>
    </row>
    <row r="294" spans="1:9">
      <c r="A294">
        <v>383</v>
      </c>
      <c r="B294">
        <v>1</v>
      </c>
      <c r="C294">
        <v>388</v>
      </c>
      <c r="D294" t="s">
        <v>786</v>
      </c>
      <c r="E294">
        <v>27</v>
      </c>
      <c r="H294" s="2" t="s">
        <v>658</v>
      </c>
      <c r="I294">
        <v>18</v>
      </c>
    </row>
    <row r="295" spans="1:9">
      <c r="A295">
        <v>396</v>
      </c>
      <c r="B295">
        <v>1</v>
      </c>
      <c r="C295">
        <v>401</v>
      </c>
      <c r="D295" t="s">
        <v>799</v>
      </c>
      <c r="E295">
        <v>27</v>
      </c>
      <c r="H295" s="2" t="s">
        <v>608</v>
      </c>
      <c r="I295">
        <v>18</v>
      </c>
    </row>
    <row r="296" spans="1:9">
      <c r="A296">
        <v>407</v>
      </c>
      <c r="B296">
        <v>1</v>
      </c>
      <c r="C296">
        <v>412</v>
      </c>
      <c r="D296" t="s">
        <v>810</v>
      </c>
      <c r="E296">
        <v>27</v>
      </c>
      <c r="H296" s="2" t="s">
        <v>597</v>
      </c>
      <c r="I296">
        <v>18</v>
      </c>
    </row>
    <row r="297" spans="1:9">
      <c r="A297">
        <v>421</v>
      </c>
      <c r="B297">
        <v>1</v>
      </c>
      <c r="C297">
        <v>426</v>
      </c>
      <c r="D297" t="s">
        <v>824</v>
      </c>
      <c r="E297">
        <v>27</v>
      </c>
      <c r="H297" s="2" t="s">
        <v>886</v>
      </c>
      <c r="I297">
        <v>18</v>
      </c>
    </row>
    <row r="298" spans="1:9">
      <c r="A298">
        <v>426</v>
      </c>
      <c r="B298">
        <v>1</v>
      </c>
      <c r="C298">
        <v>431</v>
      </c>
      <c r="D298" t="s">
        <v>829</v>
      </c>
      <c r="E298">
        <v>27</v>
      </c>
      <c r="H298" s="2" t="s">
        <v>500</v>
      </c>
      <c r="I298">
        <v>18</v>
      </c>
    </row>
    <row r="299" spans="1:9">
      <c r="A299">
        <v>434</v>
      </c>
      <c r="B299">
        <v>1</v>
      </c>
      <c r="C299">
        <v>439</v>
      </c>
      <c r="D299" t="s">
        <v>837</v>
      </c>
      <c r="E299">
        <v>27</v>
      </c>
      <c r="H299" s="2" t="s">
        <v>943</v>
      </c>
      <c r="I299">
        <v>18</v>
      </c>
    </row>
    <row r="300" spans="1:9">
      <c r="A300">
        <v>471</v>
      </c>
      <c r="B300">
        <v>1</v>
      </c>
      <c r="C300">
        <v>476</v>
      </c>
      <c r="D300" t="s">
        <v>874</v>
      </c>
      <c r="E300">
        <v>27</v>
      </c>
      <c r="H300" s="2" t="s">
        <v>473</v>
      </c>
      <c r="I300">
        <v>18</v>
      </c>
    </row>
    <row r="301" spans="1:9">
      <c r="A301">
        <v>491</v>
      </c>
      <c r="B301">
        <v>2</v>
      </c>
      <c r="C301">
        <v>496</v>
      </c>
      <c r="D301" t="s">
        <v>894</v>
      </c>
      <c r="E301">
        <v>27</v>
      </c>
      <c r="H301" s="2" t="s">
        <v>498</v>
      </c>
      <c r="I301">
        <v>18</v>
      </c>
    </row>
    <row r="302" spans="1:9">
      <c r="A302">
        <v>498</v>
      </c>
      <c r="B302">
        <v>1</v>
      </c>
      <c r="C302">
        <v>503</v>
      </c>
      <c r="D302" t="s">
        <v>901</v>
      </c>
      <c r="E302">
        <v>27</v>
      </c>
      <c r="H302" s="2" t="s">
        <v>718</v>
      </c>
      <c r="I302">
        <v>17</v>
      </c>
    </row>
    <row r="303" spans="1:9">
      <c r="A303">
        <v>561</v>
      </c>
      <c r="B303">
        <v>2</v>
      </c>
      <c r="C303">
        <v>567</v>
      </c>
      <c r="D303" t="s">
        <v>962</v>
      </c>
      <c r="E303">
        <v>27</v>
      </c>
      <c r="H303" s="2" t="s">
        <v>895</v>
      </c>
      <c r="I303">
        <v>16</v>
      </c>
    </row>
    <row r="304" spans="1:9">
      <c r="A304">
        <v>577</v>
      </c>
      <c r="B304">
        <v>2</v>
      </c>
      <c r="C304">
        <v>583</v>
      </c>
      <c r="D304" t="s">
        <v>978</v>
      </c>
      <c r="E304">
        <v>27</v>
      </c>
      <c r="H304" s="2" t="s">
        <v>567</v>
      </c>
      <c r="I304">
        <v>16</v>
      </c>
    </row>
    <row r="305" spans="1:9">
      <c r="A305">
        <v>579</v>
      </c>
      <c r="B305">
        <v>2</v>
      </c>
      <c r="C305">
        <v>585</v>
      </c>
      <c r="D305" t="s">
        <v>980</v>
      </c>
      <c r="E305">
        <v>27</v>
      </c>
      <c r="H305" s="2" t="s">
        <v>539</v>
      </c>
      <c r="I305">
        <v>15</v>
      </c>
    </row>
    <row r="306" spans="1:9">
      <c r="A306">
        <v>580</v>
      </c>
      <c r="B306">
        <v>1</v>
      </c>
      <c r="C306">
        <v>586</v>
      </c>
      <c r="D306" t="s">
        <v>981</v>
      </c>
      <c r="E306">
        <v>27</v>
      </c>
      <c r="H306" s="2" t="s">
        <v>684</v>
      </c>
      <c r="I306">
        <v>14</v>
      </c>
    </row>
    <row r="307" spans="1:9">
      <c r="A307">
        <v>581</v>
      </c>
      <c r="B307">
        <v>1</v>
      </c>
      <c r="C307">
        <v>587</v>
      </c>
      <c r="D307" t="s">
        <v>982</v>
      </c>
      <c r="E307">
        <v>27</v>
      </c>
      <c r="H307" s="2" t="s">
        <v>513</v>
      </c>
      <c r="I307">
        <v>14</v>
      </c>
    </row>
    <row r="308" spans="1:9">
      <c r="A308">
        <v>591</v>
      </c>
      <c r="B308">
        <v>1</v>
      </c>
      <c r="C308">
        <v>597</v>
      </c>
      <c r="D308" t="s">
        <v>992</v>
      </c>
      <c r="E308">
        <v>27</v>
      </c>
      <c r="H308" s="2" t="s">
        <v>464</v>
      </c>
      <c r="I308">
        <v>14</v>
      </c>
    </row>
    <row r="309" spans="1:9">
      <c r="A309">
        <v>594</v>
      </c>
      <c r="B309">
        <v>1</v>
      </c>
      <c r="C309">
        <v>600</v>
      </c>
      <c r="D309" t="s">
        <v>995</v>
      </c>
      <c r="E309">
        <v>27</v>
      </c>
      <c r="H309" s="2" t="s">
        <v>9</v>
      </c>
      <c r="I309">
        <v>7297</v>
      </c>
    </row>
    <row r="310" spans="1:9">
      <c r="A310">
        <v>3</v>
      </c>
      <c r="B310">
        <v>1</v>
      </c>
      <c r="C310">
        <v>7</v>
      </c>
      <c r="D310" t="s">
        <v>347</v>
      </c>
      <c r="E310">
        <v>26</v>
      </c>
    </row>
    <row r="311" spans="1:9">
      <c r="A311">
        <v>31</v>
      </c>
      <c r="B311">
        <v>2</v>
      </c>
      <c r="C311">
        <v>35</v>
      </c>
      <c r="D311" t="s">
        <v>375</v>
      </c>
      <c r="E311">
        <v>26</v>
      </c>
    </row>
    <row r="312" spans="1:9">
      <c r="A312">
        <v>44</v>
      </c>
      <c r="B312">
        <v>1</v>
      </c>
      <c r="C312">
        <v>48</v>
      </c>
      <c r="D312" t="s">
        <v>447</v>
      </c>
      <c r="E312">
        <v>26</v>
      </c>
    </row>
    <row r="313" spans="1:9">
      <c r="A313">
        <v>82</v>
      </c>
      <c r="B313">
        <v>1</v>
      </c>
      <c r="C313">
        <v>86</v>
      </c>
      <c r="D313" t="s">
        <v>485</v>
      </c>
      <c r="E313">
        <v>26</v>
      </c>
    </row>
    <row r="314" spans="1:9">
      <c r="A314">
        <v>105</v>
      </c>
      <c r="B314">
        <v>1</v>
      </c>
      <c r="C314">
        <v>109</v>
      </c>
      <c r="D314" t="s">
        <v>508</v>
      </c>
      <c r="E314">
        <v>26</v>
      </c>
    </row>
    <row r="315" spans="1:9">
      <c r="A315">
        <v>109</v>
      </c>
      <c r="B315">
        <v>2</v>
      </c>
      <c r="C315">
        <v>113</v>
      </c>
      <c r="D315" t="s">
        <v>512</v>
      </c>
      <c r="E315">
        <v>26</v>
      </c>
    </row>
    <row r="316" spans="1:9">
      <c r="A316">
        <v>111</v>
      </c>
      <c r="B316">
        <v>1</v>
      </c>
      <c r="C316">
        <v>115</v>
      </c>
      <c r="D316" t="s">
        <v>514</v>
      </c>
      <c r="E316">
        <v>26</v>
      </c>
    </row>
    <row r="317" spans="1:9">
      <c r="A317">
        <v>121</v>
      </c>
      <c r="B317">
        <v>1</v>
      </c>
      <c r="C317">
        <v>125</v>
      </c>
      <c r="D317" t="s">
        <v>524</v>
      </c>
      <c r="E317">
        <v>26</v>
      </c>
    </row>
    <row r="318" spans="1:9">
      <c r="A318">
        <v>142</v>
      </c>
      <c r="B318">
        <v>1</v>
      </c>
      <c r="C318">
        <v>146</v>
      </c>
      <c r="D318" t="s">
        <v>545</v>
      </c>
      <c r="E318">
        <v>26</v>
      </c>
    </row>
    <row r="319" spans="1:9">
      <c r="A319">
        <v>149</v>
      </c>
      <c r="B319">
        <v>1</v>
      </c>
      <c r="C319">
        <v>153</v>
      </c>
      <c r="D319" t="s">
        <v>552</v>
      </c>
      <c r="E319">
        <v>26</v>
      </c>
    </row>
    <row r="320" spans="1:9">
      <c r="A320">
        <v>170</v>
      </c>
      <c r="B320">
        <v>1</v>
      </c>
      <c r="C320">
        <v>174</v>
      </c>
      <c r="D320" t="s">
        <v>573</v>
      </c>
      <c r="E320">
        <v>26</v>
      </c>
    </row>
    <row r="321" spans="1:5">
      <c r="A321">
        <v>171</v>
      </c>
      <c r="B321">
        <v>2</v>
      </c>
      <c r="C321">
        <v>175</v>
      </c>
      <c r="D321" t="s">
        <v>574</v>
      </c>
      <c r="E321">
        <v>26</v>
      </c>
    </row>
    <row r="322" spans="1:5">
      <c r="A322">
        <v>182</v>
      </c>
      <c r="B322">
        <v>1</v>
      </c>
      <c r="C322">
        <v>186</v>
      </c>
      <c r="D322" t="s">
        <v>585</v>
      </c>
      <c r="E322">
        <v>26</v>
      </c>
    </row>
    <row r="323" spans="1:5">
      <c r="A323">
        <v>202</v>
      </c>
      <c r="B323">
        <v>2</v>
      </c>
      <c r="C323">
        <v>206</v>
      </c>
      <c r="D323" t="s">
        <v>605</v>
      </c>
      <c r="E323">
        <v>26</v>
      </c>
    </row>
    <row r="324" spans="1:5">
      <c r="A324">
        <v>208</v>
      </c>
      <c r="B324">
        <v>1</v>
      </c>
      <c r="C324">
        <v>212</v>
      </c>
      <c r="D324" t="s">
        <v>611</v>
      </c>
      <c r="E324">
        <v>26</v>
      </c>
    </row>
    <row r="325" spans="1:5">
      <c r="A325">
        <v>215</v>
      </c>
      <c r="B325">
        <v>2</v>
      </c>
      <c r="C325">
        <v>219</v>
      </c>
      <c r="D325" t="s">
        <v>618</v>
      </c>
      <c r="E325">
        <v>26</v>
      </c>
    </row>
    <row r="326" spans="1:5">
      <c r="A326">
        <v>219</v>
      </c>
      <c r="B326">
        <v>2</v>
      </c>
      <c r="C326">
        <v>223</v>
      </c>
      <c r="D326" t="s">
        <v>622</v>
      </c>
      <c r="E326">
        <v>26</v>
      </c>
    </row>
    <row r="327" spans="1:5">
      <c r="A327">
        <v>225</v>
      </c>
      <c r="B327">
        <v>1</v>
      </c>
      <c r="C327">
        <v>229</v>
      </c>
      <c r="D327" t="s">
        <v>628</v>
      </c>
      <c r="E327">
        <v>26</v>
      </c>
    </row>
    <row r="328" spans="1:5">
      <c r="A328">
        <v>231</v>
      </c>
      <c r="B328">
        <v>1</v>
      </c>
      <c r="C328">
        <v>235</v>
      </c>
      <c r="D328" t="s">
        <v>634</v>
      </c>
      <c r="E328">
        <v>26</v>
      </c>
    </row>
    <row r="329" spans="1:5">
      <c r="A329">
        <v>234</v>
      </c>
      <c r="B329">
        <v>1</v>
      </c>
      <c r="C329">
        <v>238</v>
      </c>
      <c r="D329" t="s">
        <v>637</v>
      </c>
      <c r="E329">
        <v>26</v>
      </c>
    </row>
    <row r="330" spans="1:5">
      <c r="A330">
        <v>240</v>
      </c>
      <c r="B330">
        <v>1</v>
      </c>
      <c r="C330">
        <v>244</v>
      </c>
      <c r="D330" t="s">
        <v>643</v>
      </c>
      <c r="E330">
        <v>26</v>
      </c>
    </row>
    <row r="331" spans="1:5">
      <c r="A331">
        <v>261</v>
      </c>
      <c r="B331">
        <v>1</v>
      </c>
      <c r="C331">
        <v>266</v>
      </c>
      <c r="D331" t="s">
        <v>664</v>
      </c>
      <c r="E331">
        <v>26</v>
      </c>
    </row>
    <row r="332" spans="1:5">
      <c r="A332">
        <v>278</v>
      </c>
      <c r="B332">
        <v>2</v>
      </c>
      <c r="C332">
        <v>283</v>
      </c>
      <c r="D332" t="s">
        <v>681</v>
      </c>
      <c r="E332">
        <v>26</v>
      </c>
    </row>
    <row r="333" spans="1:5">
      <c r="A333">
        <v>285</v>
      </c>
      <c r="B333">
        <v>1</v>
      </c>
      <c r="C333">
        <v>290</v>
      </c>
      <c r="D333" t="s">
        <v>688</v>
      </c>
      <c r="E333">
        <v>26</v>
      </c>
    </row>
    <row r="334" spans="1:5">
      <c r="A334">
        <v>294</v>
      </c>
      <c r="B334">
        <v>2</v>
      </c>
      <c r="C334">
        <v>299</v>
      </c>
      <c r="D334" t="s">
        <v>697</v>
      </c>
      <c r="E334">
        <v>26</v>
      </c>
    </row>
    <row r="335" spans="1:5">
      <c r="A335">
        <v>298</v>
      </c>
      <c r="B335">
        <v>1</v>
      </c>
      <c r="C335">
        <v>303</v>
      </c>
      <c r="D335" t="s">
        <v>701</v>
      </c>
      <c r="E335">
        <v>26</v>
      </c>
    </row>
    <row r="336" spans="1:5">
      <c r="A336">
        <v>303</v>
      </c>
      <c r="B336">
        <v>2</v>
      </c>
      <c r="C336">
        <v>308</v>
      </c>
      <c r="D336" t="s">
        <v>706</v>
      </c>
      <c r="E336">
        <v>26</v>
      </c>
    </row>
    <row r="337" spans="1:5">
      <c r="A337">
        <v>304</v>
      </c>
      <c r="B337">
        <v>2</v>
      </c>
      <c r="C337">
        <v>309</v>
      </c>
      <c r="D337" t="s">
        <v>707</v>
      </c>
      <c r="E337">
        <v>26</v>
      </c>
    </row>
    <row r="338" spans="1:5">
      <c r="A338">
        <v>312</v>
      </c>
      <c r="B338">
        <v>2</v>
      </c>
      <c r="C338">
        <v>317</v>
      </c>
      <c r="D338" t="s">
        <v>715</v>
      </c>
      <c r="E338">
        <v>26</v>
      </c>
    </row>
    <row r="339" spans="1:5">
      <c r="A339">
        <v>327</v>
      </c>
      <c r="B339">
        <v>2</v>
      </c>
      <c r="C339">
        <v>332</v>
      </c>
      <c r="D339" t="s">
        <v>730</v>
      </c>
      <c r="E339">
        <v>26</v>
      </c>
    </row>
    <row r="340" spans="1:5">
      <c r="A340">
        <v>357</v>
      </c>
      <c r="B340">
        <v>1</v>
      </c>
      <c r="C340">
        <v>362</v>
      </c>
      <c r="D340" t="s">
        <v>760</v>
      </c>
      <c r="E340">
        <v>26</v>
      </c>
    </row>
    <row r="341" spans="1:5">
      <c r="A341">
        <v>377</v>
      </c>
      <c r="B341">
        <v>1</v>
      </c>
      <c r="C341">
        <v>382</v>
      </c>
      <c r="D341" t="s">
        <v>780</v>
      </c>
      <c r="E341">
        <v>26</v>
      </c>
    </row>
    <row r="342" spans="1:5">
      <c r="A342">
        <v>385</v>
      </c>
      <c r="B342">
        <v>1</v>
      </c>
      <c r="C342">
        <v>390</v>
      </c>
      <c r="D342" t="s">
        <v>788</v>
      </c>
      <c r="E342">
        <v>26</v>
      </c>
    </row>
    <row r="343" spans="1:5">
      <c r="A343">
        <v>387</v>
      </c>
      <c r="B343">
        <v>2</v>
      </c>
      <c r="C343">
        <v>392</v>
      </c>
      <c r="D343" t="s">
        <v>790</v>
      </c>
      <c r="E343">
        <v>26</v>
      </c>
    </row>
    <row r="344" spans="1:5">
      <c r="A344">
        <v>389</v>
      </c>
      <c r="B344">
        <v>1</v>
      </c>
      <c r="C344">
        <v>394</v>
      </c>
      <c r="D344" t="s">
        <v>792</v>
      </c>
      <c r="E344">
        <v>26</v>
      </c>
    </row>
    <row r="345" spans="1:5">
      <c r="A345">
        <v>411</v>
      </c>
      <c r="B345">
        <v>1</v>
      </c>
      <c r="C345">
        <v>416</v>
      </c>
      <c r="D345" t="s">
        <v>814</v>
      </c>
      <c r="E345">
        <v>26</v>
      </c>
    </row>
    <row r="346" spans="1:5">
      <c r="A346">
        <v>422</v>
      </c>
      <c r="B346">
        <v>1</v>
      </c>
      <c r="C346">
        <v>427</v>
      </c>
      <c r="D346" t="s">
        <v>825</v>
      </c>
      <c r="E346">
        <v>26</v>
      </c>
    </row>
    <row r="347" spans="1:5">
      <c r="A347">
        <v>423</v>
      </c>
      <c r="B347">
        <v>2</v>
      </c>
      <c r="C347">
        <v>428</v>
      </c>
      <c r="D347" t="s">
        <v>826</v>
      </c>
      <c r="E347">
        <v>26</v>
      </c>
    </row>
    <row r="348" spans="1:5">
      <c r="A348">
        <v>425</v>
      </c>
      <c r="B348">
        <v>2</v>
      </c>
      <c r="C348">
        <v>430</v>
      </c>
      <c r="D348" t="s">
        <v>828</v>
      </c>
      <c r="E348">
        <v>26</v>
      </c>
    </row>
    <row r="349" spans="1:5">
      <c r="A349">
        <v>445</v>
      </c>
      <c r="B349">
        <v>1</v>
      </c>
      <c r="C349">
        <v>450</v>
      </c>
      <c r="D349" t="s">
        <v>848</v>
      </c>
      <c r="E349">
        <v>26</v>
      </c>
    </row>
    <row r="350" spans="1:5">
      <c r="A350">
        <v>450</v>
      </c>
      <c r="B350">
        <v>1</v>
      </c>
      <c r="C350">
        <v>455</v>
      </c>
      <c r="D350" t="s">
        <v>853</v>
      </c>
      <c r="E350">
        <v>26</v>
      </c>
    </row>
    <row r="351" spans="1:5">
      <c r="A351">
        <v>474</v>
      </c>
      <c r="B351">
        <v>2</v>
      </c>
      <c r="C351">
        <v>479</v>
      </c>
      <c r="D351" t="s">
        <v>877</v>
      </c>
      <c r="E351">
        <v>26</v>
      </c>
    </row>
    <row r="352" spans="1:5">
      <c r="A352">
        <v>486</v>
      </c>
      <c r="B352">
        <v>1</v>
      </c>
      <c r="C352">
        <v>491</v>
      </c>
      <c r="D352" t="s">
        <v>889</v>
      </c>
      <c r="E352">
        <v>26</v>
      </c>
    </row>
    <row r="353" spans="1:5">
      <c r="A353">
        <v>487</v>
      </c>
      <c r="B353">
        <v>2</v>
      </c>
      <c r="C353">
        <v>492</v>
      </c>
      <c r="D353" t="s">
        <v>890</v>
      </c>
      <c r="E353">
        <v>26</v>
      </c>
    </row>
    <row r="354" spans="1:5">
      <c r="A354">
        <v>495</v>
      </c>
      <c r="B354">
        <v>2</v>
      </c>
      <c r="C354">
        <v>500</v>
      </c>
      <c r="D354" t="s">
        <v>898</v>
      </c>
      <c r="E354">
        <v>26</v>
      </c>
    </row>
    <row r="355" spans="1:5">
      <c r="A355">
        <v>510</v>
      </c>
      <c r="B355">
        <v>2</v>
      </c>
      <c r="C355">
        <v>515</v>
      </c>
      <c r="D355" t="s">
        <v>913</v>
      </c>
      <c r="E355">
        <v>26</v>
      </c>
    </row>
    <row r="356" spans="1:5">
      <c r="A356">
        <v>512</v>
      </c>
      <c r="B356">
        <v>1</v>
      </c>
      <c r="C356">
        <v>517</v>
      </c>
      <c r="D356" t="s">
        <v>655</v>
      </c>
      <c r="E356">
        <v>26</v>
      </c>
    </row>
    <row r="357" spans="1:5">
      <c r="A357">
        <v>516</v>
      </c>
      <c r="B357">
        <v>2</v>
      </c>
      <c r="C357">
        <v>522</v>
      </c>
      <c r="D357" t="s">
        <v>918</v>
      </c>
      <c r="E357">
        <v>26</v>
      </c>
    </row>
    <row r="358" spans="1:5">
      <c r="A358">
        <v>518</v>
      </c>
      <c r="B358">
        <v>1</v>
      </c>
      <c r="C358">
        <v>524</v>
      </c>
      <c r="D358" t="s">
        <v>920</v>
      </c>
      <c r="E358">
        <v>26</v>
      </c>
    </row>
    <row r="359" spans="1:5">
      <c r="A359">
        <v>551</v>
      </c>
      <c r="B359">
        <v>2</v>
      </c>
      <c r="C359">
        <v>557</v>
      </c>
      <c r="D359" t="s">
        <v>952</v>
      </c>
      <c r="E359">
        <v>26</v>
      </c>
    </row>
    <row r="360" spans="1:5">
      <c r="A360">
        <v>570</v>
      </c>
      <c r="B360">
        <v>2</v>
      </c>
      <c r="C360">
        <v>576</v>
      </c>
      <c r="D360" t="s">
        <v>971</v>
      </c>
      <c r="E360">
        <v>26</v>
      </c>
    </row>
    <row r="361" spans="1:5">
      <c r="A361">
        <v>587</v>
      </c>
      <c r="B361">
        <v>1</v>
      </c>
      <c r="C361">
        <v>593</v>
      </c>
      <c r="D361" t="s">
        <v>988</v>
      </c>
      <c r="E361">
        <v>26</v>
      </c>
    </row>
    <row r="362" spans="1:5">
      <c r="A362">
        <v>593</v>
      </c>
      <c r="B362">
        <v>2</v>
      </c>
      <c r="C362">
        <v>599</v>
      </c>
      <c r="D362" t="s">
        <v>994</v>
      </c>
      <c r="E362">
        <v>26</v>
      </c>
    </row>
    <row r="363" spans="1:5">
      <c r="A363">
        <v>10</v>
      </c>
      <c r="B363">
        <v>1</v>
      </c>
      <c r="C363">
        <v>14</v>
      </c>
      <c r="D363" t="s">
        <v>354</v>
      </c>
      <c r="E363">
        <v>25</v>
      </c>
    </row>
    <row r="364" spans="1:5">
      <c r="A364">
        <v>24</v>
      </c>
      <c r="B364">
        <v>2</v>
      </c>
      <c r="C364">
        <v>28</v>
      </c>
      <c r="D364" t="s">
        <v>368</v>
      </c>
      <c r="E364">
        <v>25</v>
      </c>
    </row>
    <row r="365" spans="1:5">
      <c r="A365">
        <v>41</v>
      </c>
      <c r="B365">
        <v>1</v>
      </c>
      <c r="C365">
        <v>45</v>
      </c>
      <c r="D365" t="s">
        <v>444</v>
      </c>
      <c r="E365">
        <v>25</v>
      </c>
    </row>
    <row r="366" spans="1:5">
      <c r="A366">
        <v>60</v>
      </c>
      <c r="B366">
        <v>1</v>
      </c>
      <c r="C366">
        <v>64</v>
      </c>
      <c r="D366" t="s">
        <v>463</v>
      </c>
      <c r="E366">
        <v>25</v>
      </c>
    </row>
    <row r="367" spans="1:5">
      <c r="A367">
        <v>63</v>
      </c>
      <c r="B367">
        <v>1</v>
      </c>
      <c r="C367">
        <v>67</v>
      </c>
      <c r="D367" t="s">
        <v>466</v>
      </c>
      <c r="E367">
        <v>25</v>
      </c>
    </row>
    <row r="368" spans="1:5">
      <c r="A368">
        <v>69</v>
      </c>
      <c r="B368">
        <v>2</v>
      </c>
      <c r="C368">
        <v>73</v>
      </c>
      <c r="D368" t="s">
        <v>472</v>
      </c>
      <c r="E368">
        <v>25</v>
      </c>
    </row>
    <row r="369" spans="1:5">
      <c r="A369">
        <v>83</v>
      </c>
      <c r="B369">
        <v>1</v>
      </c>
      <c r="C369">
        <v>87</v>
      </c>
      <c r="D369" t="s">
        <v>486</v>
      </c>
      <c r="E369">
        <v>25</v>
      </c>
    </row>
    <row r="370" spans="1:5">
      <c r="A370">
        <v>98</v>
      </c>
      <c r="B370">
        <v>1</v>
      </c>
      <c r="C370">
        <v>102</v>
      </c>
      <c r="D370" t="s">
        <v>501</v>
      </c>
      <c r="E370">
        <v>25</v>
      </c>
    </row>
    <row r="371" spans="1:5">
      <c r="A371">
        <v>150</v>
      </c>
      <c r="B371">
        <v>2</v>
      </c>
      <c r="C371">
        <v>154</v>
      </c>
      <c r="D371" t="s">
        <v>553</v>
      </c>
      <c r="E371">
        <v>25</v>
      </c>
    </row>
    <row r="372" spans="1:5">
      <c r="A372">
        <v>155</v>
      </c>
      <c r="B372">
        <v>1</v>
      </c>
      <c r="C372">
        <v>159</v>
      </c>
      <c r="D372" t="s">
        <v>558</v>
      </c>
      <c r="E372">
        <v>25</v>
      </c>
    </row>
    <row r="373" spans="1:5">
      <c r="A373">
        <v>156</v>
      </c>
      <c r="B373">
        <v>1</v>
      </c>
      <c r="C373">
        <v>160</v>
      </c>
      <c r="D373" t="s">
        <v>559</v>
      </c>
      <c r="E373">
        <v>25</v>
      </c>
    </row>
    <row r="374" spans="1:5">
      <c r="A374">
        <v>188</v>
      </c>
      <c r="B374">
        <v>1</v>
      </c>
      <c r="C374">
        <v>192</v>
      </c>
      <c r="D374" t="s">
        <v>591</v>
      </c>
      <c r="E374">
        <v>25</v>
      </c>
    </row>
    <row r="375" spans="1:5">
      <c r="A375">
        <v>193</v>
      </c>
      <c r="B375">
        <v>2</v>
      </c>
      <c r="C375">
        <v>197</v>
      </c>
      <c r="D375" t="s">
        <v>596</v>
      </c>
      <c r="E375">
        <v>25</v>
      </c>
    </row>
    <row r="376" spans="1:5">
      <c r="A376">
        <v>199</v>
      </c>
      <c r="B376">
        <v>2</v>
      </c>
      <c r="C376">
        <v>203</v>
      </c>
      <c r="D376" t="s">
        <v>602</v>
      </c>
      <c r="E376">
        <v>25</v>
      </c>
    </row>
    <row r="377" spans="1:5">
      <c r="A377">
        <v>201</v>
      </c>
      <c r="B377">
        <v>1</v>
      </c>
      <c r="C377">
        <v>205</v>
      </c>
      <c r="D377" t="s">
        <v>604</v>
      </c>
      <c r="E377">
        <v>25</v>
      </c>
    </row>
    <row r="378" spans="1:5">
      <c r="A378">
        <v>229</v>
      </c>
      <c r="B378">
        <v>1</v>
      </c>
      <c r="C378">
        <v>233</v>
      </c>
      <c r="D378" t="s">
        <v>632</v>
      </c>
      <c r="E378">
        <v>25</v>
      </c>
    </row>
    <row r="379" spans="1:5">
      <c r="A379">
        <v>232</v>
      </c>
      <c r="B379">
        <v>2</v>
      </c>
      <c r="C379">
        <v>236</v>
      </c>
      <c r="D379" t="s">
        <v>635</v>
      </c>
      <c r="E379">
        <v>25</v>
      </c>
    </row>
    <row r="380" spans="1:5">
      <c r="A380">
        <v>235</v>
      </c>
      <c r="B380">
        <v>1</v>
      </c>
      <c r="C380">
        <v>239</v>
      </c>
      <c r="D380" t="s">
        <v>638</v>
      </c>
      <c r="E380">
        <v>25</v>
      </c>
    </row>
    <row r="381" spans="1:5">
      <c r="A381">
        <v>264</v>
      </c>
      <c r="B381">
        <v>1</v>
      </c>
      <c r="C381">
        <v>269</v>
      </c>
      <c r="D381" t="s">
        <v>667</v>
      </c>
      <c r="E381">
        <v>25</v>
      </c>
    </row>
    <row r="382" spans="1:5">
      <c r="A382">
        <v>270</v>
      </c>
      <c r="B382">
        <v>1</v>
      </c>
      <c r="C382">
        <v>275</v>
      </c>
      <c r="D382" t="s">
        <v>673</v>
      </c>
      <c r="E382">
        <v>25</v>
      </c>
    </row>
    <row r="383" spans="1:5">
      <c r="A383">
        <v>305</v>
      </c>
      <c r="B383">
        <v>1</v>
      </c>
      <c r="C383">
        <v>310</v>
      </c>
      <c r="D383" t="s">
        <v>708</v>
      </c>
      <c r="E383">
        <v>25</v>
      </c>
    </row>
    <row r="384" spans="1:5">
      <c r="A384">
        <v>308</v>
      </c>
      <c r="B384">
        <v>1</v>
      </c>
      <c r="C384">
        <v>313</v>
      </c>
      <c r="D384" t="s">
        <v>711</v>
      </c>
      <c r="E384">
        <v>25</v>
      </c>
    </row>
    <row r="385" spans="1:5">
      <c r="A385">
        <v>324</v>
      </c>
      <c r="B385">
        <v>2</v>
      </c>
      <c r="C385">
        <v>329</v>
      </c>
      <c r="D385" t="s">
        <v>727</v>
      </c>
      <c r="E385">
        <v>25</v>
      </c>
    </row>
    <row r="386" spans="1:5">
      <c r="A386">
        <v>326</v>
      </c>
      <c r="B386">
        <v>1</v>
      </c>
      <c r="C386">
        <v>331</v>
      </c>
      <c r="D386" t="s">
        <v>729</v>
      </c>
      <c r="E386">
        <v>25</v>
      </c>
    </row>
    <row r="387" spans="1:5">
      <c r="A387">
        <v>330</v>
      </c>
      <c r="B387">
        <v>1</v>
      </c>
      <c r="C387">
        <v>335</v>
      </c>
      <c r="D387" t="s">
        <v>733</v>
      </c>
      <c r="E387">
        <v>25</v>
      </c>
    </row>
    <row r="388" spans="1:5">
      <c r="A388">
        <v>343</v>
      </c>
      <c r="B388">
        <v>1</v>
      </c>
      <c r="C388">
        <v>348</v>
      </c>
      <c r="D388" t="s">
        <v>746</v>
      </c>
      <c r="E388">
        <v>25</v>
      </c>
    </row>
    <row r="389" spans="1:5">
      <c r="A389">
        <v>359</v>
      </c>
      <c r="B389">
        <v>2</v>
      </c>
      <c r="C389">
        <v>364</v>
      </c>
      <c r="D389" t="s">
        <v>762</v>
      </c>
      <c r="E389">
        <v>25</v>
      </c>
    </row>
    <row r="390" spans="1:5">
      <c r="A390">
        <v>369</v>
      </c>
      <c r="B390">
        <v>2</v>
      </c>
      <c r="C390">
        <v>374</v>
      </c>
      <c r="D390" t="s">
        <v>772</v>
      </c>
      <c r="E390">
        <v>25</v>
      </c>
    </row>
    <row r="391" spans="1:5">
      <c r="A391">
        <v>384</v>
      </c>
      <c r="B391">
        <v>2</v>
      </c>
      <c r="C391">
        <v>389</v>
      </c>
      <c r="D391" t="s">
        <v>787</v>
      </c>
      <c r="E391">
        <v>25</v>
      </c>
    </row>
    <row r="392" spans="1:5">
      <c r="A392">
        <v>414</v>
      </c>
      <c r="B392">
        <v>1</v>
      </c>
      <c r="C392">
        <v>419</v>
      </c>
      <c r="D392" t="s">
        <v>817</v>
      </c>
      <c r="E392">
        <v>25</v>
      </c>
    </row>
    <row r="393" spans="1:5">
      <c r="A393">
        <v>417</v>
      </c>
      <c r="B393">
        <v>1</v>
      </c>
      <c r="C393">
        <v>422</v>
      </c>
      <c r="D393" t="s">
        <v>820</v>
      </c>
      <c r="E393">
        <v>25</v>
      </c>
    </row>
    <row r="394" spans="1:5">
      <c r="A394">
        <v>419</v>
      </c>
      <c r="B394">
        <v>1</v>
      </c>
      <c r="C394">
        <v>424</v>
      </c>
      <c r="D394" t="s">
        <v>822</v>
      </c>
      <c r="E394">
        <v>25</v>
      </c>
    </row>
    <row r="395" spans="1:5">
      <c r="A395">
        <v>433</v>
      </c>
      <c r="B395">
        <v>1</v>
      </c>
      <c r="C395">
        <v>438</v>
      </c>
      <c r="D395" t="s">
        <v>836</v>
      </c>
      <c r="E395">
        <v>25</v>
      </c>
    </row>
    <row r="396" spans="1:5">
      <c r="A396">
        <v>435</v>
      </c>
      <c r="B396">
        <v>2</v>
      </c>
      <c r="C396">
        <v>440</v>
      </c>
      <c r="D396" t="s">
        <v>838</v>
      </c>
      <c r="E396">
        <v>25</v>
      </c>
    </row>
    <row r="397" spans="1:5">
      <c r="A397">
        <v>456</v>
      </c>
      <c r="B397">
        <v>2</v>
      </c>
      <c r="C397">
        <v>461</v>
      </c>
      <c r="D397" t="s">
        <v>859</v>
      </c>
      <c r="E397">
        <v>25</v>
      </c>
    </row>
    <row r="398" spans="1:5">
      <c r="A398">
        <v>460</v>
      </c>
      <c r="B398">
        <v>1</v>
      </c>
      <c r="C398">
        <v>465</v>
      </c>
      <c r="D398" t="s">
        <v>863</v>
      </c>
      <c r="E398">
        <v>25</v>
      </c>
    </row>
    <row r="399" spans="1:5">
      <c r="A399">
        <v>463</v>
      </c>
      <c r="B399">
        <v>2</v>
      </c>
      <c r="C399">
        <v>468</v>
      </c>
      <c r="D399" t="s">
        <v>866</v>
      </c>
      <c r="E399">
        <v>25</v>
      </c>
    </row>
    <row r="400" spans="1:5">
      <c r="A400">
        <v>507</v>
      </c>
      <c r="B400">
        <v>2</v>
      </c>
      <c r="C400">
        <v>512</v>
      </c>
      <c r="D400" t="s">
        <v>910</v>
      </c>
      <c r="E400">
        <v>25</v>
      </c>
    </row>
    <row r="401" spans="1:5">
      <c r="A401">
        <v>508</v>
      </c>
      <c r="B401">
        <v>2</v>
      </c>
      <c r="C401">
        <v>513</v>
      </c>
      <c r="D401" t="s">
        <v>911</v>
      </c>
      <c r="E401">
        <v>25</v>
      </c>
    </row>
    <row r="402" spans="1:5">
      <c r="A402">
        <v>517</v>
      </c>
      <c r="B402">
        <v>2</v>
      </c>
      <c r="C402">
        <v>523</v>
      </c>
      <c r="D402" t="s">
        <v>919</v>
      </c>
      <c r="E402">
        <v>25</v>
      </c>
    </row>
    <row r="403" spans="1:5">
      <c r="A403">
        <v>528</v>
      </c>
      <c r="B403">
        <v>1</v>
      </c>
      <c r="C403">
        <v>534</v>
      </c>
      <c r="D403" t="s">
        <v>930</v>
      </c>
      <c r="E403">
        <v>25</v>
      </c>
    </row>
    <row r="404" spans="1:5">
      <c r="A404">
        <v>531</v>
      </c>
      <c r="B404">
        <v>2</v>
      </c>
      <c r="C404">
        <v>537</v>
      </c>
      <c r="D404" t="s">
        <v>933</v>
      </c>
      <c r="E404">
        <v>25</v>
      </c>
    </row>
    <row r="405" spans="1:5">
      <c r="A405">
        <v>536</v>
      </c>
      <c r="B405">
        <v>2</v>
      </c>
      <c r="C405">
        <v>542</v>
      </c>
      <c r="D405" t="s">
        <v>938</v>
      </c>
      <c r="E405">
        <v>25</v>
      </c>
    </row>
    <row r="406" spans="1:5">
      <c r="A406">
        <v>537</v>
      </c>
      <c r="B406">
        <v>2</v>
      </c>
      <c r="C406">
        <v>543</v>
      </c>
      <c r="D406" t="s">
        <v>733</v>
      </c>
      <c r="E406">
        <v>25</v>
      </c>
    </row>
    <row r="407" spans="1:5">
      <c r="A407">
        <v>546</v>
      </c>
      <c r="B407">
        <v>1</v>
      </c>
      <c r="C407">
        <v>552</v>
      </c>
      <c r="D407" t="s">
        <v>947</v>
      </c>
      <c r="E407">
        <v>25</v>
      </c>
    </row>
    <row r="408" spans="1:5">
      <c r="A408">
        <v>562</v>
      </c>
      <c r="B408">
        <v>1</v>
      </c>
      <c r="C408">
        <v>568</v>
      </c>
      <c r="D408" t="s">
        <v>963</v>
      </c>
      <c r="E408">
        <v>25</v>
      </c>
    </row>
    <row r="409" spans="1:5">
      <c r="A409">
        <v>572</v>
      </c>
      <c r="B409">
        <v>1</v>
      </c>
      <c r="C409">
        <v>578</v>
      </c>
      <c r="D409" t="s">
        <v>973</v>
      </c>
      <c r="E409">
        <v>25</v>
      </c>
    </row>
    <row r="410" spans="1:5">
      <c r="A410">
        <v>582</v>
      </c>
      <c r="B410">
        <v>2</v>
      </c>
      <c r="C410">
        <v>588</v>
      </c>
      <c r="D410" t="s">
        <v>983</v>
      </c>
      <c r="E410">
        <v>25</v>
      </c>
    </row>
    <row r="411" spans="1:5">
      <c r="A411">
        <v>590</v>
      </c>
      <c r="B411">
        <v>2</v>
      </c>
      <c r="C411">
        <v>596</v>
      </c>
      <c r="D411" t="s">
        <v>991</v>
      </c>
      <c r="E411">
        <v>25</v>
      </c>
    </row>
    <row r="412" spans="1:5">
      <c r="A412">
        <v>597</v>
      </c>
      <c r="B412">
        <v>1</v>
      </c>
      <c r="C412">
        <v>603</v>
      </c>
      <c r="D412" t="s">
        <v>998</v>
      </c>
      <c r="E412">
        <v>25</v>
      </c>
    </row>
    <row r="413" spans="1:5">
      <c r="A413">
        <v>8</v>
      </c>
      <c r="B413">
        <v>2</v>
      </c>
      <c r="C413">
        <v>12</v>
      </c>
      <c r="D413" t="s">
        <v>352</v>
      </c>
      <c r="E413">
        <v>24</v>
      </c>
    </row>
    <row r="414" spans="1:5">
      <c r="A414">
        <v>11</v>
      </c>
      <c r="B414">
        <v>2</v>
      </c>
      <c r="C414">
        <v>15</v>
      </c>
      <c r="D414" t="s">
        <v>355</v>
      </c>
      <c r="E414">
        <v>24</v>
      </c>
    </row>
    <row r="415" spans="1:5">
      <c r="A415">
        <v>19</v>
      </c>
      <c r="B415">
        <v>1</v>
      </c>
      <c r="C415">
        <v>23</v>
      </c>
      <c r="D415" t="s">
        <v>363</v>
      </c>
      <c r="E415">
        <v>24</v>
      </c>
    </row>
    <row r="416" spans="1:5">
      <c r="A416">
        <v>34</v>
      </c>
      <c r="B416">
        <v>2</v>
      </c>
      <c r="C416">
        <v>38</v>
      </c>
      <c r="D416" t="s">
        <v>378</v>
      </c>
      <c r="E416">
        <v>24</v>
      </c>
    </row>
    <row r="417" spans="1:5">
      <c r="A417">
        <v>43</v>
      </c>
      <c r="B417">
        <v>2</v>
      </c>
      <c r="C417">
        <v>47</v>
      </c>
      <c r="D417" t="s">
        <v>446</v>
      </c>
      <c r="E417">
        <v>24</v>
      </c>
    </row>
    <row r="418" spans="1:5">
      <c r="A418">
        <v>73</v>
      </c>
      <c r="B418">
        <v>2</v>
      </c>
      <c r="C418">
        <v>77</v>
      </c>
      <c r="D418" t="s">
        <v>476</v>
      </c>
      <c r="E418">
        <v>24</v>
      </c>
    </row>
    <row r="419" spans="1:5">
      <c r="A419">
        <v>99</v>
      </c>
      <c r="B419">
        <v>2</v>
      </c>
      <c r="C419">
        <v>103</v>
      </c>
      <c r="D419" t="s">
        <v>502</v>
      </c>
      <c r="E419">
        <v>24</v>
      </c>
    </row>
    <row r="420" spans="1:5">
      <c r="A420">
        <v>100</v>
      </c>
      <c r="B420">
        <v>1</v>
      </c>
      <c r="C420">
        <v>104</v>
      </c>
      <c r="D420" t="s">
        <v>503</v>
      </c>
      <c r="E420">
        <v>24</v>
      </c>
    </row>
    <row r="421" spans="1:5">
      <c r="A421">
        <v>101</v>
      </c>
      <c r="B421">
        <v>1</v>
      </c>
      <c r="C421">
        <v>105</v>
      </c>
      <c r="D421" t="s">
        <v>504</v>
      </c>
      <c r="E421">
        <v>24</v>
      </c>
    </row>
    <row r="422" spans="1:5">
      <c r="A422">
        <v>104</v>
      </c>
      <c r="B422">
        <v>1</v>
      </c>
      <c r="C422">
        <v>108</v>
      </c>
      <c r="D422" t="s">
        <v>507</v>
      </c>
      <c r="E422">
        <v>24</v>
      </c>
    </row>
    <row r="423" spans="1:5">
      <c r="A423">
        <v>123</v>
      </c>
      <c r="B423">
        <v>2</v>
      </c>
      <c r="C423">
        <v>127</v>
      </c>
      <c r="D423" t="s">
        <v>526</v>
      </c>
      <c r="E423">
        <v>24</v>
      </c>
    </row>
    <row r="424" spans="1:5">
      <c r="A424">
        <v>127</v>
      </c>
      <c r="B424">
        <v>2</v>
      </c>
      <c r="C424">
        <v>131</v>
      </c>
      <c r="D424" t="s">
        <v>530</v>
      </c>
      <c r="E424">
        <v>24</v>
      </c>
    </row>
    <row r="425" spans="1:5">
      <c r="A425">
        <v>130</v>
      </c>
      <c r="B425">
        <v>1</v>
      </c>
      <c r="C425">
        <v>134</v>
      </c>
      <c r="D425" t="s">
        <v>533</v>
      </c>
      <c r="E425">
        <v>24</v>
      </c>
    </row>
    <row r="426" spans="1:5">
      <c r="A426">
        <v>153</v>
      </c>
      <c r="B426">
        <v>2</v>
      </c>
      <c r="C426">
        <v>157</v>
      </c>
      <c r="D426" t="s">
        <v>556</v>
      </c>
      <c r="E426">
        <v>24</v>
      </c>
    </row>
    <row r="427" spans="1:5">
      <c r="A427">
        <v>175</v>
      </c>
      <c r="B427">
        <v>1</v>
      </c>
      <c r="C427">
        <v>179</v>
      </c>
      <c r="D427" t="s">
        <v>578</v>
      </c>
      <c r="E427">
        <v>24</v>
      </c>
    </row>
    <row r="428" spans="1:5">
      <c r="A428">
        <v>227</v>
      </c>
      <c r="B428">
        <v>1</v>
      </c>
      <c r="C428">
        <v>231</v>
      </c>
      <c r="D428" t="s">
        <v>630</v>
      </c>
      <c r="E428">
        <v>24</v>
      </c>
    </row>
    <row r="429" spans="1:5">
      <c r="A429">
        <v>243</v>
      </c>
      <c r="B429">
        <v>1</v>
      </c>
      <c r="C429">
        <v>247</v>
      </c>
      <c r="D429" t="s">
        <v>646</v>
      </c>
      <c r="E429">
        <v>24</v>
      </c>
    </row>
    <row r="430" spans="1:5">
      <c r="A430">
        <v>258</v>
      </c>
      <c r="B430">
        <v>1</v>
      </c>
      <c r="C430">
        <v>263</v>
      </c>
      <c r="D430" t="s">
        <v>661</v>
      </c>
      <c r="E430">
        <v>24</v>
      </c>
    </row>
    <row r="431" spans="1:5">
      <c r="A431">
        <v>288</v>
      </c>
      <c r="B431">
        <v>1</v>
      </c>
      <c r="C431">
        <v>293</v>
      </c>
      <c r="D431" t="s">
        <v>691</v>
      </c>
      <c r="E431">
        <v>24</v>
      </c>
    </row>
    <row r="432" spans="1:5">
      <c r="A432">
        <v>351</v>
      </c>
      <c r="B432">
        <v>1</v>
      </c>
      <c r="C432">
        <v>356</v>
      </c>
      <c r="D432" t="s">
        <v>754</v>
      </c>
      <c r="E432">
        <v>24</v>
      </c>
    </row>
    <row r="433" spans="1:5">
      <c r="A433">
        <v>375</v>
      </c>
      <c r="B433">
        <v>2</v>
      </c>
      <c r="C433">
        <v>380</v>
      </c>
      <c r="D433" t="s">
        <v>778</v>
      </c>
      <c r="E433">
        <v>24</v>
      </c>
    </row>
    <row r="434" spans="1:5">
      <c r="A434">
        <v>382</v>
      </c>
      <c r="B434">
        <v>2</v>
      </c>
      <c r="C434">
        <v>387</v>
      </c>
      <c r="D434" t="s">
        <v>785</v>
      </c>
      <c r="E434">
        <v>24</v>
      </c>
    </row>
    <row r="435" spans="1:5">
      <c r="A435">
        <v>427</v>
      </c>
      <c r="B435">
        <v>2</v>
      </c>
      <c r="C435">
        <v>432</v>
      </c>
      <c r="D435" t="s">
        <v>830</v>
      </c>
      <c r="E435">
        <v>24</v>
      </c>
    </row>
    <row r="436" spans="1:5">
      <c r="A436">
        <v>455</v>
      </c>
      <c r="B436">
        <v>2</v>
      </c>
      <c r="C436">
        <v>460</v>
      </c>
      <c r="D436" t="s">
        <v>858</v>
      </c>
      <c r="E436">
        <v>24</v>
      </c>
    </row>
    <row r="437" spans="1:5">
      <c r="A437">
        <v>475</v>
      </c>
      <c r="B437">
        <v>2</v>
      </c>
      <c r="C437">
        <v>480</v>
      </c>
      <c r="D437" t="s">
        <v>878</v>
      </c>
      <c r="E437">
        <v>24</v>
      </c>
    </row>
    <row r="438" spans="1:5">
      <c r="A438">
        <v>490</v>
      </c>
      <c r="B438">
        <v>1</v>
      </c>
      <c r="C438">
        <v>495</v>
      </c>
      <c r="D438" t="s">
        <v>893</v>
      </c>
      <c r="E438">
        <v>24</v>
      </c>
    </row>
    <row r="439" spans="1:5">
      <c r="A439">
        <v>511</v>
      </c>
      <c r="B439">
        <v>1</v>
      </c>
      <c r="C439">
        <v>516</v>
      </c>
      <c r="D439" t="s">
        <v>914</v>
      </c>
      <c r="E439">
        <v>24</v>
      </c>
    </row>
    <row r="440" spans="1:5">
      <c r="A440">
        <v>527</v>
      </c>
      <c r="B440">
        <v>1</v>
      </c>
      <c r="C440">
        <v>533</v>
      </c>
      <c r="D440" t="s">
        <v>929</v>
      </c>
      <c r="E440">
        <v>24</v>
      </c>
    </row>
    <row r="441" spans="1:5">
      <c r="A441">
        <v>534</v>
      </c>
      <c r="B441">
        <v>1</v>
      </c>
      <c r="C441">
        <v>540</v>
      </c>
      <c r="D441" t="s">
        <v>936</v>
      </c>
      <c r="E441">
        <v>24</v>
      </c>
    </row>
    <row r="442" spans="1:5">
      <c r="A442">
        <v>540</v>
      </c>
      <c r="B442">
        <v>1</v>
      </c>
      <c r="C442">
        <v>546</v>
      </c>
      <c r="D442" t="s">
        <v>941</v>
      </c>
      <c r="E442">
        <v>24</v>
      </c>
    </row>
    <row r="443" spans="1:5">
      <c r="A443">
        <v>541</v>
      </c>
      <c r="B443">
        <v>2</v>
      </c>
      <c r="C443">
        <v>547</v>
      </c>
      <c r="D443" t="s">
        <v>942</v>
      </c>
      <c r="E443">
        <v>24</v>
      </c>
    </row>
    <row r="444" spans="1:5">
      <c r="A444">
        <v>553</v>
      </c>
      <c r="B444">
        <v>1</v>
      </c>
      <c r="C444">
        <v>559</v>
      </c>
      <c r="D444" t="s">
        <v>954</v>
      </c>
      <c r="E444">
        <v>24</v>
      </c>
    </row>
    <row r="445" spans="1:5">
      <c r="A445">
        <v>557</v>
      </c>
      <c r="B445">
        <v>1</v>
      </c>
      <c r="C445">
        <v>563</v>
      </c>
      <c r="D445" t="s">
        <v>958</v>
      </c>
      <c r="E445">
        <v>24</v>
      </c>
    </row>
    <row r="446" spans="1:5">
      <c r="A446">
        <v>564</v>
      </c>
      <c r="B446">
        <v>2</v>
      </c>
      <c r="C446">
        <v>570</v>
      </c>
      <c r="D446" t="s">
        <v>965</v>
      </c>
      <c r="E446">
        <v>24</v>
      </c>
    </row>
    <row r="447" spans="1:5">
      <c r="A447">
        <v>571</v>
      </c>
      <c r="B447">
        <v>2</v>
      </c>
      <c r="C447">
        <v>577</v>
      </c>
      <c r="D447" t="s">
        <v>972</v>
      </c>
      <c r="E447">
        <v>24</v>
      </c>
    </row>
    <row r="448" spans="1:5">
      <c r="A448">
        <v>585</v>
      </c>
      <c r="B448">
        <v>1</v>
      </c>
      <c r="C448">
        <v>591</v>
      </c>
      <c r="D448" t="s">
        <v>986</v>
      </c>
      <c r="E448">
        <v>24</v>
      </c>
    </row>
    <row r="449" spans="1:5">
      <c r="A449">
        <v>9</v>
      </c>
      <c r="B449">
        <v>2</v>
      </c>
      <c r="C449">
        <v>13</v>
      </c>
      <c r="D449" t="s">
        <v>353</v>
      </c>
      <c r="E449">
        <v>23</v>
      </c>
    </row>
    <row r="450" spans="1:5">
      <c r="A450">
        <v>37</v>
      </c>
      <c r="B450">
        <v>1</v>
      </c>
      <c r="C450">
        <v>41</v>
      </c>
      <c r="D450" t="s">
        <v>440</v>
      </c>
      <c r="E450">
        <v>23</v>
      </c>
    </row>
    <row r="451" spans="1:5">
      <c r="A451">
        <v>62</v>
      </c>
      <c r="B451">
        <v>1</v>
      </c>
      <c r="C451">
        <v>66</v>
      </c>
      <c r="D451" t="s">
        <v>465</v>
      </c>
      <c r="E451">
        <v>23</v>
      </c>
    </row>
    <row r="452" spans="1:5">
      <c r="A452">
        <v>76</v>
      </c>
      <c r="B452">
        <v>2</v>
      </c>
      <c r="C452">
        <v>80</v>
      </c>
      <c r="D452" t="s">
        <v>479</v>
      </c>
      <c r="E452">
        <v>23</v>
      </c>
    </row>
    <row r="453" spans="1:5">
      <c r="A453">
        <v>85</v>
      </c>
      <c r="B453">
        <v>2</v>
      </c>
      <c r="C453">
        <v>89</v>
      </c>
      <c r="D453" t="s">
        <v>488</v>
      </c>
      <c r="E453">
        <v>23</v>
      </c>
    </row>
    <row r="454" spans="1:5">
      <c r="A454">
        <v>93</v>
      </c>
      <c r="B454">
        <v>1</v>
      </c>
      <c r="C454">
        <v>97</v>
      </c>
      <c r="D454" t="s">
        <v>496</v>
      </c>
      <c r="E454">
        <v>23</v>
      </c>
    </row>
    <row r="455" spans="1:5">
      <c r="A455">
        <v>106</v>
      </c>
      <c r="B455">
        <v>1</v>
      </c>
      <c r="C455">
        <v>110</v>
      </c>
      <c r="D455" t="s">
        <v>509</v>
      </c>
      <c r="E455">
        <v>23</v>
      </c>
    </row>
    <row r="456" spans="1:5">
      <c r="A456">
        <v>134</v>
      </c>
      <c r="B456">
        <v>1</v>
      </c>
      <c r="C456">
        <v>138</v>
      </c>
      <c r="D456" t="s">
        <v>537</v>
      </c>
      <c r="E456">
        <v>23</v>
      </c>
    </row>
    <row r="457" spans="1:5">
      <c r="A457">
        <v>177</v>
      </c>
      <c r="B457">
        <v>2</v>
      </c>
      <c r="C457">
        <v>181</v>
      </c>
      <c r="D457" t="s">
        <v>580</v>
      </c>
      <c r="E457">
        <v>23</v>
      </c>
    </row>
    <row r="458" spans="1:5">
      <c r="A458">
        <v>180</v>
      </c>
      <c r="B458">
        <v>2</v>
      </c>
      <c r="C458">
        <v>184</v>
      </c>
      <c r="D458" t="s">
        <v>583</v>
      </c>
      <c r="E458">
        <v>23</v>
      </c>
    </row>
    <row r="459" spans="1:5">
      <c r="A459">
        <v>183</v>
      </c>
      <c r="B459">
        <v>2</v>
      </c>
      <c r="C459">
        <v>187</v>
      </c>
      <c r="D459" t="s">
        <v>586</v>
      </c>
      <c r="E459">
        <v>23</v>
      </c>
    </row>
    <row r="460" spans="1:5">
      <c r="A460">
        <v>184</v>
      </c>
      <c r="B460">
        <v>1</v>
      </c>
      <c r="C460">
        <v>188</v>
      </c>
      <c r="D460" t="s">
        <v>587</v>
      </c>
      <c r="E460">
        <v>23</v>
      </c>
    </row>
    <row r="461" spans="1:5">
      <c r="A461">
        <v>185</v>
      </c>
      <c r="B461">
        <v>1</v>
      </c>
      <c r="C461">
        <v>189</v>
      </c>
      <c r="D461" t="s">
        <v>588</v>
      </c>
      <c r="E461">
        <v>23</v>
      </c>
    </row>
    <row r="462" spans="1:5">
      <c r="A462">
        <v>192</v>
      </c>
      <c r="B462">
        <v>1</v>
      </c>
      <c r="C462">
        <v>196</v>
      </c>
      <c r="D462" t="s">
        <v>595</v>
      </c>
      <c r="E462">
        <v>23</v>
      </c>
    </row>
    <row r="463" spans="1:5">
      <c r="A463">
        <v>216</v>
      </c>
      <c r="B463">
        <v>1</v>
      </c>
      <c r="C463">
        <v>220</v>
      </c>
      <c r="D463" t="s">
        <v>619</v>
      </c>
      <c r="E463">
        <v>23</v>
      </c>
    </row>
    <row r="464" spans="1:5">
      <c r="A464">
        <v>217</v>
      </c>
      <c r="B464">
        <v>2</v>
      </c>
      <c r="C464">
        <v>221</v>
      </c>
      <c r="D464" t="s">
        <v>620</v>
      </c>
      <c r="E464">
        <v>23</v>
      </c>
    </row>
    <row r="465" spans="1:5">
      <c r="A465">
        <v>233</v>
      </c>
      <c r="B465">
        <v>2</v>
      </c>
      <c r="C465">
        <v>237</v>
      </c>
      <c r="D465" t="s">
        <v>636</v>
      </c>
      <c r="E465">
        <v>23</v>
      </c>
    </row>
    <row r="466" spans="1:5">
      <c r="A466">
        <v>246</v>
      </c>
      <c r="B466">
        <v>1</v>
      </c>
      <c r="C466">
        <v>250</v>
      </c>
      <c r="D466" t="s">
        <v>649</v>
      </c>
      <c r="E466">
        <v>23</v>
      </c>
    </row>
    <row r="467" spans="1:5">
      <c r="A467">
        <v>249</v>
      </c>
      <c r="B467">
        <v>2</v>
      </c>
      <c r="C467">
        <v>253</v>
      </c>
      <c r="D467" t="s">
        <v>652</v>
      </c>
      <c r="E467">
        <v>23</v>
      </c>
    </row>
    <row r="468" spans="1:5">
      <c r="A468">
        <v>291</v>
      </c>
      <c r="B468">
        <v>1</v>
      </c>
      <c r="C468">
        <v>296</v>
      </c>
      <c r="D468" t="s">
        <v>694</v>
      </c>
      <c r="E468">
        <v>23</v>
      </c>
    </row>
    <row r="469" spans="1:5">
      <c r="A469">
        <v>311</v>
      </c>
      <c r="B469">
        <v>2</v>
      </c>
      <c r="C469">
        <v>316</v>
      </c>
      <c r="D469" t="s">
        <v>714</v>
      </c>
      <c r="E469">
        <v>23</v>
      </c>
    </row>
    <row r="470" spans="1:5">
      <c r="A470">
        <v>313</v>
      </c>
      <c r="B470">
        <v>2</v>
      </c>
      <c r="C470">
        <v>318</v>
      </c>
      <c r="D470" t="s">
        <v>716</v>
      </c>
      <c r="E470">
        <v>23</v>
      </c>
    </row>
    <row r="471" spans="1:5">
      <c r="A471">
        <v>328</v>
      </c>
      <c r="B471">
        <v>2</v>
      </c>
      <c r="C471">
        <v>333</v>
      </c>
      <c r="D471" t="s">
        <v>731</v>
      </c>
      <c r="E471">
        <v>23</v>
      </c>
    </row>
    <row r="472" spans="1:5">
      <c r="A472">
        <v>335</v>
      </c>
      <c r="B472">
        <v>1</v>
      </c>
      <c r="C472">
        <v>340</v>
      </c>
      <c r="D472" t="s">
        <v>738</v>
      </c>
      <c r="E472">
        <v>23</v>
      </c>
    </row>
    <row r="473" spans="1:5">
      <c r="A473">
        <v>341</v>
      </c>
      <c r="B473">
        <v>1</v>
      </c>
      <c r="C473">
        <v>346</v>
      </c>
      <c r="D473" t="s">
        <v>744</v>
      </c>
      <c r="E473">
        <v>23</v>
      </c>
    </row>
    <row r="474" spans="1:5">
      <c r="A474">
        <v>345</v>
      </c>
      <c r="B474">
        <v>1</v>
      </c>
      <c r="C474">
        <v>350</v>
      </c>
      <c r="D474" t="s">
        <v>748</v>
      </c>
      <c r="E474">
        <v>23</v>
      </c>
    </row>
    <row r="475" spans="1:5">
      <c r="A475">
        <v>350</v>
      </c>
      <c r="B475">
        <v>1</v>
      </c>
      <c r="C475">
        <v>355</v>
      </c>
      <c r="D475" t="s">
        <v>753</v>
      </c>
      <c r="E475">
        <v>23</v>
      </c>
    </row>
    <row r="476" spans="1:5">
      <c r="A476">
        <v>352</v>
      </c>
      <c r="B476">
        <v>1</v>
      </c>
      <c r="C476">
        <v>357</v>
      </c>
      <c r="D476" t="s">
        <v>755</v>
      </c>
      <c r="E476">
        <v>23</v>
      </c>
    </row>
    <row r="477" spans="1:5">
      <c r="A477">
        <v>364</v>
      </c>
      <c r="B477">
        <v>1</v>
      </c>
      <c r="C477">
        <v>369</v>
      </c>
      <c r="D477" t="s">
        <v>767</v>
      </c>
      <c r="E477">
        <v>23</v>
      </c>
    </row>
    <row r="478" spans="1:5">
      <c r="A478">
        <v>365</v>
      </c>
      <c r="B478">
        <v>2</v>
      </c>
      <c r="C478">
        <v>370</v>
      </c>
      <c r="D478" t="s">
        <v>768</v>
      </c>
      <c r="E478">
        <v>23</v>
      </c>
    </row>
    <row r="479" spans="1:5">
      <c r="A479">
        <v>379</v>
      </c>
      <c r="B479">
        <v>1</v>
      </c>
      <c r="C479">
        <v>384</v>
      </c>
      <c r="D479" t="s">
        <v>782</v>
      </c>
      <c r="E479">
        <v>23</v>
      </c>
    </row>
    <row r="480" spans="1:5">
      <c r="A480">
        <v>392</v>
      </c>
      <c r="B480">
        <v>2</v>
      </c>
      <c r="C480">
        <v>397</v>
      </c>
      <c r="D480" t="s">
        <v>795</v>
      </c>
      <c r="E480">
        <v>23</v>
      </c>
    </row>
    <row r="481" spans="1:5">
      <c r="A481">
        <v>409</v>
      </c>
      <c r="B481">
        <v>2</v>
      </c>
      <c r="C481">
        <v>414</v>
      </c>
      <c r="D481" t="s">
        <v>812</v>
      </c>
      <c r="E481">
        <v>23</v>
      </c>
    </row>
    <row r="482" spans="1:5">
      <c r="A482">
        <v>415</v>
      </c>
      <c r="B482">
        <v>1</v>
      </c>
      <c r="C482">
        <v>420</v>
      </c>
      <c r="D482" t="s">
        <v>818</v>
      </c>
      <c r="E482">
        <v>23</v>
      </c>
    </row>
    <row r="483" spans="1:5">
      <c r="A483">
        <v>431</v>
      </c>
      <c r="B483">
        <v>2</v>
      </c>
      <c r="C483">
        <v>436</v>
      </c>
      <c r="D483" t="s">
        <v>834</v>
      </c>
      <c r="E483">
        <v>23</v>
      </c>
    </row>
    <row r="484" spans="1:5">
      <c r="A484">
        <v>432</v>
      </c>
      <c r="B484">
        <v>1</v>
      </c>
      <c r="C484">
        <v>437</v>
      </c>
      <c r="D484" t="s">
        <v>835</v>
      </c>
      <c r="E484">
        <v>23</v>
      </c>
    </row>
    <row r="485" spans="1:5">
      <c r="A485">
        <v>437</v>
      </c>
      <c r="B485">
        <v>2</v>
      </c>
      <c r="C485">
        <v>442</v>
      </c>
      <c r="D485" t="s">
        <v>840</v>
      </c>
      <c r="E485">
        <v>23</v>
      </c>
    </row>
    <row r="486" spans="1:5">
      <c r="A486">
        <v>453</v>
      </c>
      <c r="B486">
        <v>1</v>
      </c>
      <c r="C486">
        <v>458</v>
      </c>
      <c r="D486" t="s">
        <v>856</v>
      </c>
      <c r="E486">
        <v>23</v>
      </c>
    </row>
    <row r="487" spans="1:5">
      <c r="A487">
        <v>466</v>
      </c>
      <c r="B487">
        <v>1</v>
      </c>
      <c r="C487">
        <v>471</v>
      </c>
      <c r="D487" t="s">
        <v>869</v>
      </c>
      <c r="E487">
        <v>23</v>
      </c>
    </row>
    <row r="488" spans="1:5">
      <c r="A488">
        <v>493</v>
      </c>
      <c r="B488">
        <v>1</v>
      </c>
      <c r="C488">
        <v>498</v>
      </c>
      <c r="D488" t="s">
        <v>896</v>
      </c>
      <c r="E488">
        <v>23</v>
      </c>
    </row>
    <row r="489" spans="1:5">
      <c r="A489">
        <v>519</v>
      </c>
      <c r="B489">
        <v>2</v>
      </c>
      <c r="C489">
        <v>525</v>
      </c>
      <c r="D489" t="s">
        <v>921</v>
      </c>
      <c r="E489">
        <v>23</v>
      </c>
    </row>
    <row r="490" spans="1:5">
      <c r="A490">
        <v>521</v>
      </c>
      <c r="B490">
        <v>2</v>
      </c>
      <c r="C490">
        <v>527</v>
      </c>
      <c r="D490" t="s">
        <v>923</v>
      </c>
      <c r="E490">
        <v>23</v>
      </c>
    </row>
    <row r="491" spans="1:5">
      <c r="A491">
        <v>530</v>
      </c>
      <c r="B491">
        <v>2</v>
      </c>
      <c r="C491">
        <v>536</v>
      </c>
      <c r="D491" t="s">
        <v>932</v>
      </c>
      <c r="E491">
        <v>23</v>
      </c>
    </row>
    <row r="492" spans="1:5">
      <c r="A492">
        <v>547</v>
      </c>
      <c r="B492">
        <v>1</v>
      </c>
      <c r="C492">
        <v>553</v>
      </c>
      <c r="D492" t="s">
        <v>948</v>
      </c>
      <c r="E492">
        <v>23</v>
      </c>
    </row>
    <row r="493" spans="1:5">
      <c r="A493">
        <v>583</v>
      </c>
      <c r="B493">
        <v>1</v>
      </c>
      <c r="C493">
        <v>589</v>
      </c>
      <c r="D493" t="s">
        <v>984</v>
      </c>
      <c r="E493">
        <v>23</v>
      </c>
    </row>
    <row r="494" spans="1:5">
      <c r="A494">
        <v>4</v>
      </c>
      <c r="B494">
        <v>2</v>
      </c>
      <c r="C494">
        <v>8</v>
      </c>
      <c r="D494" t="s">
        <v>348</v>
      </c>
      <c r="E494">
        <v>22</v>
      </c>
    </row>
    <row r="495" spans="1:5">
      <c r="A495">
        <v>18</v>
      </c>
      <c r="B495">
        <v>2</v>
      </c>
      <c r="C495">
        <v>22</v>
      </c>
      <c r="D495" t="s">
        <v>362</v>
      </c>
      <c r="E495">
        <v>22</v>
      </c>
    </row>
    <row r="496" spans="1:5">
      <c r="A496">
        <v>22</v>
      </c>
      <c r="B496">
        <v>1</v>
      </c>
      <c r="C496">
        <v>26</v>
      </c>
      <c r="D496" t="s">
        <v>366</v>
      </c>
      <c r="E496">
        <v>22</v>
      </c>
    </row>
    <row r="497" spans="1:5">
      <c r="A497">
        <v>47</v>
      </c>
      <c r="B497">
        <v>1</v>
      </c>
      <c r="C497">
        <v>51</v>
      </c>
      <c r="D497" t="s">
        <v>450</v>
      </c>
      <c r="E497">
        <v>22</v>
      </c>
    </row>
    <row r="498" spans="1:5">
      <c r="A498">
        <v>55</v>
      </c>
      <c r="B498">
        <v>2</v>
      </c>
      <c r="C498">
        <v>59</v>
      </c>
      <c r="D498" t="s">
        <v>458</v>
      </c>
      <c r="E498">
        <v>22</v>
      </c>
    </row>
    <row r="499" spans="1:5">
      <c r="A499">
        <v>65</v>
      </c>
      <c r="B499">
        <v>2</v>
      </c>
      <c r="C499">
        <v>69</v>
      </c>
      <c r="D499" t="s">
        <v>468</v>
      </c>
      <c r="E499">
        <v>22</v>
      </c>
    </row>
    <row r="500" spans="1:5">
      <c r="A500">
        <v>67</v>
      </c>
      <c r="B500">
        <v>1</v>
      </c>
      <c r="C500">
        <v>71</v>
      </c>
      <c r="D500" t="s">
        <v>470</v>
      </c>
      <c r="E500">
        <v>22</v>
      </c>
    </row>
    <row r="501" spans="1:5">
      <c r="A501">
        <v>68</v>
      </c>
      <c r="B501">
        <v>1</v>
      </c>
      <c r="C501">
        <v>72</v>
      </c>
      <c r="D501" t="s">
        <v>471</v>
      </c>
      <c r="E501">
        <v>22</v>
      </c>
    </row>
    <row r="502" spans="1:5">
      <c r="A502">
        <v>79</v>
      </c>
      <c r="B502">
        <v>1</v>
      </c>
      <c r="C502">
        <v>83</v>
      </c>
      <c r="D502" t="s">
        <v>482</v>
      </c>
      <c r="E502">
        <v>22</v>
      </c>
    </row>
    <row r="503" spans="1:5">
      <c r="A503">
        <v>81</v>
      </c>
      <c r="B503">
        <v>1</v>
      </c>
      <c r="C503">
        <v>85</v>
      </c>
      <c r="D503" t="s">
        <v>484</v>
      </c>
      <c r="E503">
        <v>22</v>
      </c>
    </row>
    <row r="504" spans="1:5">
      <c r="A504">
        <v>143</v>
      </c>
      <c r="B504">
        <v>1</v>
      </c>
      <c r="C504">
        <v>147</v>
      </c>
      <c r="D504" t="s">
        <v>546</v>
      </c>
      <c r="E504">
        <v>22</v>
      </c>
    </row>
    <row r="505" spans="1:5">
      <c r="A505">
        <v>169</v>
      </c>
      <c r="B505">
        <v>2</v>
      </c>
      <c r="C505">
        <v>173</v>
      </c>
      <c r="D505" t="s">
        <v>572</v>
      </c>
      <c r="E505">
        <v>22</v>
      </c>
    </row>
    <row r="506" spans="1:5">
      <c r="A506">
        <v>189</v>
      </c>
      <c r="B506">
        <v>1</v>
      </c>
      <c r="C506">
        <v>193</v>
      </c>
      <c r="D506" t="s">
        <v>592</v>
      </c>
      <c r="E506">
        <v>22</v>
      </c>
    </row>
    <row r="507" spans="1:5">
      <c r="A507">
        <v>224</v>
      </c>
      <c r="B507">
        <v>2</v>
      </c>
      <c r="C507">
        <v>228</v>
      </c>
      <c r="D507" t="s">
        <v>627</v>
      </c>
      <c r="E507">
        <v>22</v>
      </c>
    </row>
    <row r="508" spans="1:5">
      <c r="A508">
        <v>247</v>
      </c>
      <c r="B508">
        <v>1</v>
      </c>
      <c r="C508">
        <v>251</v>
      </c>
      <c r="D508" t="s">
        <v>650</v>
      </c>
      <c r="E508">
        <v>22</v>
      </c>
    </row>
    <row r="509" spans="1:5">
      <c r="A509">
        <v>252</v>
      </c>
      <c r="B509">
        <v>2</v>
      </c>
      <c r="C509">
        <v>256</v>
      </c>
      <c r="D509" t="s">
        <v>655</v>
      </c>
      <c r="E509">
        <v>22</v>
      </c>
    </row>
    <row r="510" spans="1:5">
      <c r="A510">
        <v>321</v>
      </c>
      <c r="B510">
        <v>1</v>
      </c>
      <c r="C510">
        <v>326</v>
      </c>
      <c r="D510" t="s">
        <v>724</v>
      </c>
      <c r="E510">
        <v>22</v>
      </c>
    </row>
    <row r="511" spans="1:5">
      <c r="A511">
        <v>325</v>
      </c>
      <c r="B511">
        <v>1</v>
      </c>
      <c r="C511">
        <v>330</v>
      </c>
      <c r="D511" t="s">
        <v>728</v>
      </c>
      <c r="E511">
        <v>22</v>
      </c>
    </row>
    <row r="512" spans="1:5">
      <c r="A512">
        <v>367</v>
      </c>
      <c r="B512">
        <v>1</v>
      </c>
      <c r="C512">
        <v>372</v>
      </c>
      <c r="D512" t="s">
        <v>770</v>
      </c>
      <c r="E512">
        <v>22</v>
      </c>
    </row>
    <row r="513" spans="1:5">
      <c r="A513">
        <v>394</v>
      </c>
      <c r="B513">
        <v>2</v>
      </c>
      <c r="C513">
        <v>399</v>
      </c>
      <c r="D513" t="s">
        <v>797</v>
      </c>
      <c r="E513">
        <v>22</v>
      </c>
    </row>
    <row r="514" spans="1:5">
      <c r="A514">
        <v>430</v>
      </c>
      <c r="B514">
        <v>1</v>
      </c>
      <c r="C514">
        <v>435</v>
      </c>
      <c r="D514" t="s">
        <v>833</v>
      </c>
      <c r="E514">
        <v>22</v>
      </c>
    </row>
    <row r="515" spans="1:5">
      <c r="A515">
        <v>440</v>
      </c>
      <c r="B515">
        <v>1</v>
      </c>
      <c r="C515">
        <v>445</v>
      </c>
      <c r="D515" t="s">
        <v>843</v>
      </c>
      <c r="E515">
        <v>22</v>
      </c>
    </row>
    <row r="516" spans="1:5">
      <c r="A516">
        <v>443</v>
      </c>
      <c r="B516">
        <v>2</v>
      </c>
      <c r="C516">
        <v>448</v>
      </c>
      <c r="D516" t="s">
        <v>846</v>
      </c>
      <c r="E516">
        <v>22</v>
      </c>
    </row>
    <row r="517" spans="1:5">
      <c r="A517">
        <v>476</v>
      </c>
      <c r="B517">
        <v>1</v>
      </c>
      <c r="C517">
        <v>481</v>
      </c>
      <c r="D517" t="s">
        <v>879</v>
      </c>
      <c r="E517">
        <v>22</v>
      </c>
    </row>
    <row r="518" spans="1:5">
      <c r="A518">
        <v>477</v>
      </c>
      <c r="B518">
        <v>1</v>
      </c>
      <c r="C518">
        <v>482</v>
      </c>
      <c r="D518" t="s">
        <v>880</v>
      </c>
      <c r="E518">
        <v>22</v>
      </c>
    </row>
    <row r="519" spans="1:5">
      <c r="A519">
        <v>480</v>
      </c>
      <c r="B519">
        <v>1</v>
      </c>
      <c r="C519">
        <v>485</v>
      </c>
      <c r="D519" t="s">
        <v>883</v>
      </c>
      <c r="E519">
        <v>22</v>
      </c>
    </row>
    <row r="520" spans="1:5">
      <c r="A520">
        <v>488</v>
      </c>
      <c r="B520">
        <v>2</v>
      </c>
      <c r="C520">
        <v>493</v>
      </c>
      <c r="D520" t="s">
        <v>891</v>
      </c>
      <c r="E520">
        <v>22</v>
      </c>
    </row>
    <row r="521" spans="1:5">
      <c r="A521">
        <v>514</v>
      </c>
      <c r="B521">
        <v>2</v>
      </c>
      <c r="C521">
        <v>520</v>
      </c>
      <c r="D521" t="s">
        <v>916</v>
      </c>
      <c r="E521">
        <v>22</v>
      </c>
    </row>
    <row r="522" spans="1:5">
      <c r="A522">
        <v>523</v>
      </c>
      <c r="B522">
        <v>1</v>
      </c>
      <c r="C522">
        <v>529</v>
      </c>
      <c r="D522" t="s">
        <v>925</v>
      </c>
      <c r="E522">
        <v>22</v>
      </c>
    </row>
    <row r="523" spans="1:5">
      <c r="A523">
        <v>539</v>
      </c>
      <c r="B523">
        <v>1</v>
      </c>
      <c r="C523">
        <v>545</v>
      </c>
      <c r="D523" t="s">
        <v>940</v>
      </c>
      <c r="E523">
        <v>22</v>
      </c>
    </row>
    <row r="524" spans="1:5">
      <c r="A524">
        <v>543</v>
      </c>
      <c r="B524">
        <v>1</v>
      </c>
      <c r="C524">
        <v>549</v>
      </c>
      <c r="D524" t="s">
        <v>944</v>
      </c>
      <c r="E524">
        <v>22</v>
      </c>
    </row>
    <row r="525" spans="1:5">
      <c r="A525">
        <v>544</v>
      </c>
      <c r="B525">
        <v>2</v>
      </c>
      <c r="C525">
        <v>550</v>
      </c>
      <c r="D525" t="s">
        <v>945</v>
      </c>
      <c r="E525">
        <v>22</v>
      </c>
    </row>
    <row r="526" spans="1:5">
      <c r="A526">
        <v>554</v>
      </c>
      <c r="B526">
        <v>1</v>
      </c>
      <c r="C526">
        <v>560</v>
      </c>
      <c r="D526" t="s">
        <v>955</v>
      </c>
      <c r="E526">
        <v>22</v>
      </c>
    </row>
    <row r="527" spans="1:5">
      <c r="A527">
        <v>578</v>
      </c>
      <c r="B527">
        <v>2</v>
      </c>
      <c r="C527">
        <v>584</v>
      </c>
      <c r="D527" t="s">
        <v>979</v>
      </c>
      <c r="E527">
        <v>22</v>
      </c>
    </row>
    <row r="528" spans="1:5">
      <c r="A528">
        <v>598</v>
      </c>
      <c r="B528">
        <v>1</v>
      </c>
      <c r="C528">
        <v>604</v>
      </c>
      <c r="D528" t="s">
        <v>999</v>
      </c>
      <c r="E528">
        <v>22</v>
      </c>
    </row>
    <row r="529" spans="1:5">
      <c r="A529">
        <v>17</v>
      </c>
      <c r="B529">
        <v>1</v>
      </c>
      <c r="C529">
        <v>21</v>
      </c>
      <c r="D529" t="s">
        <v>361</v>
      </c>
      <c r="E529">
        <v>21</v>
      </c>
    </row>
    <row r="530" spans="1:5">
      <c r="A530">
        <v>33</v>
      </c>
      <c r="B530">
        <v>2</v>
      </c>
      <c r="C530">
        <v>37</v>
      </c>
      <c r="D530" t="s">
        <v>377</v>
      </c>
      <c r="E530">
        <v>21</v>
      </c>
    </row>
    <row r="531" spans="1:5">
      <c r="A531">
        <v>88</v>
      </c>
      <c r="B531">
        <v>2</v>
      </c>
      <c r="C531">
        <v>92</v>
      </c>
      <c r="D531" t="s">
        <v>491</v>
      </c>
      <c r="E531">
        <v>21</v>
      </c>
    </row>
    <row r="532" spans="1:5">
      <c r="A532">
        <v>94</v>
      </c>
      <c r="B532">
        <v>1</v>
      </c>
      <c r="C532">
        <v>98</v>
      </c>
      <c r="D532" t="s">
        <v>497</v>
      </c>
      <c r="E532">
        <v>21</v>
      </c>
    </row>
    <row r="533" spans="1:5">
      <c r="A533">
        <v>118</v>
      </c>
      <c r="B533">
        <v>1</v>
      </c>
      <c r="C533">
        <v>122</v>
      </c>
      <c r="D533" t="s">
        <v>521</v>
      </c>
      <c r="E533">
        <v>21</v>
      </c>
    </row>
    <row r="534" spans="1:5">
      <c r="A534">
        <v>152</v>
      </c>
      <c r="B534">
        <v>1</v>
      </c>
      <c r="C534">
        <v>156</v>
      </c>
      <c r="D534" t="s">
        <v>555</v>
      </c>
      <c r="E534">
        <v>21</v>
      </c>
    </row>
    <row r="535" spans="1:5">
      <c r="A535">
        <v>159</v>
      </c>
      <c r="B535">
        <v>1</v>
      </c>
      <c r="C535">
        <v>163</v>
      </c>
      <c r="D535" t="s">
        <v>562</v>
      </c>
      <c r="E535">
        <v>21</v>
      </c>
    </row>
    <row r="536" spans="1:5">
      <c r="A536">
        <v>165</v>
      </c>
      <c r="B536">
        <v>2</v>
      </c>
      <c r="C536">
        <v>169</v>
      </c>
      <c r="D536" t="s">
        <v>568</v>
      </c>
      <c r="E536">
        <v>21</v>
      </c>
    </row>
    <row r="537" spans="1:5">
      <c r="A537">
        <v>174</v>
      </c>
      <c r="B537">
        <v>2</v>
      </c>
      <c r="C537">
        <v>178</v>
      </c>
      <c r="D537" t="s">
        <v>577</v>
      </c>
      <c r="E537">
        <v>21</v>
      </c>
    </row>
    <row r="538" spans="1:5">
      <c r="A538">
        <v>222</v>
      </c>
      <c r="B538">
        <v>2</v>
      </c>
      <c r="C538">
        <v>226</v>
      </c>
      <c r="D538" t="s">
        <v>625</v>
      </c>
      <c r="E538">
        <v>21</v>
      </c>
    </row>
    <row r="539" spans="1:5">
      <c r="A539">
        <v>226</v>
      </c>
      <c r="B539">
        <v>2</v>
      </c>
      <c r="C539">
        <v>230</v>
      </c>
      <c r="D539" t="s">
        <v>629</v>
      </c>
      <c r="E539">
        <v>21</v>
      </c>
    </row>
    <row r="540" spans="1:5">
      <c r="A540">
        <v>238</v>
      </c>
      <c r="B540">
        <v>1</v>
      </c>
      <c r="C540">
        <v>242</v>
      </c>
      <c r="D540" t="s">
        <v>641</v>
      </c>
      <c r="E540">
        <v>21</v>
      </c>
    </row>
    <row r="541" spans="1:5">
      <c r="A541">
        <v>301</v>
      </c>
      <c r="B541">
        <v>2</v>
      </c>
      <c r="C541">
        <v>306</v>
      </c>
      <c r="D541" t="s">
        <v>704</v>
      </c>
      <c r="E541">
        <v>21</v>
      </c>
    </row>
    <row r="542" spans="1:5">
      <c r="A542">
        <v>358</v>
      </c>
      <c r="B542">
        <v>2</v>
      </c>
      <c r="C542">
        <v>363</v>
      </c>
      <c r="D542" t="s">
        <v>761</v>
      </c>
      <c r="E542">
        <v>21</v>
      </c>
    </row>
    <row r="543" spans="1:5">
      <c r="A543">
        <v>399</v>
      </c>
      <c r="B543">
        <v>1</v>
      </c>
      <c r="C543">
        <v>404</v>
      </c>
      <c r="D543" t="s">
        <v>802</v>
      </c>
      <c r="E543">
        <v>21</v>
      </c>
    </row>
    <row r="544" spans="1:5">
      <c r="A544">
        <v>401</v>
      </c>
      <c r="B544">
        <v>2</v>
      </c>
      <c r="C544">
        <v>406</v>
      </c>
      <c r="D544" t="s">
        <v>804</v>
      </c>
      <c r="E544">
        <v>21</v>
      </c>
    </row>
    <row r="545" spans="1:5">
      <c r="A545">
        <v>412</v>
      </c>
      <c r="B545">
        <v>2</v>
      </c>
      <c r="C545">
        <v>417</v>
      </c>
      <c r="D545" t="s">
        <v>815</v>
      </c>
      <c r="E545">
        <v>21</v>
      </c>
    </row>
    <row r="546" spans="1:5">
      <c r="A546">
        <v>413</v>
      </c>
      <c r="B546">
        <v>2</v>
      </c>
      <c r="C546">
        <v>418</v>
      </c>
      <c r="D546" t="s">
        <v>816</v>
      </c>
      <c r="E546">
        <v>21</v>
      </c>
    </row>
    <row r="547" spans="1:5">
      <c r="A547">
        <v>420</v>
      </c>
      <c r="B547">
        <v>1</v>
      </c>
      <c r="C547">
        <v>425</v>
      </c>
      <c r="D547" t="s">
        <v>823</v>
      </c>
      <c r="E547">
        <v>21</v>
      </c>
    </row>
    <row r="548" spans="1:5">
      <c r="A548">
        <v>429</v>
      </c>
      <c r="B548">
        <v>2</v>
      </c>
      <c r="C548">
        <v>434</v>
      </c>
      <c r="D548" t="s">
        <v>832</v>
      </c>
      <c r="E548">
        <v>21</v>
      </c>
    </row>
    <row r="549" spans="1:5">
      <c r="A549">
        <v>489</v>
      </c>
      <c r="B549">
        <v>1</v>
      </c>
      <c r="C549">
        <v>494</v>
      </c>
      <c r="D549" t="s">
        <v>892</v>
      </c>
      <c r="E549">
        <v>21</v>
      </c>
    </row>
    <row r="550" spans="1:5">
      <c r="A550">
        <v>496</v>
      </c>
      <c r="B550">
        <v>2</v>
      </c>
      <c r="C550">
        <v>501</v>
      </c>
      <c r="D550" t="s">
        <v>899</v>
      </c>
      <c r="E550">
        <v>21</v>
      </c>
    </row>
    <row r="551" spans="1:5">
      <c r="A551">
        <v>501</v>
      </c>
      <c r="B551">
        <v>1</v>
      </c>
      <c r="C551">
        <v>506</v>
      </c>
      <c r="D551" t="s">
        <v>904</v>
      </c>
      <c r="E551">
        <v>21</v>
      </c>
    </row>
    <row r="552" spans="1:5">
      <c r="A552">
        <v>505</v>
      </c>
      <c r="B552">
        <v>1</v>
      </c>
      <c r="C552">
        <v>510</v>
      </c>
      <c r="D552" t="s">
        <v>908</v>
      </c>
      <c r="E552">
        <v>21</v>
      </c>
    </row>
    <row r="553" spans="1:5">
      <c r="A553">
        <v>545</v>
      </c>
      <c r="B553">
        <v>2</v>
      </c>
      <c r="C553">
        <v>551</v>
      </c>
      <c r="D553" t="s">
        <v>946</v>
      </c>
      <c r="E553">
        <v>21</v>
      </c>
    </row>
    <row r="554" spans="1:5">
      <c r="A554">
        <v>552</v>
      </c>
      <c r="B554">
        <v>2</v>
      </c>
      <c r="C554">
        <v>558</v>
      </c>
      <c r="D554" t="s">
        <v>953</v>
      </c>
      <c r="E554">
        <v>21</v>
      </c>
    </row>
    <row r="555" spans="1:5">
      <c r="A555">
        <v>556</v>
      </c>
      <c r="B555">
        <v>2</v>
      </c>
      <c r="C555">
        <v>562</v>
      </c>
      <c r="D555" t="s">
        <v>957</v>
      </c>
      <c r="E555">
        <v>21</v>
      </c>
    </row>
    <row r="556" spans="1:5">
      <c r="A556">
        <v>568</v>
      </c>
      <c r="B556">
        <v>2</v>
      </c>
      <c r="C556">
        <v>574</v>
      </c>
      <c r="D556" t="s">
        <v>969</v>
      </c>
      <c r="E556">
        <v>21</v>
      </c>
    </row>
    <row r="557" spans="1:5">
      <c r="A557">
        <v>162</v>
      </c>
      <c r="B557">
        <v>2</v>
      </c>
      <c r="C557">
        <v>166</v>
      </c>
      <c r="D557" t="s">
        <v>565</v>
      </c>
      <c r="E557">
        <v>20</v>
      </c>
    </row>
    <row r="558" spans="1:5">
      <c r="A558">
        <v>191</v>
      </c>
      <c r="B558">
        <v>1</v>
      </c>
      <c r="C558">
        <v>195</v>
      </c>
      <c r="D558" t="s">
        <v>594</v>
      </c>
      <c r="E558">
        <v>20</v>
      </c>
    </row>
    <row r="559" spans="1:5">
      <c r="A559">
        <v>203</v>
      </c>
      <c r="B559">
        <v>1</v>
      </c>
      <c r="C559">
        <v>207</v>
      </c>
      <c r="D559" t="s">
        <v>606</v>
      </c>
      <c r="E559">
        <v>20</v>
      </c>
    </row>
    <row r="560" spans="1:5">
      <c r="A560">
        <v>212</v>
      </c>
      <c r="B560">
        <v>2</v>
      </c>
      <c r="C560">
        <v>216</v>
      </c>
      <c r="D560" t="s">
        <v>615</v>
      </c>
      <c r="E560">
        <v>20</v>
      </c>
    </row>
    <row r="561" spans="1:5">
      <c r="A561">
        <v>250</v>
      </c>
      <c r="B561">
        <v>2</v>
      </c>
      <c r="C561">
        <v>254</v>
      </c>
      <c r="D561" t="s">
        <v>653</v>
      </c>
      <c r="E561">
        <v>20</v>
      </c>
    </row>
    <row r="562" spans="1:5">
      <c r="A562">
        <v>272</v>
      </c>
      <c r="B562">
        <v>1</v>
      </c>
      <c r="C562">
        <v>277</v>
      </c>
      <c r="D562" t="s">
        <v>675</v>
      </c>
      <c r="E562">
        <v>20</v>
      </c>
    </row>
    <row r="563" spans="1:5">
      <c r="A563">
        <v>310</v>
      </c>
      <c r="B563">
        <v>2</v>
      </c>
      <c r="C563">
        <v>315</v>
      </c>
      <c r="D563" t="s">
        <v>713</v>
      </c>
      <c r="E563">
        <v>20</v>
      </c>
    </row>
    <row r="564" spans="1:5">
      <c r="A564">
        <v>320</v>
      </c>
      <c r="B564">
        <v>2</v>
      </c>
      <c r="C564">
        <v>325</v>
      </c>
      <c r="D564" t="s">
        <v>723</v>
      </c>
      <c r="E564">
        <v>20</v>
      </c>
    </row>
    <row r="565" spans="1:5">
      <c r="A565">
        <v>355</v>
      </c>
      <c r="B565">
        <v>2</v>
      </c>
      <c r="C565">
        <v>360</v>
      </c>
      <c r="D565" t="s">
        <v>758</v>
      </c>
      <c r="E565">
        <v>20</v>
      </c>
    </row>
    <row r="566" spans="1:5">
      <c r="A566">
        <v>402</v>
      </c>
      <c r="B566">
        <v>1</v>
      </c>
      <c r="C566">
        <v>407</v>
      </c>
      <c r="D566" t="s">
        <v>805</v>
      </c>
      <c r="E566">
        <v>20</v>
      </c>
    </row>
    <row r="567" spans="1:5">
      <c r="A567">
        <v>428</v>
      </c>
      <c r="B567">
        <v>2</v>
      </c>
      <c r="C567">
        <v>433</v>
      </c>
      <c r="D567" t="s">
        <v>831</v>
      </c>
      <c r="E567">
        <v>20</v>
      </c>
    </row>
    <row r="568" spans="1:5">
      <c r="A568">
        <v>449</v>
      </c>
      <c r="B568">
        <v>2</v>
      </c>
      <c r="C568">
        <v>454</v>
      </c>
      <c r="D568" t="s">
        <v>852</v>
      </c>
      <c r="E568">
        <v>20</v>
      </c>
    </row>
    <row r="569" spans="1:5">
      <c r="A569">
        <v>509</v>
      </c>
      <c r="B569">
        <v>1</v>
      </c>
      <c r="C569">
        <v>514</v>
      </c>
      <c r="D569" t="s">
        <v>912</v>
      </c>
      <c r="E569">
        <v>20</v>
      </c>
    </row>
    <row r="570" spans="1:5">
      <c r="A570">
        <v>549</v>
      </c>
      <c r="B570">
        <v>1</v>
      </c>
      <c r="C570">
        <v>555</v>
      </c>
      <c r="D570" t="s">
        <v>950</v>
      </c>
      <c r="E570">
        <v>20</v>
      </c>
    </row>
    <row r="571" spans="1:5">
      <c r="A571">
        <v>567</v>
      </c>
      <c r="B571">
        <v>2</v>
      </c>
      <c r="C571">
        <v>573</v>
      </c>
      <c r="D571" t="s">
        <v>968</v>
      </c>
      <c r="E571">
        <v>20</v>
      </c>
    </row>
    <row r="572" spans="1:5">
      <c r="A572">
        <v>117</v>
      </c>
      <c r="B572">
        <v>1</v>
      </c>
      <c r="C572">
        <v>121</v>
      </c>
      <c r="D572" t="s">
        <v>520</v>
      </c>
      <c r="E572">
        <v>19</v>
      </c>
    </row>
    <row r="573" spans="1:5">
      <c r="A573">
        <v>195</v>
      </c>
      <c r="B573">
        <v>1</v>
      </c>
      <c r="C573">
        <v>199</v>
      </c>
      <c r="D573" t="s">
        <v>598</v>
      </c>
      <c r="E573">
        <v>19</v>
      </c>
    </row>
    <row r="574" spans="1:5">
      <c r="A574">
        <v>370</v>
      </c>
      <c r="B574">
        <v>2</v>
      </c>
      <c r="C574">
        <v>375</v>
      </c>
      <c r="D574" t="s">
        <v>773</v>
      </c>
      <c r="E574">
        <v>19</v>
      </c>
    </row>
    <row r="575" spans="1:5">
      <c r="A575">
        <v>378</v>
      </c>
      <c r="B575">
        <v>1</v>
      </c>
      <c r="C575">
        <v>383</v>
      </c>
      <c r="D575" t="s">
        <v>781</v>
      </c>
      <c r="E575">
        <v>19</v>
      </c>
    </row>
    <row r="576" spans="1:5">
      <c r="A576">
        <v>395</v>
      </c>
      <c r="B576">
        <v>2</v>
      </c>
      <c r="C576">
        <v>400</v>
      </c>
      <c r="D576" t="s">
        <v>798</v>
      </c>
      <c r="E576">
        <v>19</v>
      </c>
    </row>
    <row r="577" spans="1:5">
      <c r="A577">
        <v>458</v>
      </c>
      <c r="B577">
        <v>1</v>
      </c>
      <c r="C577">
        <v>463</v>
      </c>
      <c r="D577" t="s">
        <v>861</v>
      </c>
      <c r="E577">
        <v>19</v>
      </c>
    </row>
    <row r="578" spans="1:5">
      <c r="A578">
        <v>478</v>
      </c>
      <c r="B578">
        <v>1</v>
      </c>
      <c r="C578">
        <v>483</v>
      </c>
      <c r="D578" t="s">
        <v>881</v>
      </c>
      <c r="E578">
        <v>19</v>
      </c>
    </row>
    <row r="579" spans="1:5">
      <c r="A579">
        <v>524</v>
      </c>
      <c r="B579">
        <v>1</v>
      </c>
      <c r="C579">
        <v>530</v>
      </c>
      <c r="D579" t="s">
        <v>926</v>
      </c>
      <c r="E579">
        <v>19</v>
      </c>
    </row>
    <row r="580" spans="1:5">
      <c r="A580">
        <v>525</v>
      </c>
      <c r="B580">
        <v>2</v>
      </c>
      <c r="C580">
        <v>531</v>
      </c>
      <c r="D580" t="s">
        <v>927</v>
      </c>
      <c r="E580">
        <v>19</v>
      </c>
    </row>
    <row r="581" spans="1:5">
      <c r="A581">
        <v>548</v>
      </c>
      <c r="B581">
        <v>1</v>
      </c>
      <c r="C581">
        <v>554</v>
      </c>
      <c r="D581" t="s">
        <v>949</v>
      </c>
      <c r="E581">
        <v>19</v>
      </c>
    </row>
    <row r="582" spans="1:5">
      <c r="A582">
        <v>586</v>
      </c>
      <c r="B582">
        <v>1</v>
      </c>
      <c r="C582">
        <v>592</v>
      </c>
      <c r="D582" t="s">
        <v>987</v>
      </c>
      <c r="E582">
        <v>19</v>
      </c>
    </row>
    <row r="583" spans="1:5">
      <c r="A583">
        <v>599</v>
      </c>
      <c r="B583">
        <v>2</v>
      </c>
      <c r="C583">
        <v>605</v>
      </c>
      <c r="D583" t="s">
        <v>1000</v>
      </c>
      <c r="E583">
        <v>19</v>
      </c>
    </row>
    <row r="584" spans="1:5">
      <c r="A584">
        <v>70</v>
      </c>
      <c r="B584">
        <v>2</v>
      </c>
      <c r="C584">
        <v>74</v>
      </c>
      <c r="D584" t="s">
        <v>473</v>
      </c>
      <c r="E584">
        <v>18</v>
      </c>
    </row>
    <row r="585" spans="1:5">
      <c r="A585">
        <v>95</v>
      </c>
      <c r="B585">
        <v>2</v>
      </c>
      <c r="C585">
        <v>99</v>
      </c>
      <c r="D585" t="s">
        <v>498</v>
      </c>
      <c r="E585">
        <v>18</v>
      </c>
    </row>
    <row r="586" spans="1:5">
      <c r="A586">
        <v>97</v>
      </c>
      <c r="B586">
        <v>2</v>
      </c>
      <c r="C586">
        <v>101</v>
      </c>
      <c r="D586" t="s">
        <v>500</v>
      </c>
      <c r="E586">
        <v>18</v>
      </c>
    </row>
    <row r="587" spans="1:5">
      <c r="A587">
        <v>124</v>
      </c>
      <c r="B587">
        <v>1</v>
      </c>
      <c r="C587">
        <v>128</v>
      </c>
      <c r="D587" t="s">
        <v>527</v>
      </c>
      <c r="E587">
        <v>18</v>
      </c>
    </row>
    <row r="588" spans="1:5">
      <c r="A588">
        <v>140</v>
      </c>
      <c r="B588">
        <v>1</v>
      </c>
      <c r="C588">
        <v>144</v>
      </c>
      <c r="D588" t="s">
        <v>543</v>
      </c>
      <c r="E588">
        <v>18</v>
      </c>
    </row>
    <row r="589" spans="1:5">
      <c r="A589">
        <v>194</v>
      </c>
      <c r="B589">
        <v>2</v>
      </c>
      <c r="C589">
        <v>198</v>
      </c>
      <c r="D589" t="s">
        <v>597</v>
      </c>
      <c r="E589">
        <v>18</v>
      </c>
    </row>
    <row r="590" spans="1:5">
      <c r="A590">
        <v>205</v>
      </c>
      <c r="B590">
        <v>2</v>
      </c>
      <c r="C590">
        <v>209</v>
      </c>
      <c r="D590" t="s">
        <v>608</v>
      </c>
      <c r="E590">
        <v>18</v>
      </c>
    </row>
    <row r="591" spans="1:5">
      <c r="A591">
        <v>218</v>
      </c>
      <c r="B591">
        <v>1</v>
      </c>
      <c r="C591">
        <v>222</v>
      </c>
      <c r="D591" t="s">
        <v>621</v>
      </c>
      <c r="E591">
        <v>18</v>
      </c>
    </row>
    <row r="592" spans="1:5">
      <c r="A592">
        <v>255</v>
      </c>
      <c r="B592">
        <v>2</v>
      </c>
      <c r="C592">
        <v>260</v>
      </c>
      <c r="D592" t="s">
        <v>658</v>
      </c>
      <c r="E592">
        <v>18</v>
      </c>
    </row>
    <row r="593" spans="1:5">
      <c r="A593">
        <v>271</v>
      </c>
      <c r="B593">
        <v>1</v>
      </c>
      <c r="C593">
        <v>276</v>
      </c>
      <c r="D593" t="s">
        <v>674</v>
      </c>
      <c r="E593">
        <v>18</v>
      </c>
    </row>
    <row r="594" spans="1:5">
      <c r="A594">
        <v>344</v>
      </c>
      <c r="B594">
        <v>1</v>
      </c>
      <c r="C594">
        <v>349</v>
      </c>
      <c r="D594" t="s">
        <v>747</v>
      </c>
      <c r="E594">
        <v>18</v>
      </c>
    </row>
    <row r="595" spans="1:5">
      <c r="A595">
        <v>353</v>
      </c>
      <c r="B595">
        <v>1</v>
      </c>
      <c r="C595">
        <v>358</v>
      </c>
      <c r="D595" t="s">
        <v>756</v>
      </c>
      <c r="E595">
        <v>18</v>
      </c>
    </row>
    <row r="596" spans="1:5">
      <c r="A596">
        <v>483</v>
      </c>
      <c r="B596">
        <v>2</v>
      </c>
      <c r="C596">
        <v>488</v>
      </c>
      <c r="D596" t="s">
        <v>886</v>
      </c>
      <c r="E596">
        <v>18</v>
      </c>
    </row>
    <row r="597" spans="1:5">
      <c r="A597">
        <v>542</v>
      </c>
      <c r="B597">
        <v>2</v>
      </c>
      <c r="C597">
        <v>548</v>
      </c>
      <c r="D597" t="s">
        <v>943</v>
      </c>
      <c r="E597">
        <v>18</v>
      </c>
    </row>
    <row r="598" spans="1:5">
      <c r="A598">
        <v>48</v>
      </c>
      <c r="B598">
        <v>1</v>
      </c>
      <c r="C598">
        <v>52</v>
      </c>
      <c r="D598" t="s">
        <v>451</v>
      </c>
      <c r="E598">
        <v>17</v>
      </c>
    </row>
    <row r="599" spans="1:5">
      <c r="A599">
        <v>223</v>
      </c>
      <c r="B599">
        <v>1</v>
      </c>
      <c r="C599">
        <v>227</v>
      </c>
      <c r="D599" t="s">
        <v>626</v>
      </c>
      <c r="E599">
        <v>17</v>
      </c>
    </row>
    <row r="600" spans="1:5">
      <c r="A600">
        <v>315</v>
      </c>
      <c r="B600">
        <v>2</v>
      </c>
      <c r="C600">
        <v>320</v>
      </c>
      <c r="D600" t="s">
        <v>718</v>
      </c>
      <c r="E600">
        <v>17</v>
      </c>
    </row>
    <row r="601" spans="1:5">
      <c r="A601">
        <v>465</v>
      </c>
      <c r="B601">
        <v>1</v>
      </c>
      <c r="C601">
        <v>470</v>
      </c>
      <c r="D601" t="s">
        <v>868</v>
      </c>
      <c r="E601">
        <v>17</v>
      </c>
    </row>
    <row r="602" spans="1:5">
      <c r="A602">
        <v>555</v>
      </c>
      <c r="B602">
        <v>1</v>
      </c>
      <c r="C602">
        <v>561</v>
      </c>
      <c r="D602" t="s">
        <v>956</v>
      </c>
      <c r="E602">
        <v>17</v>
      </c>
    </row>
    <row r="603" spans="1:5">
      <c r="A603">
        <v>164</v>
      </c>
      <c r="B603">
        <v>2</v>
      </c>
      <c r="C603">
        <v>168</v>
      </c>
      <c r="D603" t="s">
        <v>567</v>
      </c>
      <c r="E603">
        <v>16</v>
      </c>
    </row>
    <row r="604" spans="1:5">
      <c r="A604">
        <v>398</v>
      </c>
      <c r="B604">
        <v>1</v>
      </c>
      <c r="C604">
        <v>403</v>
      </c>
      <c r="D604" t="s">
        <v>801</v>
      </c>
      <c r="E604">
        <v>16</v>
      </c>
    </row>
    <row r="605" spans="1:5">
      <c r="A605">
        <v>464</v>
      </c>
      <c r="B605">
        <v>1</v>
      </c>
      <c r="C605">
        <v>469</v>
      </c>
      <c r="D605" t="s">
        <v>867</v>
      </c>
      <c r="E605">
        <v>16</v>
      </c>
    </row>
    <row r="606" spans="1:5">
      <c r="A606">
        <v>492</v>
      </c>
      <c r="B606">
        <v>2</v>
      </c>
      <c r="C606">
        <v>497</v>
      </c>
      <c r="D606" t="s">
        <v>895</v>
      </c>
      <c r="E606">
        <v>16</v>
      </c>
    </row>
    <row r="607" spans="1:5">
      <c r="A607">
        <v>136</v>
      </c>
      <c r="B607">
        <v>2</v>
      </c>
      <c r="C607">
        <v>140</v>
      </c>
      <c r="D607" t="s">
        <v>539</v>
      </c>
      <c r="E607">
        <v>15</v>
      </c>
    </row>
    <row r="608" spans="1:5">
      <c r="A608">
        <v>248</v>
      </c>
      <c r="B608">
        <v>1</v>
      </c>
      <c r="C608">
        <v>252</v>
      </c>
      <c r="D608" t="s">
        <v>651</v>
      </c>
      <c r="E608">
        <v>15</v>
      </c>
    </row>
    <row r="609" spans="1:5">
      <c r="A609">
        <v>61</v>
      </c>
      <c r="B609">
        <v>2</v>
      </c>
      <c r="C609">
        <v>65</v>
      </c>
      <c r="D609" t="s">
        <v>464</v>
      </c>
      <c r="E609">
        <v>14</v>
      </c>
    </row>
    <row r="610" spans="1:5">
      <c r="A610">
        <v>110</v>
      </c>
      <c r="B610">
        <v>2</v>
      </c>
      <c r="C610">
        <v>114</v>
      </c>
      <c r="D610" t="s">
        <v>513</v>
      </c>
      <c r="E610">
        <v>14</v>
      </c>
    </row>
    <row r="611" spans="1:5">
      <c r="A611">
        <v>281</v>
      </c>
      <c r="B611">
        <v>2</v>
      </c>
      <c r="C611">
        <v>286</v>
      </c>
      <c r="D611" t="s">
        <v>684</v>
      </c>
      <c r="E611">
        <v>14</v>
      </c>
    </row>
    <row r="612" spans="1:5">
      <c r="A612">
        <v>318</v>
      </c>
      <c r="B612">
        <v>1</v>
      </c>
      <c r="C612">
        <v>323</v>
      </c>
      <c r="D612" t="s">
        <v>721</v>
      </c>
      <c r="E612">
        <v>12</v>
      </c>
    </row>
  </sheetData>
  <mergeCells count="1">
    <mergeCell ref="A1:G1"/>
  </mergeCells>
  <pageMargins left="0.7" right="0.7" top="0.75" bottom="0.75" header="0.3" footer="0.3"/>
  <drawing r:id="rId2"/>
  <tableParts count="2">
    <tablePart r:id="rId3"/>
    <tablePart r:id="rId4"/>
  </tableParts>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8AE1D-8AE1-F84D-A9D7-FC896201E61B}">
  <dimension ref="A1:I8"/>
  <sheetViews>
    <sheetView workbookViewId="0">
      <selection activeCell="G16" sqref="G16"/>
    </sheetView>
  </sheetViews>
  <sheetFormatPr baseColWidth="10" defaultRowHeight="16"/>
  <sheetData>
    <row r="1" spans="1:9" ht="21">
      <c r="A1" s="22" t="s">
        <v>1002</v>
      </c>
      <c r="B1" s="22"/>
      <c r="C1" s="22"/>
      <c r="D1" s="22"/>
      <c r="E1" s="22"/>
      <c r="F1" s="22"/>
      <c r="G1" s="22"/>
      <c r="H1" s="22"/>
      <c r="I1" s="22"/>
    </row>
    <row r="4" spans="1:9">
      <c r="A4" s="46" t="s">
        <v>1003</v>
      </c>
      <c r="B4" s="46"/>
      <c r="C4" s="46"/>
      <c r="D4" s="46"/>
      <c r="E4" s="46"/>
      <c r="F4" s="46"/>
      <c r="G4" s="46"/>
    </row>
    <row r="5" spans="1:9">
      <c r="A5" s="46"/>
      <c r="B5" s="46"/>
      <c r="C5" s="46"/>
      <c r="D5" s="46"/>
      <c r="E5" s="46"/>
      <c r="F5" s="46"/>
      <c r="G5" s="46"/>
    </row>
    <row r="6" spans="1:9">
      <c r="A6" s="46"/>
      <c r="B6" s="46"/>
      <c r="C6" s="46"/>
      <c r="D6" s="46"/>
      <c r="E6" s="46"/>
      <c r="F6" s="46"/>
      <c r="G6" s="46"/>
    </row>
    <row r="7" spans="1:9">
      <c r="A7" s="46"/>
      <c r="B7" s="46"/>
      <c r="C7" s="46"/>
      <c r="D7" s="46"/>
      <c r="E7" s="46"/>
      <c r="F7" s="46"/>
      <c r="G7" s="46"/>
    </row>
    <row r="8" spans="1:9">
      <c r="A8" s="46"/>
      <c r="B8" s="46"/>
      <c r="C8" s="46"/>
      <c r="D8" s="46"/>
      <c r="E8" s="46"/>
      <c r="F8" s="46"/>
      <c r="G8" s="46"/>
    </row>
  </sheetData>
  <mergeCells count="2">
    <mergeCell ref="A1:I1"/>
    <mergeCell ref="A4: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AB667-FE05-C54B-A202-A9875CE9AFDA}">
  <dimension ref="A1:T1010"/>
  <sheetViews>
    <sheetView topLeftCell="D1" workbookViewId="0">
      <selection activeCell="H22" sqref="H22"/>
    </sheetView>
  </sheetViews>
  <sheetFormatPr baseColWidth="10" defaultRowHeight="16"/>
  <cols>
    <col min="1" max="1" width="13.83203125" bestFit="1" customWidth="1"/>
    <col min="2" max="2" width="12.6640625" bestFit="1" customWidth="1"/>
    <col min="3" max="3" width="15.6640625" bestFit="1" customWidth="1"/>
    <col min="4" max="4" width="42.5" bestFit="1" customWidth="1"/>
    <col min="5" max="5" width="12.5" bestFit="1" customWidth="1"/>
    <col min="6" max="6" width="13.33203125" bestFit="1" customWidth="1"/>
    <col min="7" max="7" width="12" bestFit="1" customWidth="1"/>
    <col min="10" max="10" width="13" bestFit="1" customWidth="1"/>
    <col min="11" max="11" width="17.33203125" bestFit="1" customWidth="1"/>
    <col min="12" max="12" width="13.1640625" bestFit="1" customWidth="1"/>
    <col min="13" max="13" width="7.33203125" bestFit="1" customWidth="1"/>
    <col min="14" max="14" width="11.33203125" bestFit="1" customWidth="1"/>
    <col min="15" max="15" width="10.83203125" bestFit="1" customWidth="1"/>
    <col min="16" max="16" width="10.1640625" bestFit="1" customWidth="1"/>
    <col min="17" max="17" width="9.83203125" bestFit="1" customWidth="1"/>
    <col min="18" max="18" width="35.1640625" bestFit="1" customWidth="1"/>
    <col min="19" max="19" width="10" bestFit="1" customWidth="1"/>
    <col min="20" max="20" width="12" bestFit="1" customWidth="1"/>
    <col min="21" max="21" width="7.1640625" bestFit="1" customWidth="1"/>
    <col min="22" max="23" width="8.1640625" bestFit="1" customWidth="1"/>
    <col min="24" max="24" width="9" bestFit="1" customWidth="1"/>
    <col min="25" max="25" width="6" bestFit="1" customWidth="1"/>
    <col min="26" max="26" width="8.1640625" bestFit="1" customWidth="1"/>
    <col min="27" max="27" width="8" bestFit="1" customWidth="1"/>
    <col min="28" max="29" width="8.33203125" bestFit="1" customWidth="1"/>
    <col min="30" max="30" width="7.5" bestFit="1" customWidth="1"/>
    <col min="31" max="32" width="8.1640625" bestFit="1" customWidth="1"/>
    <col min="33" max="33" width="9.1640625" bestFit="1" customWidth="1"/>
    <col min="34" max="34" width="8.1640625" bestFit="1" customWidth="1"/>
    <col min="35" max="35" width="8.33203125" bestFit="1" customWidth="1"/>
    <col min="36" max="36" width="6.83203125" bestFit="1" customWidth="1"/>
    <col min="37" max="38" width="7.1640625" bestFit="1" customWidth="1"/>
    <col min="39" max="39" width="6.1640625" bestFit="1" customWidth="1"/>
    <col min="40" max="40" width="7.1640625" bestFit="1" customWidth="1"/>
    <col min="41" max="41" width="8.1640625" bestFit="1" customWidth="1"/>
    <col min="42" max="42" width="6" bestFit="1" customWidth="1"/>
    <col min="43" max="43" width="10" bestFit="1" customWidth="1"/>
    <col min="44" max="45" width="8.33203125" bestFit="1" customWidth="1"/>
    <col min="46" max="46" width="7.1640625" bestFit="1" customWidth="1"/>
    <col min="47" max="47" width="9.5" bestFit="1" customWidth="1"/>
    <col min="48" max="50" width="7.1640625" bestFit="1" customWidth="1"/>
    <col min="51" max="51" width="6.5" bestFit="1" customWidth="1"/>
    <col min="52" max="52" width="8.5" bestFit="1" customWidth="1"/>
    <col min="53" max="53" width="7.6640625" bestFit="1" customWidth="1"/>
    <col min="54" max="54" width="9" bestFit="1" customWidth="1"/>
    <col min="55" max="55" width="8.1640625" bestFit="1" customWidth="1"/>
    <col min="56" max="56" width="7.1640625" bestFit="1" customWidth="1"/>
    <col min="57" max="57" width="11.5" bestFit="1" customWidth="1"/>
    <col min="58" max="58" width="10.6640625" bestFit="1" customWidth="1"/>
    <col min="59" max="60" width="7.1640625" bestFit="1" customWidth="1"/>
    <col min="61" max="61" width="10" bestFit="1" customWidth="1"/>
    <col min="62" max="62" width="8.6640625" bestFit="1" customWidth="1"/>
    <col min="63" max="63" width="8.1640625" bestFit="1" customWidth="1"/>
    <col min="64" max="64" width="11" bestFit="1" customWidth="1"/>
    <col min="65" max="65" width="8.1640625" bestFit="1" customWidth="1"/>
    <col min="66" max="66" width="10.1640625" bestFit="1" customWidth="1"/>
    <col min="67" max="67" width="13" bestFit="1" customWidth="1"/>
    <col min="68" max="70" width="8.1640625" bestFit="1" customWidth="1"/>
    <col min="71" max="71" width="9.6640625" bestFit="1" customWidth="1"/>
    <col min="72" max="72" width="7.83203125" bestFit="1" customWidth="1"/>
    <col min="73" max="73" width="8.5" bestFit="1" customWidth="1"/>
    <col min="74" max="74" width="8.1640625" bestFit="1" customWidth="1"/>
    <col min="75" max="75" width="10.33203125" bestFit="1" customWidth="1"/>
    <col min="76" max="76" width="8.33203125" bestFit="1" customWidth="1"/>
    <col min="77" max="77" width="8.1640625" bestFit="1" customWidth="1"/>
    <col min="78" max="78" width="8.5" bestFit="1" customWidth="1"/>
    <col min="79" max="81" width="7.1640625" bestFit="1" customWidth="1"/>
    <col min="82" max="82" width="9.1640625" bestFit="1" customWidth="1"/>
    <col min="83" max="83" width="9" bestFit="1" customWidth="1"/>
    <col min="84" max="84" width="8.33203125" bestFit="1" customWidth="1"/>
    <col min="85" max="85" width="7.1640625" bestFit="1" customWidth="1"/>
    <col min="86" max="86" width="8.1640625" bestFit="1" customWidth="1"/>
    <col min="87" max="89" width="7.1640625" bestFit="1" customWidth="1"/>
    <col min="90" max="90" width="8.5" bestFit="1" customWidth="1"/>
    <col min="91" max="91" width="8.1640625" bestFit="1" customWidth="1"/>
    <col min="92" max="92" width="9.6640625" bestFit="1" customWidth="1"/>
    <col min="93" max="94" width="8.1640625" bestFit="1" customWidth="1"/>
    <col min="95" max="97" width="7.1640625" bestFit="1" customWidth="1"/>
    <col min="98" max="98" width="8.1640625" bestFit="1" customWidth="1"/>
    <col min="99" max="99" width="9.1640625" bestFit="1" customWidth="1"/>
    <col min="100" max="100" width="7.6640625" bestFit="1" customWidth="1"/>
    <col min="101" max="101" width="7.1640625" bestFit="1" customWidth="1"/>
    <col min="102" max="102" width="9.5" bestFit="1" customWidth="1"/>
    <col min="103" max="103" width="8.1640625" bestFit="1" customWidth="1"/>
    <col min="104" max="104" width="7.1640625" bestFit="1" customWidth="1"/>
    <col min="105" max="105" width="8.1640625" bestFit="1" customWidth="1"/>
    <col min="106" max="106" width="7.1640625" bestFit="1" customWidth="1"/>
    <col min="107" max="107" width="9.83203125" bestFit="1" customWidth="1"/>
    <col min="108" max="108" width="9" bestFit="1" customWidth="1"/>
    <col min="109" max="110" width="7.1640625" bestFit="1" customWidth="1"/>
    <col min="111" max="111" width="9" bestFit="1" customWidth="1"/>
    <col min="112" max="112" width="10.1640625" bestFit="1" customWidth="1"/>
    <col min="113" max="113" width="8.1640625" bestFit="1" customWidth="1"/>
    <col min="114" max="114" width="7.1640625" bestFit="1" customWidth="1"/>
    <col min="115" max="115" width="8.1640625" bestFit="1" customWidth="1"/>
    <col min="116" max="116" width="7.1640625" bestFit="1" customWidth="1"/>
    <col min="117" max="117" width="8.83203125" bestFit="1" customWidth="1"/>
    <col min="118" max="120" width="7.1640625" bestFit="1" customWidth="1"/>
    <col min="121" max="121" width="7.6640625" bestFit="1" customWidth="1"/>
    <col min="122" max="122" width="8.1640625" bestFit="1" customWidth="1"/>
    <col min="123" max="123" width="7.5" bestFit="1" customWidth="1"/>
    <col min="124" max="124" width="8.5" bestFit="1" customWidth="1"/>
    <col min="126" max="126" width="9.83203125" bestFit="1" customWidth="1"/>
    <col min="127" max="127" width="8.83203125" bestFit="1" customWidth="1"/>
    <col min="128" max="128" width="8.33203125" bestFit="1" customWidth="1"/>
    <col min="129" max="129" width="8.1640625" bestFit="1" customWidth="1"/>
    <col min="130" max="130" width="7.1640625" bestFit="1" customWidth="1"/>
    <col min="131" max="131" width="8.33203125" bestFit="1" customWidth="1"/>
    <col min="132" max="132" width="5.1640625" bestFit="1" customWidth="1"/>
    <col min="133" max="133" width="8.33203125" bestFit="1" customWidth="1"/>
    <col min="134" max="134" width="8" bestFit="1" customWidth="1"/>
    <col min="136" max="136" width="10.5" bestFit="1" customWidth="1"/>
    <col min="137" max="137" width="8.1640625" bestFit="1" customWidth="1"/>
    <col min="138" max="138" width="7.1640625" bestFit="1" customWidth="1"/>
    <col min="139" max="140" width="8.1640625" bestFit="1" customWidth="1"/>
    <col min="141" max="141" width="7.5" bestFit="1" customWidth="1"/>
    <col min="142" max="142" width="9" bestFit="1" customWidth="1"/>
    <col min="143" max="143" width="8.1640625" bestFit="1" customWidth="1"/>
    <col min="144" max="144" width="6" bestFit="1" customWidth="1"/>
    <col min="145" max="145" width="8.1640625" bestFit="1" customWidth="1"/>
    <col min="146" max="146" width="12.5" bestFit="1" customWidth="1"/>
    <col min="147" max="147" width="8.33203125" bestFit="1" customWidth="1"/>
    <col min="148" max="149" width="8.1640625" bestFit="1" customWidth="1"/>
    <col min="150" max="150" width="9.1640625" bestFit="1" customWidth="1"/>
    <col min="151" max="153" width="8.1640625" bestFit="1" customWidth="1"/>
    <col min="154" max="154" width="8.83203125" bestFit="1" customWidth="1"/>
    <col min="155" max="158" width="7.1640625" bestFit="1" customWidth="1"/>
    <col min="159" max="159" width="11.33203125" bestFit="1" customWidth="1"/>
    <col min="160" max="160" width="7.1640625" bestFit="1" customWidth="1"/>
    <col min="161" max="161" width="8.1640625" bestFit="1" customWidth="1"/>
    <col min="162" max="162" width="7.1640625" bestFit="1" customWidth="1"/>
    <col min="163" max="166" width="8.1640625" bestFit="1" customWidth="1"/>
    <col min="167" max="167" width="6.1640625" bestFit="1" customWidth="1"/>
    <col min="168" max="168" width="8" bestFit="1" customWidth="1"/>
    <col min="169" max="172" width="8.1640625" bestFit="1" customWidth="1"/>
    <col min="173" max="173" width="7.1640625" bestFit="1" customWidth="1"/>
    <col min="174" max="174" width="8.1640625" bestFit="1" customWidth="1"/>
    <col min="175" max="176" width="7.1640625" bestFit="1" customWidth="1"/>
    <col min="177" max="177" width="8" bestFit="1" customWidth="1"/>
    <col min="178" max="178" width="8.1640625" bestFit="1" customWidth="1"/>
    <col min="179" max="179" width="8.6640625" bestFit="1" customWidth="1"/>
    <col min="180" max="181" width="8.1640625" bestFit="1" customWidth="1"/>
    <col min="182" max="182" width="10.33203125" bestFit="1" customWidth="1"/>
    <col min="183" max="183" width="8" bestFit="1" customWidth="1"/>
    <col min="184" max="184" width="8.1640625" bestFit="1" customWidth="1"/>
    <col min="185" max="185" width="6.1640625" bestFit="1" customWidth="1"/>
    <col min="186" max="186" width="8.33203125" bestFit="1" customWidth="1"/>
    <col min="187" max="188" width="8.1640625" bestFit="1" customWidth="1"/>
    <col min="189" max="191" width="7.1640625" bestFit="1" customWidth="1"/>
    <col min="192" max="192" width="8.1640625" bestFit="1" customWidth="1"/>
    <col min="193" max="193" width="7.1640625" bestFit="1" customWidth="1"/>
    <col min="194" max="194" width="8.1640625" bestFit="1" customWidth="1"/>
    <col min="195" max="195" width="10" bestFit="1" customWidth="1"/>
    <col min="196" max="196" width="9.33203125" bestFit="1" customWidth="1"/>
    <col min="197" max="197" width="6.83203125" bestFit="1" customWidth="1"/>
    <col min="198" max="198" width="7.1640625" bestFit="1" customWidth="1"/>
    <col min="199" max="200" width="8.1640625" bestFit="1" customWidth="1"/>
    <col min="201" max="201" width="7.83203125" bestFit="1" customWidth="1"/>
    <col min="202" max="202" width="9" bestFit="1" customWidth="1"/>
    <col min="203" max="204" width="7.1640625" bestFit="1" customWidth="1"/>
    <col min="205" max="205" width="10.5" bestFit="1" customWidth="1"/>
    <col min="206" max="207" width="7.1640625" bestFit="1" customWidth="1"/>
    <col min="208" max="208" width="9.33203125" bestFit="1" customWidth="1"/>
    <col min="209" max="212" width="7.1640625" bestFit="1" customWidth="1"/>
    <col min="213" max="213" width="6.1640625" bestFit="1" customWidth="1"/>
    <col min="214" max="214" width="8.1640625" bestFit="1" customWidth="1"/>
    <col min="215" max="215" width="7.1640625" bestFit="1" customWidth="1"/>
    <col min="216" max="216" width="6.1640625" bestFit="1" customWidth="1"/>
    <col min="217" max="217" width="7.1640625" bestFit="1" customWidth="1"/>
    <col min="218" max="218" width="8.1640625" bestFit="1" customWidth="1"/>
    <col min="219" max="221" width="7.1640625" bestFit="1" customWidth="1"/>
    <col min="222" max="222" width="8.1640625" bestFit="1" customWidth="1"/>
    <col min="223" max="223" width="8.5" bestFit="1" customWidth="1"/>
    <col min="224" max="224" width="6.1640625" bestFit="1" customWidth="1"/>
    <col min="225" max="225" width="8.1640625" bestFit="1" customWidth="1"/>
    <col min="226" max="226" width="8.5" bestFit="1" customWidth="1"/>
    <col min="227" max="230" width="8.1640625" bestFit="1" customWidth="1"/>
    <col min="231" max="231" width="8.83203125" bestFit="1" customWidth="1"/>
    <col min="232" max="232" width="8.1640625" bestFit="1" customWidth="1"/>
    <col min="233" max="233" width="8.33203125" bestFit="1" customWidth="1"/>
    <col min="234" max="234" width="9.83203125" bestFit="1" customWidth="1"/>
    <col min="235" max="235" width="7.1640625" bestFit="1" customWidth="1"/>
    <col min="236" max="236" width="9.33203125" bestFit="1" customWidth="1"/>
    <col min="237" max="237" width="8.6640625" bestFit="1" customWidth="1"/>
    <col min="238" max="238" width="10.33203125" bestFit="1" customWidth="1"/>
    <col min="239" max="239" width="8.6640625" bestFit="1" customWidth="1"/>
    <col min="240" max="240" width="8" bestFit="1" customWidth="1"/>
    <col min="241" max="241" width="7.1640625" bestFit="1" customWidth="1"/>
    <col min="242" max="242" width="9.1640625" bestFit="1" customWidth="1"/>
    <col min="243" max="243" width="10.1640625" bestFit="1" customWidth="1"/>
    <col min="244" max="244" width="9" bestFit="1" customWidth="1"/>
    <col min="245" max="245" width="7.1640625" bestFit="1" customWidth="1"/>
    <col min="246" max="246" width="8" bestFit="1" customWidth="1"/>
    <col min="247" max="247" width="7.6640625" bestFit="1" customWidth="1"/>
    <col min="248" max="248" width="8.33203125" bestFit="1" customWidth="1"/>
    <col min="249" max="250" width="8.6640625" bestFit="1" customWidth="1"/>
    <col min="251" max="251" width="8.5" bestFit="1" customWidth="1"/>
    <col min="252" max="252" width="9.33203125" bestFit="1" customWidth="1"/>
    <col min="253" max="253" width="7.83203125" bestFit="1" customWidth="1"/>
    <col min="254" max="254" width="7.1640625" bestFit="1" customWidth="1"/>
    <col min="255" max="255" width="7.83203125" bestFit="1" customWidth="1"/>
    <col min="256" max="256" width="8.1640625" bestFit="1" customWidth="1"/>
    <col min="257" max="257" width="7.83203125" bestFit="1" customWidth="1"/>
    <col min="258" max="258" width="7.1640625" bestFit="1" customWidth="1"/>
    <col min="259" max="259" width="9.33203125" bestFit="1" customWidth="1"/>
    <col min="260" max="260" width="8.1640625" bestFit="1" customWidth="1"/>
    <col min="261" max="261" width="8" bestFit="1" customWidth="1"/>
    <col min="262" max="262" width="7.83203125" bestFit="1" customWidth="1"/>
    <col min="263" max="263" width="8.1640625" bestFit="1" customWidth="1"/>
    <col min="264" max="264" width="7.1640625" bestFit="1" customWidth="1"/>
    <col min="265" max="265" width="8.1640625" bestFit="1" customWidth="1"/>
    <col min="266" max="266" width="8.5" bestFit="1" customWidth="1"/>
    <col min="268" max="268" width="8.1640625" bestFit="1" customWidth="1"/>
    <col min="269" max="269" width="7.1640625" bestFit="1" customWidth="1"/>
    <col min="270" max="270" width="9.6640625" bestFit="1" customWidth="1"/>
    <col min="271" max="272" width="8.1640625" bestFit="1" customWidth="1"/>
    <col min="273" max="273" width="9.1640625" bestFit="1" customWidth="1"/>
    <col min="274" max="274" width="8.1640625" bestFit="1" customWidth="1"/>
    <col min="275" max="275" width="8.6640625" bestFit="1" customWidth="1"/>
    <col min="276" max="276" width="8.1640625" bestFit="1" customWidth="1"/>
    <col min="277" max="278" width="7.1640625" bestFit="1" customWidth="1"/>
    <col min="279" max="279" width="8.33203125" bestFit="1" customWidth="1"/>
    <col min="280" max="280" width="6.83203125" bestFit="1" customWidth="1"/>
    <col min="281" max="282" width="7.1640625" bestFit="1" customWidth="1"/>
    <col min="283" max="283" width="9.1640625" bestFit="1" customWidth="1"/>
    <col min="284" max="284" width="7.6640625" bestFit="1" customWidth="1"/>
    <col min="285" max="286" width="8.1640625" bestFit="1" customWidth="1"/>
    <col min="287" max="288" width="9" bestFit="1" customWidth="1"/>
    <col min="289" max="289" width="7.1640625" bestFit="1" customWidth="1"/>
    <col min="290" max="290" width="10.1640625" bestFit="1" customWidth="1"/>
    <col min="291" max="291" width="8.1640625" bestFit="1" customWidth="1"/>
    <col min="292" max="292" width="9.83203125" bestFit="1" customWidth="1"/>
    <col min="293" max="293" width="6.6640625" bestFit="1" customWidth="1"/>
    <col min="294" max="295" width="8.83203125" bestFit="1" customWidth="1"/>
    <col min="296" max="296" width="7.1640625" bestFit="1" customWidth="1"/>
    <col min="297" max="297" width="9.1640625" bestFit="1" customWidth="1"/>
    <col min="298" max="298" width="9.33203125" bestFit="1" customWidth="1"/>
    <col min="299" max="299" width="8.1640625" bestFit="1" customWidth="1"/>
    <col min="300" max="300" width="8.33203125" bestFit="1" customWidth="1"/>
    <col min="301" max="301" width="7.83203125" bestFit="1" customWidth="1"/>
    <col min="302" max="302" width="7.1640625" bestFit="1" customWidth="1"/>
    <col min="303" max="303" width="10.6640625" bestFit="1" customWidth="1"/>
    <col min="304" max="305" width="8.1640625" bestFit="1" customWidth="1"/>
    <col min="306" max="306" width="8.33203125" bestFit="1" customWidth="1"/>
    <col min="307" max="308" width="7.1640625" bestFit="1" customWidth="1"/>
    <col min="309" max="309" width="8.1640625" bestFit="1" customWidth="1"/>
    <col min="310" max="310" width="10.33203125" bestFit="1" customWidth="1"/>
    <col min="311" max="311" width="7.1640625" bestFit="1" customWidth="1"/>
    <col min="312" max="312" width="8.33203125" bestFit="1" customWidth="1"/>
    <col min="313" max="314" width="7.1640625" bestFit="1" customWidth="1"/>
    <col min="315" max="315" width="7.5" bestFit="1" customWidth="1"/>
    <col min="316" max="316" width="8.1640625" bestFit="1" customWidth="1"/>
    <col min="317" max="317" width="7" bestFit="1" customWidth="1"/>
    <col min="318" max="318" width="8.5" bestFit="1" customWidth="1"/>
    <col min="319" max="319" width="8.1640625" bestFit="1" customWidth="1"/>
    <col min="320" max="320" width="7.1640625" bestFit="1" customWidth="1"/>
    <col min="321" max="323" width="8.1640625" bestFit="1" customWidth="1"/>
    <col min="324" max="324" width="7.33203125" bestFit="1" customWidth="1"/>
    <col min="325" max="326" width="8.1640625" bestFit="1" customWidth="1"/>
    <col min="327" max="327" width="8.5" bestFit="1" customWidth="1"/>
    <col min="328" max="328" width="10.5" bestFit="1" customWidth="1"/>
    <col min="329" max="329" width="8.83203125" bestFit="1" customWidth="1"/>
    <col min="330" max="330" width="7.1640625" bestFit="1" customWidth="1"/>
    <col min="331" max="331" width="7.6640625" bestFit="1" customWidth="1"/>
    <col min="332" max="332" width="5.1640625" bestFit="1" customWidth="1"/>
    <col min="333" max="336" width="8.1640625" bestFit="1" customWidth="1"/>
    <col min="337" max="337" width="7.5" bestFit="1" customWidth="1"/>
    <col min="338" max="338" width="10" bestFit="1" customWidth="1"/>
    <col min="339" max="339" width="9.83203125" bestFit="1" customWidth="1"/>
    <col min="340" max="342" width="8.1640625" bestFit="1" customWidth="1"/>
    <col min="343" max="343" width="10.6640625" bestFit="1" customWidth="1"/>
    <col min="344" max="344" width="8.6640625" bestFit="1" customWidth="1"/>
    <col min="345" max="345" width="8.1640625" bestFit="1" customWidth="1"/>
    <col min="346" max="346" width="9" bestFit="1" customWidth="1"/>
    <col min="347" max="349" width="8.1640625" bestFit="1" customWidth="1"/>
    <col min="350" max="350" width="7.83203125" bestFit="1" customWidth="1"/>
    <col min="351" max="353" width="8.1640625" bestFit="1" customWidth="1"/>
    <col min="354" max="354" width="7.1640625" bestFit="1" customWidth="1"/>
    <col min="355" max="355" width="8" bestFit="1" customWidth="1"/>
    <col min="356" max="356" width="7.1640625" bestFit="1" customWidth="1"/>
    <col min="357" max="357" width="9.83203125" bestFit="1" customWidth="1"/>
    <col min="358" max="358" width="8.1640625" bestFit="1" customWidth="1"/>
    <col min="359" max="359" width="7.33203125" bestFit="1" customWidth="1"/>
    <col min="360" max="360" width="9" bestFit="1" customWidth="1"/>
    <col min="361" max="361" width="8.5" bestFit="1" customWidth="1"/>
    <col min="362" max="364" width="7.1640625" bestFit="1" customWidth="1"/>
    <col min="365" max="365" width="8.83203125" bestFit="1" customWidth="1"/>
    <col min="366" max="366" width="9" bestFit="1" customWidth="1"/>
    <col min="367" max="367" width="8.1640625" bestFit="1" customWidth="1"/>
    <col min="368" max="368" width="8" bestFit="1" customWidth="1"/>
    <col min="369" max="369" width="8.83203125" bestFit="1" customWidth="1"/>
    <col min="370" max="370" width="7.83203125" bestFit="1" customWidth="1"/>
    <col min="371" max="371" width="8.5" bestFit="1" customWidth="1"/>
    <col min="372" max="372" width="9" bestFit="1" customWidth="1"/>
  </cols>
  <sheetData>
    <row r="1" spans="1:7" ht="21">
      <c r="A1" s="22" t="s">
        <v>2087</v>
      </c>
      <c r="B1" s="47"/>
      <c r="C1" s="47"/>
      <c r="D1" s="47"/>
      <c r="E1" s="47"/>
      <c r="F1" s="47"/>
    </row>
    <row r="10" spans="1:7">
      <c r="A10" t="s">
        <v>0</v>
      </c>
      <c r="B10" t="s">
        <v>1004</v>
      </c>
      <c r="C10" t="s">
        <v>1005</v>
      </c>
      <c r="D10" t="s">
        <v>1006</v>
      </c>
      <c r="E10" t="s">
        <v>438</v>
      </c>
      <c r="F10" t="s">
        <v>1007</v>
      </c>
      <c r="G10" t="s">
        <v>1008</v>
      </c>
    </row>
    <row r="11" spans="1:7">
      <c r="A11">
        <v>526</v>
      </c>
      <c r="B11" t="s">
        <v>1009</v>
      </c>
      <c r="C11" t="s">
        <v>1010</v>
      </c>
      <c r="D11" t="s">
        <v>1011</v>
      </c>
      <c r="E11">
        <v>532</v>
      </c>
      <c r="F11">
        <v>1772.4</v>
      </c>
      <c r="G11" t="s">
        <v>422</v>
      </c>
    </row>
    <row r="12" spans="1:7">
      <c r="A12">
        <v>469</v>
      </c>
      <c r="B12" t="s">
        <v>1012</v>
      </c>
      <c r="C12" t="s">
        <v>1013</v>
      </c>
      <c r="D12" t="s">
        <v>1014</v>
      </c>
      <c r="E12">
        <v>474</v>
      </c>
      <c r="F12">
        <v>1598.4</v>
      </c>
      <c r="G12" t="s">
        <v>428</v>
      </c>
    </row>
    <row r="13" spans="1:7">
      <c r="A13">
        <v>526</v>
      </c>
      <c r="B13" t="s">
        <v>1009</v>
      </c>
      <c r="C13" t="s">
        <v>1010</v>
      </c>
      <c r="D13" t="s">
        <v>1011</v>
      </c>
      <c r="E13">
        <v>532</v>
      </c>
      <c r="F13">
        <v>1550.85</v>
      </c>
      <c r="G13" t="s">
        <v>425</v>
      </c>
    </row>
    <row r="14" spans="1:7">
      <c r="A14">
        <v>148</v>
      </c>
      <c r="B14" t="s">
        <v>1015</v>
      </c>
      <c r="C14" t="s">
        <v>1016</v>
      </c>
      <c r="D14" t="s">
        <v>1017</v>
      </c>
      <c r="E14">
        <v>152</v>
      </c>
      <c r="F14">
        <v>1515.78</v>
      </c>
      <c r="G14" t="s">
        <v>427</v>
      </c>
    </row>
    <row r="15" spans="1:7">
      <c r="A15">
        <v>148</v>
      </c>
      <c r="B15" t="s">
        <v>1015</v>
      </c>
      <c r="C15" t="s">
        <v>1016</v>
      </c>
      <c r="D15" t="s">
        <v>1017</v>
      </c>
      <c r="E15">
        <v>152</v>
      </c>
      <c r="F15">
        <v>1299.24</v>
      </c>
      <c r="G15" t="s">
        <v>425</v>
      </c>
    </row>
    <row r="16" spans="1:7">
      <c r="A16">
        <v>468</v>
      </c>
      <c r="B16" t="s">
        <v>1018</v>
      </c>
      <c r="C16" t="s">
        <v>1019</v>
      </c>
      <c r="D16" t="s">
        <v>1020</v>
      </c>
      <c r="E16">
        <v>473</v>
      </c>
      <c r="F16">
        <v>1229.27</v>
      </c>
      <c r="G16" t="s">
        <v>422</v>
      </c>
    </row>
    <row r="17" spans="1:20">
      <c r="A17">
        <v>181</v>
      </c>
      <c r="B17" t="s">
        <v>1021</v>
      </c>
      <c r="C17" t="s">
        <v>1022</v>
      </c>
      <c r="D17" t="s">
        <v>1023</v>
      </c>
      <c r="E17">
        <v>185</v>
      </c>
      <c r="F17">
        <v>1222.6199999999999</v>
      </c>
      <c r="G17" t="s">
        <v>425</v>
      </c>
      <c r="J17" s="1" t="s">
        <v>8</v>
      </c>
      <c r="K17" t="s">
        <v>2086</v>
      </c>
      <c r="N17" s="19" t="s">
        <v>0</v>
      </c>
      <c r="O17" s="20" t="s">
        <v>1007</v>
      </c>
      <c r="P17" s="20" t="s">
        <v>1004</v>
      </c>
      <c r="Q17" s="20" t="s">
        <v>1005</v>
      </c>
      <c r="R17" s="20" t="s">
        <v>1006</v>
      </c>
      <c r="S17" s="20" t="s">
        <v>438</v>
      </c>
      <c r="T17" s="21" t="s">
        <v>1008</v>
      </c>
    </row>
    <row r="18" spans="1:20">
      <c r="A18">
        <v>196</v>
      </c>
      <c r="B18" t="s">
        <v>1024</v>
      </c>
      <c r="C18" t="s">
        <v>1025</v>
      </c>
      <c r="D18" t="s">
        <v>1026</v>
      </c>
      <c r="E18">
        <v>200</v>
      </c>
      <c r="F18">
        <v>1213.2</v>
      </c>
      <c r="G18" t="s">
        <v>422</v>
      </c>
      <c r="J18" s="2">
        <v>148</v>
      </c>
      <c r="K18">
        <v>9311.2199999999993</v>
      </c>
      <c r="N18">
        <v>148</v>
      </c>
      <c r="O18">
        <v>9311.2199999999993</v>
      </c>
      <c r="P18" t="str">
        <f>VLOOKUP($N$18,Table11[],2,FALSE)</f>
        <v>ELEANOR</v>
      </c>
      <c r="Q18" t="str">
        <f>VLOOKUP($N18,Table11[],3,FALSE)</f>
        <v>HUNT</v>
      </c>
      <c r="R18" t="str">
        <f>VLOOKUP($N18,Table11[],4,FALSE)</f>
        <v>ELEANOR.HUNT@sakilacustomer.org</v>
      </c>
      <c r="S18">
        <f>VLOOKUP($N18,Table11[],5,FALSE)</f>
        <v>152</v>
      </c>
      <c r="T18" t="str">
        <f>VLOOKUP($N18,Table11[],7,FALSE)</f>
        <v>Sci-Fi</v>
      </c>
    </row>
    <row r="19" spans="1:20">
      <c r="A19">
        <v>522</v>
      </c>
      <c r="B19" t="s">
        <v>1027</v>
      </c>
      <c r="C19" t="s">
        <v>1028</v>
      </c>
      <c r="D19" t="s">
        <v>1029</v>
      </c>
      <c r="E19">
        <v>528</v>
      </c>
      <c r="F19">
        <v>1173.69</v>
      </c>
      <c r="G19" t="s">
        <v>428</v>
      </c>
      <c r="J19" s="2">
        <v>526</v>
      </c>
      <c r="K19">
        <v>9083.5500000000011</v>
      </c>
      <c r="N19">
        <v>526</v>
      </c>
      <c r="O19">
        <v>9083.5500000000011</v>
      </c>
      <c r="P19" t="str">
        <f>VLOOKUP(N19,Table11[],2,FALSE)</f>
        <v>KARL</v>
      </c>
      <c r="Q19" t="str">
        <f>VLOOKUP($N19,Table11[],3,FALSE)</f>
        <v>SEAL</v>
      </c>
      <c r="R19" t="str">
        <f>VLOOKUP($N19,Table11[],4,FALSE)</f>
        <v>KARL.SEAL@sakilacustomer.org</v>
      </c>
      <c r="S19">
        <f>VLOOKUP($N19,Table11[],5,FALSE)</f>
        <v>532</v>
      </c>
      <c r="T19" t="str">
        <f>VLOOKUP($N19,Table11[],7,FALSE)</f>
        <v>Animation</v>
      </c>
    </row>
    <row r="20" spans="1:20">
      <c r="A20">
        <v>137</v>
      </c>
      <c r="B20" t="s">
        <v>1030</v>
      </c>
      <c r="C20" t="s">
        <v>1031</v>
      </c>
      <c r="D20" t="s">
        <v>1032</v>
      </c>
      <c r="E20">
        <v>141</v>
      </c>
      <c r="F20">
        <v>1167.6600000000001</v>
      </c>
      <c r="G20" t="s">
        <v>428</v>
      </c>
      <c r="J20" s="2">
        <v>178</v>
      </c>
      <c r="K20">
        <v>5643.6900000000005</v>
      </c>
      <c r="N20">
        <v>178</v>
      </c>
      <c r="O20">
        <v>5643.6900000000005</v>
      </c>
      <c r="P20" t="str">
        <f>VLOOKUP(N20,Table11[],2,FALSE)</f>
        <v>MARION</v>
      </c>
      <c r="Q20" t="str">
        <f>VLOOKUP($N20,Table11[],3,FALSE)</f>
        <v>SNYDER</v>
      </c>
      <c r="R20" t="str">
        <f>VLOOKUP($N20,Table11[],4,FALSE)</f>
        <v>MARION.SNYDER@sakilacustomer.org</v>
      </c>
      <c r="S20">
        <f>VLOOKUP($N20,Table11[],5,FALSE)</f>
        <v>182</v>
      </c>
      <c r="T20" t="str">
        <f>VLOOKUP($N20,Table11[],7,FALSE)</f>
        <v>Foreign</v>
      </c>
    </row>
    <row r="21" spans="1:20">
      <c r="A21">
        <v>526</v>
      </c>
      <c r="B21" t="s">
        <v>1009</v>
      </c>
      <c r="C21" t="s">
        <v>1010</v>
      </c>
      <c r="D21" t="s">
        <v>1011</v>
      </c>
      <c r="E21">
        <v>532</v>
      </c>
      <c r="F21">
        <v>1107.75</v>
      </c>
      <c r="G21" t="s">
        <v>424</v>
      </c>
      <c r="J21" s="2">
        <v>459</v>
      </c>
      <c r="K21">
        <v>5598.5999999999995</v>
      </c>
      <c r="N21">
        <v>459</v>
      </c>
      <c r="O21">
        <v>5598.5999999999995</v>
      </c>
      <c r="P21" t="str">
        <f>VLOOKUP(N21,Table11[],2,FALSE)</f>
        <v>TOMMY</v>
      </c>
      <c r="Q21" t="str">
        <f>VLOOKUP($N21,Table11[],3,FALSE)</f>
        <v>COLLAZO</v>
      </c>
      <c r="R21" t="str">
        <f>VLOOKUP($N21,Table11[],4,FALSE)</f>
        <v>TOMMY.COLLAZO@sakilacustomer.org</v>
      </c>
      <c r="S21">
        <f>VLOOKUP($N21,Table11[],5,FALSE)</f>
        <v>464</v>
      </c>
      <c r="T21" t="str">
        <f>VLOOKUP($N21,Table11[],7,FALSE)</f>
        <v>Family</v>
      </c>
    </row>
    <row r="22" spans="1:20">
      <c r="A22">
        <v>526</v>
      </c>
      <c r="B22" t="s">
        <v>1009</v>
      </c>
      <c r="C22" t="s">
        <v>1010</v>
      </c>
      <c r="D22" t="s">
        <v>1011</v>
      </c>
      <c r="E22">
        <v>532</v>
      </c>
      <c r="F22">
        <v>1107.75</v>
      </c>
      <c r="G22" t="s">
        <v>415</v>
      </c>
      <c r="J22" s="2">
        <v>236</v>
      </c>
      <c r="K22">
        <v>5442.98</v>
      </c>
      <c r="N22">
        <v>236</v>
      </c>
      <c r="O22">
        <v>5442.98</v>
      </c>
      <c r="P22" t="str">
        <f>VLOOKUP(N22,Table11[],2,FALSE)</f>
        <v>MARCIA</v>
      </c>
      <c r="Q22" t="str">
        <f>VLOOKUP($N22,Table11[],3,FALSE)</f>
        <v>DEAN</v>
      </c>
      <c r="R22" t="str">
        <f>VLOOKUP($N22,Table11[],4,FALSE)</f>
        <v>MARCIA.DEAN@sakilacustomer.org</v>
      </c>
      <c r="S22">
        <f>VLOOKUP($N22,Table11[],5,FALSE)</f>
        <v>240</v>
      </c>
      <c r="T22" t="str">
        <f>VLOOKUP($N22,Table11[],7,FALSE)</f>
        <v>Games</v>
      </c>
    </row>
    <row r="23" spans="1:20">
      <c r="A23">
        <v>148</v>
      </c>
      <c r="B23" t="s">
        <v>1015</v>
      </c>
      <c r="C23" t="s">
        <v>1016</v>
      </c>
      <c r="D23" t="s">
        <v>1017</v>
      </c>
      <c r="E23">
        <v>152</v>
      </c>
      <c r="F23">
        <v>1082.7</v>
      </c>
      <c r="G23" t="s">
        <v>429</v>
      </c>
      <c r="J23" s="2">
        <v>469</v>
      </c>
      <c r="K23">
        <v>5328.0000000000009</v>
      </c>
      <c r="N23">
        <v>469</v>
      </c>
      <c r="O23">
        <v>5328.0000000000009</v>
      </c>
      <c r="P23" t="str">
        <f>VLOOKUP(N23,Table11[],2,FALSE)</f>
        <v>WESLEY</v>
      </c>
      <c r="Q23" t="str">
        <f>VLOOKUP($N23,Table11[],3,FALSE)</f>
        <v>BULL</v>
      </c>
      <c r="R23" t="str">
        <f>VLOOKUP($N23,Table11[],4,FALSE)</f>
        <v>WESLEY.BULL@sakilacustomer.org</v>
      </c>
      <c r="S23">
        <f>VLOOKUP($N23,Table11[],5,FALSE)</f>
        <v>474</v>
      </c>
      <c r="T23" t="str">
        <f>VLOOKUP($N23,Table11[],7,FALSE)</f>
        <v>Games</v>
      </c>
    </row>
    <row r="24" spans="1:20">
      <c r="A24">
        <v>197</v>
      </c>
      <c r="B24" t="s">
        <v>1033</v>
      </c>
      <c r="C24" t="s">
        <v>1034</v>
      </c>
      <c r="D24" t="s">
        <v>1035</v>
      </c>
      <c r="E24">
        <v>201</v>
      </c>
      <c r="F24">
        <v>1082.2</v>
      </c>
      <c r="G24" t="s">
        <v>423</v>
      </c>
      <c r="J24" s="2">
        <v>144</v>
      </c>
      <c r="K24">
        <v>5085.08</v>
      </c>
      <c r="N24">
        <v>144</v>
      </c>
      <c r="O24">
        <v>5085.08</v>
      </c>
      <c r="P24" t="str">
        <f>VLOOKUP(N24,Table11[],2,FALSE)</f>
        <v>CLARA</v>
      </c>
      <c r="Q24" t="str">
        <f>VLOOKUP($N24,Table11[],3,FALSE)</f>
        <v>SHAW</v>
      </c>
      <c r="R24" t="str">
        <f>VLOOKUP($N24,Table11[],4,FALSE)</f>
        <v>CLARA.SHAW@sakilacustomer.org</v>
      </c>
      <c r="S24">
        <f>VLOOKUP($N24,Table11[],5,FALSE)</f>
        <v>148</v>
      </c>
      <c r="T24" t="str">
        <f>VLOOKUP($N24,Table11[],7,FALSE)</f>
        <v>Drama</v>
      </c>
    </row>
    <row r="25" spans="1:20">
      <c r="A25">
        <v>506</v>
      </c>
      <c r="B25" t="s">
        <v>1036</v>
      </c>
      <c r="C25" t="s">
        <v>1037</v>
      </c>
      <c r="D25" t="s">
        <v>1038</v>
      </c>
      <c r="E25">
        <v>511</v>
      </c>
      <c r="F25">
        <v>1068.55</v>
      </c>
      <c r="G25" t="s">
        <v>421</v>
      </c>
      <c r="J25" s="2">
        <v>468</v>
      </c>
      <c r="K25">
        <v>4917.08</v>
      </c>
      <c r="N25">
        <v>468</v>
      </c>
      <c r="O25">
        <v>4917.08</v>
      </c>
      <c r="P25" t="str">
        <f>VLOOKUP(N25,Table11[],2,FALSE)</f>
        <v>TIM</v>
      </c>
      <c r="Q25" t="str">
        <f>VLOOKUP($N25,Table11[],3,FALSE)</f>
        <v>CARY</v>
      </c>
      <c r="R25" t="str">
        <f>VLOOKUP($N25,Table11[],4,FALSE)</f>
        <v>TIM.CARY@sakilacustomer.org</v>
      </c>
      <c r="S25">
        <f>VLOOKUP($N25,Table11[],5,FALSE)</f>
        <v>473</v>
      </c>
      <c r="T25" t="str">
        <f>VLOOKUP($N25,Table11[],7,FALSE)</f>
        <v>Animation</v>
      </c>
    </row>
    <row r="26" spans="1:20">
      <c r="A26">
        <v>469</v>
      </c>
      <c r="B26" t="s">
        <v>1012</v>
      </c>
      <c r="C26" t="s">
        <v>1013</v>
      </c>
      <c r="D26" t="s">
        <v>1014</v>
      </c>
      <c r="E26">
        <v>474</v>
      </c>
      <c r="F26">
        <v>1065.5999999999999</v>
      </c>
      <c r="G26" t="s">
        <v>426</v>
      </c>
      <c r="J26" s="2">
        <v>137</v>
      </c>
      <c r="K26">
        <v>4865.25</v>
      </c>
      <c r="N26">
        <v>137</v>
      </c>
      <c r="O26">
        <v>4865.25</v>
      </c>
      <c r="P26" t="str">
        <f>VLOOKUP(N26,Table11[],2,FALSE)</f>
        <v>RHONDA</v>
      </c>
      <c r="Q26" t="str">
        <f>VLOOKUP($N26,Table11[],3,FALSE)</f>
        <v>KENNEDY</v>
      </c>
      <c r="R26" t="str">
        <f>VLOOKUP($N26,Table11[],4,FALSE)</f>
        <v>RHONDA.KENNEDY@sakilacustomer.org</v>
      </c>
      <c r="S26">
        <f>VLOOKUP($N26,Table11[],5,FALSE)</f>
        <v>141</v>
      </c>
      <c r="T26" t="str">
        <f>VLOOKUP($N26,Table11[],7,FALSE)</f>
        <v>Games</v>
      </c>
    </row>
    <row r="27" spans="1:20">
      <c r="A27">
        <v>454</v>
      </c>
      <c r="B27" t="s">
        <v>1039</v>
      </c>
      <c r="C27" t="s">
        <v>1040</v>
      </c>
      <c r="D27" t="s">
        <v>1041</v>
      </c>
      <c r="E27">
        <v>459</v>
      </c>
      <c r="F27">
        <v>1061.69</v>
      </c>
      <c r="G27" t="s">
        <v>420</v>
      </c>
      <c r="J27" s="2">
        <v>176</v>
      </c>
      <c r="K27">
        <v>4861.6400000000003</v>
      </c>
      <c r="N27">
        <v>176</v>
      </c>
      <c r="O27">
        <v>4861.6400000000003</v>
      </c>
      <c r="P27" t="str">
        <f>VLOOKUP(N27,Table11[],2,FALSE)</f>
        <v>JUNE</v>
      </c>
      <c r="Q27" t="str">
        <f>VLOOKUP($N27,Table11[],3,FALSE)</f>
        <v>CARROLL</v>
      </c>
      <c r="R27" t="str">
        <f>VLOOKUP($N27,Table11[],4,FALSE)</f>
        <v>JUNE.CARROLL@sakilacustomer.org</v>
      </c>
      <c r="S27">
        <f>VLOOKUP($N27,Table11[],5,FALSE)</f>
        <v>180</v>
      </c>
      <c r="T27" t="str">
        <f>VLOOKUP($N27,Table11[],7,FALSE)</f>
        <v>Comedy</v>
      </c>
    </row>
    <row r="28" spans="1:20">
      <c r="A28">
        <v>257</v>
      </c>
      <c r="B28" t="s">
        <v>1042</v>
      </c>
      <c r="C28" t="s">
        <v>1043</v>
      </c>
      <c r="D28" t="s">
        <v>1044</v>
      </c>
      <c r="E28">
        <v>262</v>
      </c>
      <c r="F28">
        <v>1061.4100000000001</v>
      </c>
      <c r="G28" t="s">
        <v>424</v>
      </c>
      <c r="J28" s="2">
        <v>257</v>
      </c>
      <c r="K28">
        <v>4548.8999999999996</v>
      </c>
      <c r="N28">
        <v>257</v>
      </c>
      <c r="O28">
        <v>4548.8999999999996</v>
      </c>
      <c r="P28" t="str">
        <f>VLOOKUP(N28,Table11[],2,FALSE)</f>
        <v>MARSHA</v>
      </c>
      <c r="Q28" t="str">
        <f>VLOOKUP($N28,Table11[],3,FALSE)</f>
        <v>DOUGLAS</v>
      </c>
      <c r="R28" t="str">
        <f>VLOOKUP($N28,Table11[],4,FALSE)</f>
        <v>MARSHA.DOUGLAS@sakilacustomer.org</v>
      </c>
      <c r="S28">
        <f>VLOOKUP($N28,Table11[],5,FALSE)</f>
        <v>262</v>
      </c>
      <c r="T28" t="str">
        <f>VLOOKUP($N28,Table11[],7,FALSE)</f>
        <v>Documentary</v>
      </c>
    </row>
    <row r="29" spans="1:20">
      <c r="A29">
        <v>5</v>
      </c>
      <c r="B29" t="s">
        <v>1045</v>
      </c>
      <c r="C29" t="s">
        <v>1046</v>
      </c>
      <c r="D29" t="s">
        <v>1047</v>
      </c>
      <c r="E29">
        <v>9</v>
      </c>
      <c r="F29">
        <v>1012.34</v>
      </c>
      <c r="G29" t="s">
        <v>417</v>
      </c>
      <c r="J29" s="2">
        <v>410</v>
      </c>
      <c r="K29">
        <v>4358.12</v>
      </c>
      <c r="N29">
        <v>410</v>
      </c>
      <c r="O29">
        <v>4358.12</v>
      </c>
      <c r="P29" t="str">
        <f>VLOOKUP(N29,Table11[],2,FALSE)</f>
        <v>CURTIS</v>
      </c>
      <c r="Q29" t="str">
        <f>VLOOKUP($N29,Table11[],3,FALSE)</f>
        <v>IRBY</v>
      </c>
      <c r="R29" t="str">
        <f>VLOOKUP($N29,Table11[],4,FALSE)</f>
        <v>CURTIS.IRBY@sakilacustomer.org</v>
      </c>
      <c r="S29">
        <f>VLOOKUP($N29,Table11[],5,FALSE)</f>
        <v>415</v>
      </c>
      <c r="T29" t="str">
        <f>VLOOKUP($N29,Table11[],7,FALSE)</f>
        <v>Action</v>
      </c>
    </row>
    <row r="30" spans="1:20">
      <c r="A30">
        <v>410</v>
      </c>
      <c r="B30" t="s">
        <v>1048</v>
      </c>
      <c r="C30" t="s">
        <v>1049</v>
      </c>
      <c r="D30" t="s">
        <v>1050</v>
      </c>
      <c r="E30">
        <v>415</v>
      </c>
      <c r="F30">
        <v>1005.72</v>
      </c>
      <c r="G30" t="s">
        <v>421</v>
      </c>
      <c r="J30" s="2">
        <v>75</v>
      </c>
      <c r="K30">
        <v>4356.5200000000004</v>
      </c>
      <c r="N30">
        <v>75</v>
      </c>
      <c r="O30">
        <v>4356.5200000000004</v>
      </c>
      <c r="P30" t="str">
        <f>VLOOKUP(N30,Table11[],2,FALSE)</f>
        <v>TAMMY</v>
      </c>
      <c r="Q30" t="str">
        <f>VLOOKUP($N30,Table11[],3,FALSE)</f>
        <v>SANDERS</v>
      </c>
      <c r="R30" t="str">
        <f>VLOOKUP($N30,Table11[],4,FALSE)</f>
        <v>TAMMY.SANDERS@sakilacustomer.org</v>
      </c>
      <c r="S30">
        <f>VLOOKUP($N30,Table11[],5,FALSE)</f>
        <v>79</v>
      </c>
      <c r="T30" t="str">
        <f>VLOOKUP($N30,Table11[],7,FALSE)</f>
        <v>Family</v>
      </c>
    </row>
    <row r="31" spans="1:20">
      <c r="A31">
        <v>410</v>
      </c>
      <c r="B31" t="s">
        <v>1048</v>
      </c>
      <c r="C31" t="s">
        <v>1049</v>
      </c>
      <c r="D31" t="s">
        <v>1050</v>
      </c>
      <c r="E31">
        <v>415</v>
      </c>
      <c r="F31">
        <v>1005.72</v>
      </c>
      <c r="G31" t="s">
        <v>425</v>
      </c>
      <c r="J31" s="2">
        <v>295</v>
      </c>
      <c r="K31">
        <v>4065.5000000000005</v>
      </c>
      <c r="N31">
        <v>295</v>
      </c>
      <c r="O31">
        <v>4065.5000000000005</v>
      </c>
      <c r="P31" t="str">
        <f>VLOOKUP(N31,Table11[],2,FALSE)</f>
        <v>DAISY</v>
      </c>
      <c r="Q31" t="str">
        <f>VLOOKUP($N31,Table11[],3,FALSE)</f>
        <v>BATES</v>
      </c>
      <c r="R31" t="str">
        <f>VLOOKUP($N31,Table11[],4,FALSE)</f>
        <v>DAISY.BATES@sakilacustomer.org</v>
      </c>
      <c r="S31">
        <f>VLOOKUP($N31,Table11[],5,FALSE)</f>
        <v>300</v>
      </c>
      <c r="T31" t="str">
        <f>VLOOKUP($N31,Table11[],7,FALSE)</f>
        <v>Foreign</v>
      </c>
    </row>
    <row r="32" spans="1:20">
      <c r="A32">
        <v>144</v>
      </c>
      <c r="B32" t="s">
        <v>1051</v>
      </c>
      <c r="C32" t="s">
        <v>1052</v>
      </c>
      <c r="D32" t="s">
        <v>1053</v>
      </c>
      <c r="E32">
        <v>148</v>
      </c>
      <c r="F32">
        <v>977.9</v>
      </c>
      <c r="G32" t="s">
        <v>419</v>
      </c>
      <c r="J32" s="2">
        <v>209</v>
      </c>
      <c r="K32">
        <v>3880.3199999999997</v>
      </c>
      <c r="N32">
        <v>209</v>
      </c>
      <c r="O32">
        <v>3880.3199999999997</v>
      </c>
      <c r="P32" t="str">
        <f>VLOOKUP(N32,Table11[],2,FALSE)</f>
        <v>TONYA</v>
      </c>
      <c r="Q32" t="str">
        <f>VLOOKUP($N32,Table11[],3,FALSE)</f>
        <v>CHAPMAN</v>
      </c>
      <c r="R32" t="str">
        <f>VLOOKUP($N32,Table11[],4,FALSE)</f>
        <v>TONYA.CHAPMAN@sakilacustomer.org</v>
      </c>
      <c r="S32">
        <f>VLOOKUP($N32,Table11[],5,FALSE)</f>
        <v>213</v>
      </c>
      <c r="T32" t="str">
        <f>VLOOKUP($N32,Table11[],7,FALSE)</f>
        <v>Action</v>
      </c>
    </row>
    <row r="33" spans="1:20">
      <c r="A33">
        <v>137</v>
      </c>
      <c r="B33" t="s">
        <v>1030</v>
      </c>
      <c r="C33" t="s">
        <v>1031</v>
      </c>
      <c r="D33" t="s">
        <v>1032</v>
      </c>
      <c r="E33">
        <v>141</v>
      </c>
      <c r="F33">
        <v>973.05</v>
      </c>
      <c r="G33" t="s">
        <v>420</v>
      </c>
      <c r="J33" s="2">
        <v>197</v>
      </c>
      <c r="K33">
        <v>3865.0000000000005</v>
      </c>
    </row>
    <row r="34" spans="1:20">
      <c r="A34">
        <v>209</v>
      </c>
      <c r="B34" t="s">
        <v>1054</v>
      </c>
      <c r="C34" t="s">
        <v>1055</v>
      </c>
      <c r="D34" t="s">
        <v>1056</v>
      </c>
      <c r="E34">
        <v>213</v>
      </c>
      <c r="F34">
        <v>970.08</v>
      </c>
      <c r="G34" t="s">
        <v>421</v>
      </c>
      <c r="J34" s="2">
        <v>267</v>
      </c>
      <c r="K34">
        <v>3831.36</v>
      </c>
    </row>
    <row r="35" spans="1:20">
      <c r="A35">
        <v>373</v>
      </c>
      <c r="B35" t="s">
        <v>1057</v>
      </c>
      <c r="C35" t="s">
        <v>1058</v>
      </c>
      <c r="D35" t="s">
        <v>1059</v>
      </c>
      <c r="E35">
        <v>378</v>
      </c>
      <c r="F35">
        <v>969.9</v>
      </c>
      <c r="G35" t="s">
        <v>422</v>
      </c>
      <c r="J35" s="2">
        <v>439</v>
      </c>
      <c r="K35">
        <v>3791.0000000000005</v>
      </c>
    </row>
    <row r="36" spans="1:20">
      <c r="A36">
        <v>550</v>
      </c>
      <c r="B36" t="s">
        <v>1060</v>
      </c>
      <c r="C36" t="s">
        <v>1061</v>
      </c>
      <c r="D36" t="s">
        <v>1062</v>
      </c>
      <c r="E36">
        <v>556</v>
      </c>
      <c r="F36">
        <v>958.08</v>
      </c>
      <c r="G36" t="s">
        <v>425</v>
      </c>
      <c r="J36" s="2">
        <v>5</v>
      </c>
      <c r="K36">
        <v>3760.1200000000003</v>
      </c>
      <c r="N36" s="44" t="s">
        <v>2088</v>
      </c>
      <c r="O36" s="44"/>
      <c r="P36" s="44"/>
      <c r="Q36" s="44"/>
      <c r="R36" s="44"/>
      <c r="S36" s="44"/>
      <c r="T36" s="44"/>
    </row>
    <row r="37" spans="1:20">
      <c r="A37">
        <v>267</v>
      </c>
      <c r="B37" t="s">
        <v>1063</v>
      </c>
      <c r="C37" t="s">
        <v>1064</v>
      </c>
      <c r="D37" t="s">
        <v>1065</v>
      </c>
      <c r="E37">
        <v>272</v>
      </c>
      <c r="F37">
        <v>957.84</v>
      </c>
      <c r="G37" t="s">
        <v>418</v>
      </c>
      <c r="J37" s="2">
        <v>50</v>
      </c>
      <c r="K37">
        <v>3732.2999999999993</v>
      </c>
      <c r="N37" s="44"/>
      <c r="O37" s="44"/>
      <c r="P37" s="44"/>
      <c r="Q37" s="44"/>
      <c r="R37" s="44"/>
      <c r="S37" s="44"/>
      <c r="T37" s="44"/>
    </row>
    <row r="38" spans="1:20">
      <c r="A38">
        <v>279</v>
      </c>
      <c r="B38" t="s">
        <v>1066</v>
      </c>
      <c r="C38" t="s">
        <v>1067</v>
      </c>
      <c r="D38" t="s">
        <v>1068</v>
      </c>
      <c r="E38">
        <v>284</v>
      </c>
      <c r="F38">
        <v>949.83</v>
      </c>
      <c r="G38" t="s">
        <v>427</v>
      </c>
      <c r="J38" s="2">
        <v>470</v>
      </c>
      <c r="K38">
        <v>3695.6400000000003</v>
      </c>
      <c r="N38" s="44"/>
      <c r="O38" s="44"/>
      <c r="P38" s="44"/>
      <c r="Q38" s="44"/>
      <c r="R38" s="44"/>
      <c r="S38" s="44"/>
      <c r="T38" s="44"/>
    </row>
    <row r="39" spans="1:20">
      <c r="A39">
        <v>21</v>
      </c>
      <c r="B39" t="s">
        <v>1069</v>
      </c>
      <c r="C39" t="s">
        <v>1070</v>
      </c>
      <c r="D39" t="s">
        <v>1071</v>
      </c>
      <c r="E39">
        <v>25</v>
      </c>
      <c r="F39">
        <v>933.9</v>
      </c>
      <c r="G39" t="s">
        <v>427</v>
      </c>
      <c r="J39" s="2">
        <v>181</v>
      </c>
      <c r="K39">
        <v>3667.86</v>
      </c>
      <c r="N39" s="44"/>
      <c r="O39" s="44"/>
      <c r="P39" s="44"/>
      <c r="Q39" s="44"/>
      <c r="R39" s="44"/>
      <c r="S39" s="44"/>
      <c r="T39" s="44"/>
    </row>
    <row r="40" spans="1:20">
      <c r="A40">
        <v>75</v>
      </c>
      <c r="B40" t="s">
        <v>1072</v>
      </c>
      <c r="C40" t="s">
        <v>1073</v>
      </c>
      <c r="D40" t="s">
        <v>1074</v>
      </c>
      <c r="E40">
        <v>79</v>
      </c>
      <c r="F40">
        <v>933.54</v>
      </c>
      <c r="G40" t="s">
        <v>425</v>
      </c>
      <c r="J40" s="2">
        <v>506</v>
      </c>
      <c r="K40">
        <v>3663.5999999999995</v>
      </c>
      <c r="N40" s="44"/>
      <c r="O40" s="44"/>
      <c r="P40" s="44"/>
      <c r="Q40" s="44"/>
      <c r="R40" s="44"/>
      <c r="S40" s="44"/>
      <c r="T40" s="44"/>
    </row>
    <row r="41" spans="1:20">
      <c r="A41">
        <v>459</v>
      </c>
      <c r="B41" t="s">
        <v>1075</v>
      </c>
      <c r="C41" t="s">
        <v>1076</v>
      </c>
      <c r="D41" t="s">
        <v>1077</v>
      </c>
      <c r="E41">
        <v>464</v>
      </c>
      <c r="F41">
        <v>933.1</v>
      </c>
      <c r="G41" t="s">
        <v>425</v>
      </c>
      <c r="J41" s="2">
        <v>274</v>
      </c>
      <c r="K41">
        <v>3663.5999999999995</v>
      </c>
      <c r="N41" s="44"/>
      <c r="O41" s="44"/>
      <c r="P41" s="44"/>
      <c r="Q41" s="44"/>
      <c r="R41" s="44"/>
      <c r="S41" s="44"/>
      <c r="T41" s="44"/>
    </row>
    <row r="42" spans="1:20">
      <c r="A42">
        <v>459</v>
      </c>
      <c r="B42" t="s">
        <v>1075</v>
      </c>
      <c r="C42" t="s">
        <v>1076</v>
      </c>
      <c r="D42" t="s">
        <v>1077</v>
      </c>
      <c r="E42">
        <v>464</v>
      </c>
      <c r="F42">
        <v>933.1</v>
      </c>
      <c r="G42" t="s">
        <v>423</v>
      </c>
      <c r="J42" s="2">
        <v>293</v>
      </c>
      <c r="K42">
        <v>3649.8700000000003</v>
      </c>
    </row>
    <row r="43" spans="1:20">
      <c r="A43">
        <v>274</v>
      </c>
      <c r="B43" t="s">
        <v>1078</v>
      </c>
      <c r="C43" t="s">
        <v>1079</v>
      </c>
      <c r="D43" t="s">
        <v>1080</v>
      </c>
      <c r="E43">
        <v>279</v>
      </c>
      <c r="F43">
        <v>915.9</v>
      </c>
      <c r="G43" t="s">
        <v>418</v>
      </c>
      <c r="J43" s="2">
        <v>172</v>
      </c>
      <c r="K43">
        <v>3641.7500000000009</v>
      </c>
    </row>
    <row r="44" spans="1:20">
      <c r="A44">
        <v>439</v>
      </c>
      <c r="B44" t="s">
        <v>1081</v>
      </c>
      <c r="C44" t="s">
        <v>1082</v>
      </c>
      <c r="D44" t="s">
        <v>1083</v>
      </c>
      <c r="E44">
        <v>444</v>
      </c>
      <c r="F44">
        <v>909.84</v>
      </c>
      <c r="G44" t="s">
        <v>425</v>
      </c>
      <c r="J44" s="2">
        <v>21</v>
      </c>
      <c r="K44">
        <v>3579.9499999999994</v>
      </c>
    </row>
    <row r="45" spans="1:20">
      <c r="A45">
        <v>38</v>
      </c>
      <c r="B45" t="s">
        <v>1084</v>
      </c>
      <c r="C45" t="s">
        <v>1085</v>
      </c>
      <c r="D45" t="s">
        <v>1086</v>
      </c>
      <c r="E45">
        <v>42</v>
      </c>
      <c r="F45">
        <v>893.62</v>
      </c>
      <c r="G45" t="s">
        <v>413</v>
      </c>
      <c r="J45" s="2">
        <v>198</v>
      </c>
      <c r="K45">
        <v>3540.7499999999995</v>
      </c>
    </row>
    <row r="46" spans="1:20">
      <c r="A46">
        <v>206</v>
      </c>
      <c r="B46" t="s">
        <v>1087</v>
      </c>
      <c r="C46" t="s">
        <v>1088</v>
      </c>
      <c r="D46" t="s">
        <v>1089</v>
      </c>
      <c r="E46">
        <v>210</v>
      </c>
      <c r="F46">
        <v>887.11</v>
      </c>
      <c r="G46" t="s">
        <v>418</v>
      </c>
      <c r="J46" s="2">
        <v>29</v>
      </c>
      <c r="K46">
        <v>3516</v>
      </c>
    </row>
    <row r="47" spans="1:20">
      <c r="A47">
        <v>468</v>
      </c>
      <c r="B47" t="s">
        <v>1018</v>
      </c>
      <c r="C47" t="s">
        <v>1019</v>
      </c>
      <c r="D47" t="s">
        <v>1020</v>
      </c>
      <c r="E47">
        <v>473</v>
      </c>
      <c r="F47">
        <v>878.05</v>
      </c>
      <c r="G47" t="s">
        <v>420</v>
      </c>
      <c r="J47" s="2">
        <v>390</v>
      </c>
      <c r="K47">
        <v>3511.4100000000008</v>
      </c>
    </row>
    <row r="48" spans="1:20">
      <c r="A48">
        <v>236</v>
      </c>
      <c r="B48" t="s">
        <v>1090</v>
      </c>
      <c r="C48" t="s">
        <v>1091</v>
      </c>
      <c r="D48" t="s">
        <v>1092</v>
      </c>
      <c r="E48">
        <v>240</v>
      </c>
      <c r="F48">
        <v>877.9</v>
      </c>
      <c r="G48" t="s">
        <v>428</v>
      </c>
      <c r="J48" s="2">
        <v>273</v>
      </c>
      <c r="K48">
        <v>3468.2999999999993</v>
      </c>
    </row>
    <row r="49" spans="1:11">
      <c r="A49">
        <v>236</v>
      </c>
      <c r="B49" t="s">
        <v>1090</v>
      </c>
      <c r="C49" t="s">
        <v>1091</v>
      </c>
      <c r="D49" t="s">
        <v>1092</v>
      </c>
      <c r="E49">
        <v>240</v>
      </c>
      <c r="F49">
        <v>877.9</v>
      </c>
      <c r="G49" t="s">
        <v>426</v>
      </c>
      <c r="J49" s="2">
        <v>51</v>
      </c>
      <c r="K49">
        <v>3466.75</v>
      </c>
    </row>
    <row r="50" spans="1:11">
      <c r="A50">
        <v>181</v>
      </c>
      <c r="B50" t="s">
        <v>1021</v>
      </c>
      <c r="C50" t="s">
        <v>1022</v>
      </c>
      <c r="D50" t="s">
        <v>1023</v>
      </c>
      <c r="E50">
        <v>185</v>
      </c>
      <c r="F50">
        <v>873.3</v>
      </c>
      <c r="G50" t="s">
        <v>415</v>
      </c>
      <c r="J50" s="2">
        <v>120</v>
      </c>
      <c r="K50">
        <v>3448.32</v>
      </c>
    </row>
    <row r="51" spans="1:11">
      <c r="A51">
        <v>176</v>
      </c>
      <c r="B51" t="s">
        <v>1093</v>
      </c>
      <c r="C51" t="s">
        <v>1094</v>
      </c>
      <c r="D51" t="s">
        <v>1095</v>
      </c>
      <c r="E51">
        <v>180</v>
      </c>
      <c r="F51">
        <v>868.15</v>
      </c>
      <c r="G51" t="s">
        <v>423</v>
      </c>
      <c r="J51" s="2">
        <v>259</v>
      </c>
      <c r="K51">
        <v>3413.3999999999996</v>
      </c>
    </row>
    <row r="52" spans="1:11">
      <c r="A52">
        <v>176</v>
      </c>
      <c r="B52" t="s">
        <v>1093</v>
      </c>
      <c r="C52" t="s">
        <v>1094</v>
      </c>
      <c r="D52" t="s">
        <v>1095</v>
      </c>
      <c r="E52">
        <v>180</v>
      </c>
      <c r="F52">
        <v>868.15</v>
      </c>
      <c r="G52" t="s">
        <v>422</v>
      </c>
      <c r="J52" s="2">
        <v>119</v>
      </c>
      <c r="K52">
        <v>3380.52</v>
      </c>
    </row>
    <row r="53" spans="1:11">
      <c r="A53">
        <v>277</v>
      </c>
      <c r="B53" t="s">
        <v>1096</v>
      </c>
      <c r="C53" t="s">
        <v>1097</v>
      </c>
      <c r="D53" t="s">
        <v>1098</v>
      </c>
      <c r="E53">
        <v>282</v>
      </c>
      <c r="F53">
        <v>868.08</v>
      </c>
      <c r="G53" t="s">
        <v>420</v>
      </c>
      <c r="J53" s="2">
        <v>348</v>
      </c>
      <c r="K53">
        <v>3372.7200000000003</v>
      </c>
    </row>
    <row r="54" spans="1:11">
      <c r="A54">
        <v>5</v>
      </c>
      <c r="B54" t="s">
        <v>1045</v>
      </c>
      <c r="C54" t="s">
        <v>1046</v>
      </c>
      <c r="D54" t="s">
        <v>1047</v>
      </c>
      <c r="E54">
        <v>9</v>
      </c>
      <c r="F54">
        <v>867.72</v>
      </c>
      <c r="G54" t="s">
        <v>422</v>
      </c>
      <c r="J54" s="2">
        <v>26</v>
      </c>
      <c r="K54">
        <v>3358.52</v>
      </c>
    </row>
    <row r="55" spans="1:11">
      <c r="A55">
        <v>148</v>
      </c>
      <c r="B55" t="s">
        <v>1015</v>
      </c>
      <c r="C55" t="s">
        <v>1016</v>
      </c>
      <c r="D55" t="s">
        <v>1017</v>
      </c>
      <c r="E55">
        <v>152</v>
      </c>
      <c r="F55">
        <v>866.16</v>
      </c>
      <c r="G55" t="s">
        <v>417</v>
      </c>
      <c r="J55" s="2">
        <v>211</v>
      </c>
      <c r="K55">
        <v>3336.52</v>
      </c>
    </row>
    <row r="56" spans="1:11">
      <c r="A56">
        <v>148</v>
      </c>
      <c r="B56" t="s">
        <v>1015</v>
      </c>
      <c r="C56" t="s">
        <v>1016</v>
      </c>
      <c r="D56" t="s">
        <v>1017</v>
      </c>
      <c r="E56">
        <v>152</v>
      </c>
      <c r="F56">
        <v>866.16</v>
      </c>
      <c r="G56" t="s">
        <v>415</v>
      </c>
      <c r="J56" s="2">
        <v>196</v>
      </c>
      <c r="K56">
        <v>3336.2999999999997</v>
      </c>
    </row>
    <row r="57" spans="1:11">
      <c r="A57">
        <v>148</v>
      </c>
      <c r="B57" t="s">
        <v>1015</v>
      </c>
      <c r="C57" t="s">
        <v>1016</v>
      </c>
      <c r="D57" t="s">
        <v>1017</v>
      </c>
      <c r="E57">
        <v>152</v>
      </c>
      <c r="F57">
        <v>866.16</v>
      </c>
      <c r="G57" t="s">
        <v>426</v>
      </c>
      <c r="J57" s="2">
        <v>66</v>
      </c>
      <c r="K57">
        <v>3327.1800000000003</v>
      </c>
    </row>
    <row r="58" spans="1:11">
      <c r="A58">
        <v>363</v>
      </c>
      <c r="B58" t="s">
        <v>1099</v>
      </c>
      <c r="C58" t="s">
        <v>1100</v>
      </c>
      <c r="D58" t="s">
        <v>1101</v>
      </c>
      <c r="E58">
        <v>368</v>
      </c>
      <c r="F58">
        <v>862.26</v>
      </c>
      <c r="G58" t="s">
        <v>421</v>
      </c>
      <c r="J58" s="2">
        <v>371</v>
      </c>
      <c r="K58">
        <v>3292.2999999999993</v>
      </c>
    </row>
    <row r="59" spans="1:11">
      <c r="A59">
        <v>406</v>
      </c>
      <c r="B59" t="s">
        <v>1102</v>
      </c>
      <c r="C59" t="s">
        <v>1103</v>
      </c>
      <c r="D59" t="s">
        <v>1104</v>
      </c>
      <c r="E59">
        <v>411</v>
      </c>
      <c r="F59">
        <v>858.76</v>
      </c>
      <c r="G59" t="s">
        <v>422</v>
      </c>
      <c r="J59" s="2">
        <v>373</v>
      </c>
      <c r="K59">
        <v>3232.9999999999995</v>
      </c>
    </row>
    <row r="60" spans="1:11">
      <c r="A60">
        <v>259</v>
      </c>
      <c r="B60" t="s">
        <v>1105</v>
      </c>
      <c r="C60" t="s">
        <v>1106</v>
      </c>
      <c r="D60" t="s">
        <v>1107</v>
      </c>
      <c r="E60">
        <v>264</v>
      </c>
      <c r="F60">
        <v>853.35</v>
      </c>
      <c r="G60" t="s">
        <v>420</v>
      </c>
      <c r="J60" s="2">
        <v>532</v>
      </c>
      <c r="K60">
        <v>3206.28</v>
      </c>
    </row>
    <row r="61" spans="1:11">
      <c r="A61">
        <v>472</v>
      </c>
      <c r="B61" t="s">
        <v>1108</v>
      </c>
      <c r="C61" t="s">
        <v>1109</v>
      </c>
      <c r="D61" t="s">
        <v>1110</v>
      </c>
      <c r="E61">
        <v>477</v>
      </c>
      <c r="F61">
        <v>850.2</v>
      </c>
      <c r="G61" t="s">
        <v>430</v>
      </c>
      <c r="J61" s="2">
        <v>462</v>
      </c>
      <c r="K61">
        <v>3193.4000000000005</v>
      </c>
    </row>
    <row r="62" spans="1:11">
      <c r="A62">
        <v>50</v>
      </c>
      <c r="B62" t="s">
        <v>1111</v>
      </c>
      <c r="C62" t="s">
        <v>1112</v>
      </c>
      <c r="D62" t="s">
        <v>1113</v>
      </c>
      <c r="E62">
        <v>54</v>
      </c>
      <c r="F62">
        <v>848.25</v>
      </c>
      <c r="G62" t="s">
        <v>419</v>
      </c>
      <c r="J62" s="2">
        <v>372</v>
      </c>
      <c r="K62">
        <v>3173.2</v>
      </c>
    </row>
    <row r="63" spans="1:11">
      <c r="A63">
        <v>50</v>
      </c>
      <c r="B63" t="s">
        <v>1111</v>
      </c>
      <c r="C63" t="s">
        <v>1112</v>
      </c>
      <c r="D63" t="s">
        <v>1113</v>
      </c>
      <c r="E63">
        <v>54</v>
      </c>
      <c r="F63">
        <v>848.25</v>
      </c>
      <c r="G63" t="s">
        <v>426</v>
      </c>
      <c r="J63" s="2">
        <v>337</v>
      </c>
      <c r="K63">
        <v>3161.6200000000003</v>
      </c>
    </row>
    <row r="64" spans="1:11">
      <c r="A64">
        <v>494</v>
      </c>
      <c r="B64" t="s">
        <v>1114</v>
      </c>
      <c r="C64" t="s">
        <v>1115</v>
      </c>
      <c r="D64" t="s">
        <v>1116</v>
      </c>
      <c r="E64">
        <v>499</v>
      </c>
      <c r="F64">
        <v>844.14</v>
      </c>
      <c r="G64" t="s">
        <v>420</v>
      </c>
      <c r="J64" s="2">
        <v>533</v>
      </c>
      <c r="K64">
        <v>3116.7400000000007</v>
      </c>
    </row>
    <row r="65" spans="1:11">
      <c r="A65">
        <v>522</v>
      </c>
      <c r="B65" t="s">
        <v>1027</v>
      </c>
      <c r="C65" t="s">
        <v>1028</v>
      </c>
      <c r="D65" t="s">
        <v>1029</v>
      </c>
      <c r="E65">
        <v>528</v>
      </c>
      <c r="F65">
        <v>838.35</v>
      </c>
      <c r="G65" t="s">
        <v>422</v>
      </c>
      <c r="J65" s="2">
        <v>204</v>
      </c>
      <c r="K65">
        <v>3100.6499999999996</v>
      </c>
    </row>
    <row r="66" spans="1:11">
      <c r="A66">
        <v>576</v>
      </c>
      <c r="B66" t="s">
        <v>1117</v>
      </c>
      <c r="C66" t="s">
        <v>1118</v>
      </c>
      <c r="D66" t="s">
        <v>1119</v>
      </c>
      <c r="E66">
        <v>582</v>
      </c>
      <c r="F66">
        <v>837.96</v>
      </c>
      <c r="G66" t="s">
        <v>418</v>
      </c>
      <c r="J66" s="2">
        <v>242</v>
      </c>
      <c r="K66">
        <v>3094.96</v>
      </c>
    </row>
    <row r="67" spans="1:11">
      <c r="A67">
        <v>403</v>
      </c>
      <c r="B67" t="s">
        <v>1120</v>
      </c>
      <c r="C67" t="s">
        <v>1121</v>
      </c>
      <c r="D67" t="s">
        <v>1122</v>
      </c>
      <c r="E67">
        <v>408</v>
      </c>
      <c r="F67">
        <v>833.25</v>
      </c>
      <c r="G67" t="s">
        <v>427</v>
      </c>
      <c r="J67" s="2">
        <v>479</v>
      </c>
      <c r="K67">
        <v>3080.4900000000002</v>
      </c>
    </row>
    <row r="68" spans="1:11">
      <c r="A68">
        <v>403</v>
      </c>
      <c r="B68" t="s">
        <v>1120</v>
      </c>
      <c r="C68" t="s">
        <v>1121</v>
      </c>
      <c r="D68" t="s">
        <v>1122</v>
      </c>
      <c r="E68">
        <v>408</v>
      </c>
      <c r="F68">
        <v>833.25</v>
      </c>
      <c r="G68" t="s">
        <v>426</v>
      </c>
      <c r="J68" s="2">
        <v>403</v>
      </c>
      <c r="K68">
        <v>2999.7</v>
      </c>
    </row>
    <row r="69" spans="1:11">
      <c r="A69">
        <v>51</v>
      </c>
      <c r="B69" t="s">
        <v>1123</v>
      </c>
      <c r="C69" t="s">
        <v>1124</v>
      </c>
      <c r="D69" t="s">
        <v>1125</v>
      </c>
      <c r="E69">
        <v>55</v>
      </c>
      <c r="F69">
        <v>832.02</v>
      </c>
      <c r="G69" t="s">
        <v>421</v>
      </c>
      <c r="J69" s="2">
        <v>46</v>
      </c>
      <c r="K69">
        <v>2995.86</v>
      </c>
    </row>
    <row r="70" spans="1:11">
      <c r="A70">
        <v>380</v>
      </c>
      <c r="B70" t="s">
        <v>1126</v>
      </c>
      <c r="C70" t="s">
        <v>1127</v>
      </c>
      <c r="D70" t="s">
        <v>1128</v>
      </c>
      <c r="E70">
        <v>385</v>
      </c>
      <c r="F70">
        <v>819.84</v>
      </c>
      <c r="G70" t="s">
        <v>426</v>
      </c>
      <c r="J70" s="2">
        <v>114</v>
      </c>
      <c r="K70">
        <v>2933.0700000000006</v>
      </c>
    </row>
    <row r="71" spans="1:11">
      <c r="A71">
        <v>125</v>
      </c>
      <c r="B71" t="s">
        <v>1129</v>
      </c>
      <c r="C71" t="s">
        <v>1130</v>
      </c>
      <c r="D71" t="s">
        <v>1131</v>
      </c>
      <c r="E71">
        <v>129</v>
      </c>
      <c r="F71">
        <v>814.08</v>
      </c>
      <c r="G71" t="s">
        <v>424</v>
      </c>
      <c r="J71" s="2">
        <v>306</v>
      </c>
      <c r="K71">
        <v>2912.2799999999997</v>
      </c>
    </row>
    <row r="72" spans="1:11">
      <c r="A72">
        <v>168</v>
      </c>
      <c r="B72" t="s">
        <v>1132</v>
      </c>
      <c r="C72" t="s">
        <v>1133</v>
      </c>
      <c r="D72" t="s">
        <v>1134</v>
      </c>
      <c r="E72">
        <v>172</v>
      </c>
      <c r="F72">
        <v>813.96</v>
      </c>
      <c r="G72" t="s">
        <v>426</v>
      </c>
      <c r="J72" s="2">
        <v>366</v>
      </c>
      <c r="K72">
        <v>2899.97</v>
      </c>
    </row>
    <row r="73" spans="1:11">
      <c r="A73">
        <v>20</v>
      </c>
      <c r="B73" t="s">
        <v>1135</v>
      </c>
      <c r="C73" t="s">
        <v>1136</v>
      </c>
      <c r="D73" t="s">
        <v>1137</v>
      </c>
      <c r="E73">
        <v>24</v>
      </c>
      <c r="F73">
        <v>809.9</v>
      </c>
      <c r="G73" t="s">
        <v>418</v>
      </c>
      <c r="J73" s="2">
        <v>472</v>
      </c>
      <c r="K73">
        <v>2834</v>
      </c>
    </row>
    <row r="74" spans="1:11">
      <c r="A74">
        <v>209</v>
      </c>
      <c r="B74" t="s">
        <v>1054</v>
      </c>
      <c r="C74" t="s">
        <v>1055</v>
      </c>
      <c r="D74" t="s">
        <v>1056</v>
      </c>
      <c r="E74">
        <v>213</v>
      </c>
      <c r="F74">
        <v>808.4</v>
      </c>
      <c r="G74" t="s">
        <v>413</v>
      </c>
      <c r="J74" s="2">
        <v>78</v>
      </c>
      <c r="K74">
        <v>2833.8</v>
      </c>
    </row>
    <row r="75" spans="1:11">
      <c r="A75">
        <v>591</v>
      </c>
      <c r="B75" t="s">
        <v>1138</v>
      </c>
      <c r="C75" t="s">
        <v>1139</v>
      </c>
      <c r="D75" t="s">
        <v>1140</v>
      </c>
      <c r="E75">
        <v>597</v>
      </c>
      <c r="F75">
        <v>808.38</v>
      </c>
      <c r="G75" t="s">
        <v>420</v>
      </c>
      <c r="J75" s="2">
        <v>84</v>
      </c>
      <c r="K75">
        <v>2833.3999999999996</v>
      </c>
    </row>
    <row r="76" spans="1:11">
      <c r="A76">
        <v>569</v>
      </c>
      <c r="B76" t="s">
        <v>1141</v>
      </c>
      <c r="C76" t="s">
        <v>1142</v>
      </c>
      <c r="D76" t="s">
        <v>1143</v>
      </c>
      <c r="E76">
        <v>575</v>
      </c>
      <c r="F76">
        <v>808.08</v>
      </c>
      <c r="G76" t="s">
        <v>420</v>
      </c>
      <c r="J76" s="2">
        <v>566</v>
      </c>
      <c r="K76">
        <v>2833.2000000000003</v>
      </c>
    </row>
    <row r="77" spans="1:11">
      <c r="A77">
        <v>470</v>
      </c>
      <c r="B77" t="s">
        <v>1144</v>
      </c>
      <c r="C77" t="s">
        <v>1145</v>
      </c>
      <c r="D77" t="s">
        <v>1146</v>
      </c>
      <c r="E77">
        <v>475</v>
      </c>
      <c r="F77">
        <v>803.4</v>
      </c>
      <c r="G77" t="s">
        <v>421</v>
      </c>
      <c r="J77" s="2">
        <v>86</v>
      </c>
      <c r="K77">
        <v>2824.7300000000005</v>
      </c>
    </row>
    <row r="78" spans="1:11">
      <c r="A78">
        <v>323</v>
      </c>
      <c r="B78" t="s">
        <v>1147</v>
      </c>
      <c r="C78" t="s">
        <v>1148</v>
      </c>
      <c r="D78" t="s">
        <v>1149</v>
      </c>
      <c r="E78">
        <v>328</v>
      </c>
      <c r="F78">
        <v>802.83</v>
      </c>
      <c r="G78" t="s">
        <v>421</v>
      </c>
      <c r="J78" s="2">
        <v>309</v>
      </c>
      <c r="K78">
        <v>2806.11</v>
      </c>
    </row>
    <row r="79" spans="1:11">
      <c r="A79">
        <v>179</v>
      </c>
      <c r="B79" t="s">
        <v>1150</v>
      </c>
      <c r="C79" t="s">
        <v>1151</v>
      </c>
      <c r="D79" t="s">
        <v>1152</v>
      </c>
      <c r="E79">
        <v>183</v>
      </c>
      <c r="F79">
        <v>802.26</v>
      </c>
      <c r="G79" t="s">
        <v>425</v>
      </c>
      <c r="J79" s="2">
        <v>576</v>
      </c>
      <c r="K79">
        <v>2793.2</v>
      </c>
    </row>
    <row r="80" spans="1:11">
      <c r="A80">
        <v>560</v>
      </c>
      <c r="B80" t="s">
        <v>1153</v>
      </c>
      <c r="C80" t="s">
        <v>1154</v>
      </c>
      <c r="D80" t="s">
        <v>1155</v>
      </c>
      <c r="E80">
        <v>566</v>
      </c>
      <c r="F80">
        <v>796.2</v>
      </c>
      <c r="G80" t="s">
        <v>421</v>
      </c>
      <c r="J80" s="2">
        <v>502</v>
      </c>
      <c r="K80">
        <v>2773.2</v>
      </c>
    </row>
    <row r="81" spans="1:11">
      <c r="A81">
        <v>293</v>
      </c>
      <c r="B81" t="s">
        <v>1156</v>
      </c>
      <c r="C81" t="s">
        <v>1157</v>
      </c>
      <c r="D81" t="s">
        <v>1158</v>
      </c>
      <c r="E81">
        <v>298</v>
      </c>
      <c r="F81">
        <v>793.45</v>
      </c>
      <c r="G81" t="s">
        <v>420</v>
      </c>
      <c r="J81" s="2">
        <v>277</v>
      </c>
      <c r="K81">
        <v>2748.92</v>
      </c>
    </row>
    <row r="82" spans="1:11">
      <c r="A82">
        <v>372</v>
      </c>
      <c r="B82" t="s">
        <v>1159</v>
      </c>
      <c r="C82" t="s">
        <v>1160</v>
      </c>
      <c r="D82" t="s">
        <v>1161</v>
      </c>
      <c r="E82">
        <v>377</v>
      </c>
      <c r="F82">
        <v>793.3</v>
      </c>
      <c r="G82" t="s">
        <v>428</v>
      </c>
      <c r="J82" s="2">
        <v>360</v>
      </c>
      <c r="K82">
        <v>2711.88</v>
      </c>
    </row>
    <row r="83" spans="1:11">
      <c r="A83">
        <v>372</v>
      </c>
      <c r="B83" t="s">
        <v>1159</v>
      </c>
      <c r="C83" t="s">
        <v>1160</v>
      </c>
      <c r="D83" t="s">
        <v>1161</v>
      </c>
      <c r="E83">
        <v>377</v>
      </c>
      <c r="F83">
        <v>793.3</v>
      </c>
      <c r="G83" t="s">
        <v>421</v>
      </c>
      <c r="J83" s="2">
        <v>368</v>
      </c>
      <c r="K83">
        <v>2680.0499999999997</v>
      </c>
    </row>
    <row r="84" spans="1:11">
      <c r="A84">
        <v>314</v>
      </c>
      <c r="B84" t="s">
        <v>1162</v>
      </c>
      <c r="C84" t="s">
        <v>1163</v>
      </c>
      <c r="D84" t="s">
        <v>1164</v>
      </c>
      <c r="E84">
        <v>319</v>
      </c>
      <c r="F84">
        <v>790.02</v>
      </c>
      <c r="G84" t="s">
        <v>420</v>
      </c>
      <c r="J84" s="2">
        <v>436</v>
      </c>
      <c r="K84">
        <v>2604.6</v>
      </c>
    </row>
    <row r="85" spans="1:11">
      <c r="A85">
        <v>441</v>
      </c>
      <c r="B85" t="s">
        <v>1165</v>
      </c>
      <c r="C85" t="s">
        <v>1166</v>
      </c>
      <c r="D85" t="s">
        <v>1167</v>
      </c>
      <c r="E85">
        <v>446</v>
      </c>
      <c r="F85">
        <v>789.04</v>
      </c>
      <c r="G85" t="s">
        <v>418</v>
      </c>
      <c r="J85" s="2">
        <v>279</v>
      </c>
      <c r="K85">
        <v>2578.11</v>
      </c>
    </row>
    <row r="86" spans="1:11">
      <c r="A86">
        <v>273</v>
      </c>
      <c r="B86" t="s">
        <v>1168</v>
      </c>
      <c r="C86" t="s">
        <v>1169</v>
      </c>
      <c r="D86" t="s">
        <v>1170</v>
      </c>
      <c r="E86">
        <v>278</v>
      </c>
      <c r="F86">
        <v>788.25</v>
      </c>
      <c r="G86" t="s">
        <v>427</v>
      </c>
      <c r="J86" s="2">
        <v>187</v>
      </c>
      <c r="K86">
        <v>2555.52</v>
      </c>
    </row>
    <row r="87" spans="1:11">
      <c r="A87">
        <v>594</v>
      </c>
      <c r="B87" t="s">
        <v>1171</v>
      </c>
      <c r="C87" t="s">
        <v>1172</v>
      </c>
      <c r="D87" t="s">
        <v>1173</v>
      </c>
      <c r="E87">
        <v>600</v>
      </c>
      <c r="F87">
        <v>784.38</v>
      </c>
      <c r="G87" t="s">
        <v>420</v>
      </c>
      <c r="J87" s="2">
        <v>550</v>
      </c>
      <c r="K87">
        <v>2554.88</v>
      </c>
    </row>
    <row r="88" spans="1:11">
      <c r="A88">
        <v>144</v>
      </c>
      <c r="B88" t="s">
        <v>1051</v>
      </c>
      <c r="C88" t="s">
        <v>1052</v>
      </c>
      <c r="D88" t="s">
        <v>1053</v>
      </c>
      <c r="E88">
        <v>148</v>
      </c>
      <c r="F88">
        <v>782.32</v>
      </c>
      <c r="G88" t="s">
        <v>418</v>
      </c>
      <c r="J88" s="2">
        <v>38</v>
      </c>
      <c r="K88">
        <v>2553.1999999999998</v>
      </c>
    </row>
    <row r="89" spans="1:11">
      <c r="A89">
        <v>144</v>
      </c>
      <c r="B89" t="s">
        <v>1051</v>
      </c>
      <c r="C89" t="s">
        <v>1052</v>
      </c>
      <c r="D89" t="s">
        <v>1053</v>
      </c>
      <c r="E89">
        <v>148</v>
      </c>
      <c r="F89">
        <v>782.32</v>
      </c>
      <c r="G89" t="s">
        <v>417</v>
      </c>
      <c r="J89" s="2">
        <v>513</v>
      </c>
      <c r="K89">
        <v>2527.73</v>
      </c>
    </row>
    <row r="90" spans="1:11">
      <c r="A90">
        <v>144</v>
      </c>
      <c r="B90" t="s">
        <v>1051</v>
      </c>
      <c r="C90" t="s">
        <v>1052</v>
      </c>
      <c r="D90" t="s">
        <v>1053</v>
      </c>
      <c r="E90">
        <v>148</v>
      </c>
      <c r="F90">
        <v>782.32</v>
      </c>
      <c r="G90" t="s">
        <v>421</v>
      </c>
      <c r="J90" s="2">
        <v>522</v>
      </c>
      <c r="K90">
        <v>2515.0500000000002</v>
      </c>
    </row>
    <row r="91" spans="1:11">
      <c r="A91">
        <v>116</v>
      </c>
      <c r="B91" t="s">
        <v>1174</v>
      </c>
      <c r="C91" t="s">
        <v>1175</v>
      </c>
      <c r="D91" t="s">
        <v>1176</v>
      </c>
      <c r="E91">
        <v>120</v>
      </c>
      <c r="F91">
        <v>782.11</v>
      </c>
      <c r="G91" t="s">
        <v>425</v>
      </c>
      <c r="J91" s="2">
        <v>404</v>
      </c>
      <c r="K91">
        <v>2514.6</v>
      </c>
    </row>
    <row r="92" spans="1:11">
      <c r="A92">
        <v>178</v>
      </c>
      <c r="B92" t="s">
        <v>1177</v>
      </c>
      <c r="C92" t="s">
        <v>1178</v>
      </c>
      <c r="D92" t="s">
        <v>1179</v>
      </c>
      <c r="E92">
        <v>182</v>
      </c>
      <c r="F92">
        <v>778.44</v>
      </c>
      <c r="G92" t="s">
        <v>426</v>
      </c>
      <c r="J92" s="2">
        <v>349</v>
      </c>
      <c r="K92">
        <v>2496.7800000000002</v>
      </c>
    </row>
    <row r="93" spans="1:11">
      <c r="A93">
        <v>178</v>
      </c>
      <c r="B93" t="s">
        <v>1177</v>
      </c>
      <c r="C93" t="s">
        <v>1178</v>
      </c>
      <c r="D93" t="s">
        <v>1179</v>
      </c>
      <c r="E93">
        <v>182</v>
      </c>
      <c r="F93">
        <v>778.44</v>
      </c>
      <c r="G93" t="s">
        <v>419</v>
      </c>
      <c r="J93" s="2">
        <v>346</v>
      </c>
      <c r="K93">
        <v>2490.88</v>
      </c>
    </row>
    <row r="94" spans="1:11">
      <c r="A94">
        <v>137</v>
      </c>
      <c r="B94" t="s">
        <v>1030</v>
      </c>
      <c r="C94" t="s">
        <v>1031</v>
      </c>
      <c r="D94" t="s">
        <v>1032</v>
      </c>
      <c r="E94">
        <v>141</v>
      </c>
      <c r="F94">
        <v>778.44</v>
      </c>
      <c r="G94" t="s">
        <v>429</v>
      </c>
      <c r="J94" s="2">
        <v>237</v>
      </c>
      <c r="K94">
        <v>2459.3900000000003</v>
      </c>
    </row>
    <row r="95" spans="1:11">
      <c r="A95">
        <v>178</v>
      </c>
      <c r="B95" t="s">
        <v>1177</v>
      </c>
      <c r="C95" t="s">
        <v>1178</v>
      </c>
      <c r="D95" t="s">
        <v>1179</v>
      </c>
      <c r="E95">
        <v>182</v>
      </c>
      <c r="F95">
        <v>778.44</v>
      </c>
      <c r="G95" t="s">
        <v>429</v>
      </c>
      <c r="J95" s="2">
        <v>168</v>
      </c>
      <c r="K95">
        <v>2441.8799999999997</v>
      </c>
    </row>
    <row r="96" spans="1:11">
      <c r="A96">
        <v>178</v>
      </c>
      <c r="B96" t="s">
        <v>1177</v>
      </c>
      <c r="C96" t="s">
        <v>1178</v>
      </c>
      <c r="D96" t="s">
        <v>1179</v>
      </c>
      <c r="E96">
        <v>182</v>
      </c>
      <c r="F96">
        <v>778.44</v>
      </c>
      <c r="G96" t="s">
        <v>424</v>
      </c>
      <c r="J96" s="2">
        <v>347</v>
      </c>
      <c r="K96">
        <v>2425.8999999999996</v>
      </c>
    </row>
    <row r="97" spans="1:11">
      <c r="A97">
        <v>137</v>
      </c>
      <c r="B97" t="s">
        <v>1030</v>
      </c>
      <c r="C97" t="s">
        <v>1031</v>
      </c>
      <c r="D97" t="s">
        <v>1032</v>
      </c>
      <c r="E97">
        <v>141</v>
      </c>
      <c r="F97">
        <v>778.44</v>
      </c>
      <c r="G97" t="s">
        <v>423</v>
      </c>
      <c r="J97" s="2">
        <v>289</v>
      </c>
      <c r="K97">
        <v>2425.8999999999996</v>
      </c>
    </row>
    <row r="98" spans="1:11">
      <c r="A98">
        <v>178</v>
      </c>
      <c r="B98" t="s">
        <v>1177</v>
      </c>
      <c r="C98" t="s">
        <v>1178</v>
      </c>
      <c r="D98" t="s">
        <v>1179</v>
      </c>
      <c r="E98">
        <v>182</v>
      </c>
      <c r="F98">
        <v>778.44</v>
      </c>
      <c r="G98" t="s">
        <v>422</v>
      </c>
      <c r="J98" s="2">
        <v>239</v>
      </c>
      <c r="K98">
        <v>2425.2200000000003</v>
      </c>
    </row>
    <row r="99" spans="1:11">
      <c r="A99">
        <v>346</v>
      </c>
      <c r="B99" t="s">
        <v>1180</v>
      </c>
      <c r="C99" t="s">
        <v>1181</v>
      </c>
      <c r="D99" t="s">
        <v>1182</v>
      </c>
      <c r="E99">
        <v>351</v>
      </c>
      <c r="F99">
        <v>778.4</v>
      </c>
      <c r="G99" t="s">
        <v>425</v>
      </c>
      <c r="J99" s="2">
        <v>591</v>
      </c>
      <c r="K99">
        <v>2425.14</v>
      </c>
    </row>
    <row r="100" spans="1:11">
      <c r="A100">
        <v>21</v>
      </c>
      <c r="B100" t="s">
        <v>1069</v>
      </c>
      <c r="C100" t="s">
        <v>1070</v>
      </c>
      <c r="D100" t="s">
        <v>1071</v>
      </c>
      <c r="E100">
        <v>25</v>
      </c>
      <c r="F100">
        <v>778.25</v>
      </c>
      <c r="G100" t="s">
        <v>426</v>
      </c>
      <c r="J100" s="2">
        <v>494</v>
      </c>
      <c r="K100">
        <v>2391.73</v>
      </c>
    </row>
    <row r="101" spans="1:11">
      <c r="A101">
        <v>584</v>
      </c>
      <c r="B101" t="s">
        <v>1183</v>
      </c>
      <c r="C101" t="s">
        <v>1184</v>
      </c>
      <c r="D101" t="s">
        <v>1185</v>
      </c>
      <c r="E101">
        <v>590</v>
      </c>
      <c r="F101">
        <v>778.2</v>
      </c>
      <c r="G101" t="s">
        <v>423</v>
      </c>
      <c r="J101" s="2">
        <v>103</v>
      </c>
      <c r="K101">
        <v>2347.04</v>
      </c>
    </row>
    <row r="102" spans="1:11">
      <c r="A102">
        <v>269</v>
      </c>
      <c r="B102" t="s">
        <v>1186</v>
      </c>
      <c r="C102" t="s">
        <v>1187</v>
      </c>
      <c r="D102" t="s">
        <v>1188</v>
      </c>
      <c r="E102">
        <v>274</v>
      </c>
      <c r="F102">
        <v>778.2</v>
      </c>
      <c r="G102" t="s">
        <v>424</v>
      </c>
      <c r="J102" s="2">
        <v>334</v>
      </c>
      <c r="K102">
        <v>2306.8999999999996</v>
      </c>
    </row>
    <row r="103" spans="1:11">
      <c r="A103">
        <v>71</v>
      </c>
      <c r="B103" t="s">
        <v>1189</v>
      </c>
      <c r="C103" t="s">
        <v>1190</v>
      </c>
      <c r="D103" t="s">
        <v>1191</v>
      </c>
      <c r="E103">
        <v>75</v>
      </c>
      <c r="F103">
        <v>778.2</v>
      </c>
      <c r="G103" t="s">
        <v>430</v>
      </c>
      <c r="J103" s="2">
        <v>363</v>
      </c>
      <c r="K103">
        <v>2299.36</v>
      </c>
    </row>
    <row r="104" spans="1:11">
      <c r="A104">
        <v>244</v>
      </c>
      <c r="B104" t="s">
        <v>1192</v>
      </c>
      <c r="C104" t="s">
        <v>1193</v>
      </c>
      <c r="D104" t="s">
        <v>1194</v>
      </c>
      <c r="E104">
        <v>248</v>
      </c>
      <c r="F104">
        <v>778.08</v>
      </c>
      <c r="G104" t="s">
        <v>423</v>
      </c>
      <c r="J104" s="2">
        <v>87</v>
      </c>
      <c r="K104">
        <v>2185.5</v>
      </c>
    </row>
    <row r="105" spans="1:11">
      <c r="A105">
        <v>354</v>
      </c>
      <c r="B105" t="s">
        <v>1195</v>
      </c>
      <c r="C105" t="s">
        <v>1196</v>
      </c>
      <c r="D105" t="s">
        <v>1197</v>
      </c>
      <c r="E105">
        <v>359</v>
      </c>
      <c r="F105">
        <v>777.84</v>
      </c>
      <c r="G105" t="s">
        <v>424</v>
      </c>
      <c r="J105" s="2">
        <v>362</v>
      </c>
      <c r="K105">
        <v>2185.1999999999998</v>
      </c>
    </row>
    <row r="106" spans="1:11">
      <c r="A106">
        <v>354</v>
      </c>
      <c r="B106" t="s">
        <v>1195</v>
      </c>
      <c r="C106" t="s">
        <v>1196</v>
      </c>
      <c r="D106" t="s">
        <v>1197</v>
      </c>
      <c r="E106">
        <v>359</v>
      </c>
      <c r="F106">
        <v>777.84</v>
      </c>
      <c r="G106" t="s">
        <v>419</v>
      </c>
      <c r="J106" s="2">
        <v>454</v>
      </c>
      <c r="K106">
        <v>2123.38</v>
      </c>
    </row>
    <row r="107" spans="1:11">
      <c r="A107">
        <v>375</v>
      </c>
      <c r="B107" t="s">
        <v>1198</v>
      </c>
      <c r="C107" t="s">
        <v>1199</v>
      </c>
      <c r="D107" t="s">
        <v>1200</v>
      </c>
      <c r="E107">
        <v>380</v>
      </c>
      <c r="F107">
        <v>775.32</v>
      </c>
      <c r="G107" t="s">
        <v>429</v>
      </c>
      <c r="J107" s="2">
        <v>7</v>
      </c>
      <c r="K107">
        <v>2123.38</v>
      </c>
    </row>
    <row r="108" spans="1:11">
      <c r="A108">
        <v>197</v>
      </c>
      <c r="B108" t="s">
        <v>1033</v>
      </c>
      <c r="C108" t="s">
        <v>1034</v>
      </c>
      <c r="D108" t="s">
        <v>1035</v>
      </c>
      <c r="E108">
        <v>201</v>
      </c>
      <c r="F108">
        <v>773</v>
      </c>
      <c r="G108" t="s">
        <v>413</v>
      </c>
      <c r="J108" s="2">
        <v>260</v>
      </c>
      <c r="K108">
        <v>2085.73</v>
      </c>
    </row>
    <row r="109" spans="1:11">
      <c r="A109">
        <v>54</v>
      </c>
      <c r="B109" t="s">
        <v>1201</v>
      </c>
      <c r="C109" t="s">
        <v>1202</v>
      </c>
      <c r="D109" t="s">
        <v>1203</v>
      </c>
      <c r="E109">
        <v>58</v>
      </c>
      <c r="F109">
        <v>772.26</v>
      </c>
      <c r="G109" t="s">
        <v>422</v>
      </c>
      <c r="J109" s="2">
        <v>354</v>
      </c>
      <c r="K109">
        <v>2074.2399999999998</v>
      </c>
    </row>
    <row r="110" spans="1:11">
      <c r="A110">
        <v>119</v>
      </c>
      <c r="B110" t="s">
        <v>1204</v>
      </c>
      <c r="C110" t="s">
        <v>1205</v>
      </c>
      <c r="D110" t="s">
        <v>1206</v>
      </c>
      <c r="E110">
        <v>123</v>
      </c>
      <c r="F110">
        <v>768.3</v>
      </c>
      <c r="G110" t="s">
        <v>427</v>
      </c>
      <c r="J110" s="2">
        <v>340</v>
      </c>
      <c r="K110">
        <v>2034.73</v>
      </c>
    </row>
    <row r="111" spans="1:11">
      <c r="A111">
        <v>147</v>
      </c>
      <c r="B111" t="s">
        <v>1207</v>
      </c>
      <c r="C111" t="s">
        <v>1208</v>
      </c>
      <c r="D111" t="s">
        <v>1209</v>
      </c>
      <c r="E111">
        <v>151</v>
      </c>
      <c r="F111">
        <v>765.96</v>
      </c>
      <c r="G111" t="s">
        <v>421</v>
      </c>
      <c r="J111" s="2">
        <v>314</v>
      </c>
      <c r="K111">
        <v>1975.0499999999997</v>
      </c>
    </row>
    <row r="112" spans="1:11">
      <c r="A112">
        <v>390</v>
      </c>
      <c r="B112" t="s">
        <v>1210</v>
      </c>
      <c r="C112" t="s">
        <v>1211</v>
      </c>
      <c r="D112" t="s">
        <v>1212</v>
      </c>
      <c r="E112">
        <v>395</v>
      </c>
      <c r="F112">
        <v>763.35</v>
      </c>
      <c r="G112" t="s">
        <v>422</v>
      </c>
      <c r="J112" s="2">
        <v>467</v>
      </c>
      <c r="K112">
        <v>1955.94</v>
      </c>
    </row>
    <row r="113" spans="1:11">
      <c r="A113">
        <v>390</v>
      </c>
      <c r="B113" t="s">
        <v>1210</v>
      </c>
      <c r="C113" t="s">
        <v>1211</v>
      </c>
      <c r="D113" t="s">
        <v>1212</v>
      </c>
      <c r="E113">
        <v>395</v>
      </c>
      <c r="F113">
        <v>763.35</v>
      </c>
      <c r="G113" t="s">
        <v>430</v>
      </c>
      <c r="J113" s="2">
        <v>484</v>
      </c>
      <c r="K113">
        <v>1955.7999999999997</v>
      </c>
    </row>
    <row r="114" spans="1:11">
      <c r="A114">
        <v>26</v>
      </c>
      <c r="B114" t="s">
        <v>1213</v>
      </c>
      <c r="C114" t="s">
        <v>1214</v>
      </c>
      <c r="D114" t="s">
        <v>1215</v>
      </c>
      <c r="E114">
        <v>30</v>
      </c>
      <c r="F114">
        <v>763.3</v>
      </c>
      <c r="G114" t="s">
        <v>424</v>
      </c>
      <c r="J114" s="2">
        <v>482</v>
      </c>
      <c r="K114">
        <v>1941.94</v>
      </c>
    </row>
    <row r="115" spans="1:11">
      <c r="A115">
        <v>274</v>
      </c>
      <c r="B115" t="s">
        <v>1078</v>
      </c>
      <c r="C115" t="s">
        <v>1079</v>
      </c>
      <c r="D115" t="s">
        <v>1080</v>
      </c>
      <c r="E115">
        <v>279</v>
      </c>
      <c r="F115">
        <v>763.25</v>
      </c>
      <c r="G115" t="s">
        <v>424</v>
      </c>
      <c r="J115" s="2">
        <v>590</v>
      </c>
      <c r="K115">
        <v>1916.75</v>
      </c>
    </row>
    <row r="116" spans="1:11">
      <c r="A116">
        <v>366</v>
      </c>
      <c r="B116" t="s">
        <v>1216</v>
      </c>
      <c r="C116" t="s">
        <v>1217</v>
      </c>
      <c r="D116" t="s">
        <v>1218</v>
      </c>
      <c r="E116">
        <v>371</v>
      </c>
      <c r="F116">
        <v>763.15</v>
      </c>
      <c r="G116" t="s">
        <v>420</v>
      </c>
      <c r="J116" s="2">
        <v>569</v>
      </c>
      <c r="K116">
        <v>1885.5200000000002</v>
      </c>
    </row>
    <row r="117" spans="1:11">
      <c r="A117">
        <v>366</v>
      </c>
      <c r="B117" t="s">
        <v>1216</v>
      </c>
      <c r="C117" t="s">
        <v>1217</v>
      </c>
      <c r="D117" t="s">
        <v>1218</v>
      </c>
      <c r="E117">
        <v>371</v>
      </c>
      <c r="F117">
        <v>763.15</v>
      </c>
      <c r="G117" t="s">
        <v>427</v>
      </c>
      <c r="J117" s="2">
        <v>473</v>
      </c>
      <c r="K117">
        <v>1885.2399999999998</v>
      </c>
    </row>
    <row r="118" spans="1:11">
      <c r="A118">
        <v>145</v>
      </c>
      <c r="B118" t="s">
        <v>1219</v>
      </c>
      <c r="C118" t="s">
        <v>1220</v>
      </c>
      <c r="D118" t="s">
        <v>1221</v>
      </c>
      <c r="E118">
        <v>149</v>
      </c>
      <c r="F118">
        <v>761.04</v>
      </c>
      <c r="G118" t="s">
        <v>422</v>
      </c>
      <c r="J118" s="2">
        <v>417</v>
      </c>
      <c r="K118">
        <v>1882.75</v>
      </c>
    </row>
    <row r="119" spans="1:11">
      <c r="A119">
        <v>7</v>
      </c>
      <c r="B119" t="s">
        <v>1222</v>
      </c>
      <c r="C119" t="s">
        <v>1223</v>
      </c>
      <c r="D119" t="s">
        <v>1224</v>
      </c>
      <c r="E119">
        <v>11</v>
      </c>
      <c r="F119">
        <v>758.35</v>
      </c>
      <c r="G119" t="s">
        <v>422</v>
      </c>
      <c r="J119" s="2">
        <v>485</v>
      </c>
      <c r="K119">
        <v>1851.36</v>
      </c>
    </row>
    <row r="120" spans="1:11">
      <c r="A120">
        <v>7</v>
      </c>
      <c r="B120" t="s">
        <v>1222</v>
      </c>
      <c r="C120" t="s">
        <v>1223</v>
      </c>
      <c r="D120" t="s">
        <v>1224</v>
      </c>
      <c r="E120">
        <v>11</v>
      </c>
      <c r="F120">
        <v>758.35</v>
      </c>
      <c r="G120" t="s">
        <v>420</v>
      </c>
      <c r="J120" s="2">
        <v>317</v>
      </c>
      <c r="K120">
        <v>1835.52</v>
      </c>
    </row>
    <row r="121" spans="1:11">
      <c r="A121">
        <v>211</v>
      </c>
      <c r="B121" t="s">
        <v>1225</v>
      </c>
      <c r="C121" t="s">
        <v>1226</v>
      </c>
      <c r="D121" t="s">
        <v>1227</v>
      </c>
      <c r="E121">
        <v>215</v>
      </c>
      <c r="F121">
        <v>758.3</v>
      </c>
      <c r="G121" t="s">
        <v>430</v>
      </c>
      <c r="J121" s="2">
        <v>146</v>
      </c>
      <c r="K121">
        <v>1816.23</v>
      </c>
    </row>
    <row r="122" spans="1:11">
      <c r="A122">
        <v>257</v>
      </c>
      <c r="B122" t="s">
        <v>1042</v>
      </c>
      <c r="C122" t="s">
        <v>1043</v>
      </c>
      <c r="D122" t="s">
        <v>1044</v>
      </c>
      <c r="E122">
        <v>262</v>
      </c>
      <c r="F122">
        <v>758.15</v>
      </c>
      <c r="G122" t="s">
        <v>426</v>
      </c>
      <c r="J122" s="2">
        <v>35</v>
      </c>
      <c r="K122">
        <v>1815.52</v>
      </c>
    </row>
    <row r="123" spans="1:11">
      <c r="A123">
        <v>257</v>
      </c>
      <c r="B123" t="s">
        <v>1042</v>
      </c>
      <c r="C123" t="s">
        <v>1043</v>
      </c>
      <c r="D123" t="s">
        <v>1044</v>
      </c>
      <c r="E123">
        <v>262</v>
      </c>
      <c r="F123">
        <v>758.15</v>
      </c>
      <c r="G123" t="s">
        <v>425</v>
      </c>
      <c r="J123" s="2">
        <v>210</v>
      </c>
      <c r="K123">
        <v>1789.97</v>
      </c>
    </row>
    <row r="124" spans="1:11">
      <c r="A124">
        <v>360</v>
      </c>
      <c r="B124" t="s">
        <v>1228</v>
      </c>
      <c r="C124" t="s">
        <v>1229</v>
      </c>
      <c r="D124" t="s">
        <v>1230</v>
      </c>
      <c r="E124">
        <v>365</v>
      </c>
      <c r="F124">
        <v>753.3</v>
      </c>
      <c r="G124" t="s">
        <v>418</v>
      </c>
      <c r="J124" s="2">
        <v>102</v>
      </c>
      <c r="K124">
        <v>1789.71</v>
      </c>
    </row>
    <row r="125" spans="1:11">
      <c r="A125">
        <v>371</v>
      </c>
      <c r="B125" t="s">
        <v>1231</v>
      </c>
      <c r="C125" t="s">
        <v>1232</v>
      </c>
      <c r="D125" t="s">
        <v>1233</v>
      </c>
      <c r="E125">
        <v>376</v>
      </c>
      <c r="F125">
        <v>748.25</v>
      </c>
      <c r="G125" t="s">
        <v>420</v>
      </c>
      <c r="J125" s="2">
        <v>1</v>
      </c>
      <c r="K125">
        <v>1780.2</v>
      </c>
    </row>
    <row r="126" spans="1:11">
      <c r="A126">
        <v>230</v>
      </c>
      <c r="B126" t="s">
        <v>1234</v>
      </c>
      <c r="C126" t="s">
        <v>1162</v>
      </c>
      <c r="D126" t="s">
        <v>1235</v>
      </c>
      <c r="E126">
        <v>234</v>
      </c>
      <c r="F126">
        <v>748.02</v>
      </c>
      <c r="G126" t="s">
        <v>427</v>
      </c>
      <c r="J126" s="2">
        <v>126</v>
      </c>
      <c r="K126">
        <v>1765.8000000000002</v>
      </c>
    </row>
    <row r="127" spans="1:11">
      <c r="A127">
        <v>459</v>
      </c>
      <c r="B127" t="s">
        <v>1075</v>
      </c>
      <c r="C127" t="s">
        <v>1076</v>
      </c>
      <c r="D127" t="s">
        <v>1077</v>
      </c>
      <c r="E127">
        <v>464</v>
      </c>
      <c r="F127">
        <v>746.48</v>
      </c>
      <c r="G127" t="s">
        <v>415</v>
      </c>
      <c r="J127" s="2">
        <v>230</v>
      </c>
      <c r="K127">
        <v>1745.38</v>
      </c>
    </row>
    <row r="128" spans="1:11">
      <c r="A128">
        <v>459</v>
      </c>
      <c r="B128" t="s">
        <v>1075</v>
      </c>
      <c r="C128" t="s">
        <v>1076</v>
      </c>
      <c r="D128" t="s">
        <v>1077</v>
      </c>
      <c r="E128">
        <v>464</v>
      </c>
      <c r="F128">
        <v>746.48</v>
      </c>
      <c r="G128" t="s">
        <v>421</v>
      </c>
      <c r="J128" s="2">
        <v>141</v>
      </c>
      <c r="K128">
        <v>1698.84</v>
      </c>
    </row>
    <row r="129" spans="1:11">
      <c r="A129">
        <v>513</v>
      </c>
      <c r="B129" t="s">
        <v>1236</v>
      </c>
      <c r="C129" t="s">
        <v>1237</v>
      </c>
      <c r="D129" t="s">
        <v>1238</v>
      </c>
      <c r="E129">
        <v>519</v>
      </c>
      <c r="F129">
        <v>743.45</v>
      </c>
      <c r="G129" t="s">
        <v>423</v>
      </c>
      <c r="J129" s="2">
        <v>297</v>
      </c>
      <c r="K129">
        <v>1672.71</v>
      </c>
    </row>
    <row r="130" spans="1:11">
      <c r="A130">
        <v>513</v>
      </c>
      <c r="B130" t="s">
        <v>1236</v>
      </c>
      <c r="C130" t="s">
        <v>1237</v>
      </c>
      <c r="D130" t="s">
        <v>1238</v>
      </c>
      <c r="E130">
        <v>519</v>
      </c>
      <c r="F130">
        <v>743.45</v>
      </c>
      <c r="G130" t="s">
        <v>415</v>
      </c>
      <c r="J130" s="2">
        <v>339</v>
      </c>
      <c r="K130">
        <v>1660.1</v>
      </c>
    </row>
    <row r="131" spans="1:11">
      <c r="A131">
        <v>204</v>
      </c>
      <c r="B131" t="s">
        <v>1239</v>
      </c>
      <c r="C131" t="s">
        <v>1240</v>
      </c>
      <c r="D131" t="s">
        <v>1241</v>
      </c>
      <c r="E131">
        <v>208</v>
      </c>
      <c r="F131">
        <v>738.25</v>
      </c>
      <c r="G131" t="s">
        <v>415</v>
      </c>
      <c r="J131" s="2">
        <v>408</v>
      </c>
      <c r="K131">
        <v>1633.8</v>
      </c>
    </row>
    <row r="132" spans="1:11">
      <c r="A132">
        <v>204</v>
      </c>
      <c r="B132" t="s">
        <v>1239</v>
      </c>
      <c r="C132" t="s">
        <v>1240</v>
      </c>
      <c r="D132" t="s">
        <v>1241</v>
      </c>
      <c r="E132">
        <v>208</v>
      </c>
      <c r="F132">
        <v>738.25</v>
      </c>
      <c r="G132" t="s">
        <v>426</v>
      </c>
      <c r="J132" s="2">
        <v>15</v>
      </c>
      <c r="K132">
        <v>1616.16</v>
      </c>
    </row>
    <row r="133" spans="1:11">
      <c r="A133">
        <v>204</v>
      </c>
      <c r="B133" t="s">
        <v>1239</v>
      </c>
      <c r="C133" t="s">
        <v>1240</v>
      </c>
      <c r="D133" t="s">
        <v>1241</v>
      </c>
      <c r="E133">
        <v>208</v>
      </c>
      <c r="F133">
        <v>738.25</v>
      </c>
      <c r="G133" t="s">
        <v>418</v>
      </c>
      <c r="J133" s="2">
        <v>241</v>
      </c>
      <c r="K133">
        <v>1594.58</v>
      </c>
    </row>
    <row r="134" spans="1:11">
      <c r="A134">
        <v>348</v>
      </c>
      <c r="B134" t="s">
        <v>1242</v>
      </c>
      <c r="C134" t="s">
        <v>1243</v>
      </c>
      <c r="D134" t="s">
        <v>1244</v>
      </c>
      <c r="E134">
        <v>353</v>
      </c>
      <c r="F134">
        <v>733.2</v>
      </c>
      <c r="G134" t="s">
        <v>421</v>
      </c>
      <c r="J134" s="2">
        <v>245</v>
      </c>
      <c r="K134">
        <v>1592.16</v>
      </c>
    </row>
    <row r="135" spans="1:11">
      <c r="A135">
        <v>348</v>
      </c>
      <c r="B135" t="s">
        <v>1242</v>
      </c>
      <c r="C135" t="s">
        <v>1243</v>
      </c>
      <c r="D135" t="s">
        <v>1244</v>
      </c>
      <c r="E135">
        <v>353</v>
      </c>
      <c r="F135">
        <v>733.2</v>
      </c>
      <c r="G135" t="s">
        <v>424</v>
      </c>
      <c r="J135" s="2">
        <v>173</v>
      </c>
      <c r="K135">
        <v>1556.2299999999998</v>
      </c>
    </row>
    <row r="136" spans="1:11">
      <c r="A136">
        <v>348</v>
      </c>
      <c r="B136" t="s">
        <v>1242</v>
      </c>
      <c r="C136" t="s">
        <v>1243</v>
      </c>
      <c r="D136" t="s">
        <v>1244</v>
      </c>
      <c r="E136">
        <v>353</v>
      </c>
      <c r="F136">
        <v>733.2</v>
      </c>
      <c r="G136" t="s">
        <v>422</v>
      </c>
      <c r="J136" s="2">
        <v>90</v>
      </c>
      <c r="K136">
        <v>1550.08</v>
      </c>
    </row>
    <row r="137" spans="1:11">
      <c r="A137">
        <v>356</v>
      </c>
      <c r="B137" t="s">
        <v>1245</v>
      </c>
      <c r="C137" t="s">
        <v>1246</v>
      </c>
      <c r="D137" t="s">
        <v>1247</v>
      </c>
      <c r="E137">
        <v>361</v>
      </c>
      <c r="F137">
        <v>730.2</v>
      </c>
      <c r="G137" t="s">
        <v>426</v>
      </c>
      <c r="J137" s="2">
        <v>424</v>
      </c>
      <c r="K137">
        <v>1549.8</v>
      </c>
    </row>
    <row r="138" spans="1:11">
      <c r="A138">
        <v>362</v>
      </c>
      <c r="B138" t="s">
        <v>1248</v>
      </c>
      <c r="C138" t="s">
        <v>1249</v>
      </c>
      <c r="D138" t="s">
        <v>1250</v>
      </c>
      <c r="E138">
        <v>367</v>
      </c>
      <c r="F138">
        <v>728.4</v>
      </c>
      <c r="G138" t="s">
        <v>420</v>
      </c>
      <c r="J138" s="2">
        <v>405</v>
      </c>
      <c r="K138">
        <v>1535.5200000000002</v>
      </c>
    </row>
    <row r="139" spans="1:11">
      <c r="A139">
        <v>172</v>
      </c>
      <c r="B139" t="s">
        <v>1251</v>
      </c>
      <c r="C139" t="s">
        <v>1252</v>
      </c>
      <c r="D139" t="s">
        <v>1253</v>
      </c>
      <c r="E139">
        <v>176</v>
      </c>
      <c r="F139">
        <v>728.35</v>
      </c>
      <c r="G139" t="s">
        <v>421</v>
      </c>
      <c r="J139" s="2">
        <v>128</v>
      </c>
      <c r="K139">
        <v>1532.16</v>
      </c>
    </row>
    <row r="140" spans="1:11">
      <c r="A140">
        <v>16</v>
      </c>
      <c r="B140" t="s">
        <v>1254</v>
      </c>
      <c r="C140" t="s">
        <v>1255</v>
      </c>
      <c r="D140" t="s">
        <v>1256</v>
      </c>
      <c r="E140">
        <v>20</v>
      </c>
      <c r="F140">
        <v>724.26</v>
      </c>
      <c r="G140" t="s">
        <v>420</v>
      </c>
      <c r="J140" s="2">
        <v>284</v>
      </c>
      <c r="K140">
        <v>1520.6399999999999</v>
      </c>
    </row>
    <row r="141" spans="1:11">
      <c r="A141">
        <v>436</v>
      </c>
      <c r="B141" t="s">
        <v>1257</v>
      </c>
      <c r="C141" t="s">
        <v>1258</v>
      </c>
      <c r="D141" t="s">
        <v>1259</v>
      </c>
      <c r="E141">
        <v>441</v>
      </c>
      <c r="F141">
        <v>723.5</v>
      </c>
      <c r="G141" t="s">
        <v>422</v>
      </c>
      <c r="J141" s="2">
        <v>588</v>
      </c>
      <c r="K141">
        <v>1504.2299999999998</v>
      </c>
    </row>
    <row r="142" spans="1:11">
      <c r="A142">
        <v>277</v>
      </c>
      <c r="B142" t="s">
        <v>1096</v>
      </c>
      <c r="C142" t="s">
        <v>1097</v>
      </c>
      <c r="D142" t="s">
        <v>1098</v>
      </c>
      <c r="E142">
        <v>282</v>
      </c>
      <c r="F142">
        <v>723.4</v>
      </c>
      <c r="G142" t="s">
        <v>413</v>
      </c>
      <c r="J142" s="2">
        <v>287</v>
      </c>
      <c r="K142">
        <v>1504.2299999999998</v>
      </c>
    </row>
    <row r="143" spans="1:11">
      <c r="A143">
        <v>277</v>
      </c>
      <c r="B143" t="s">
        <v>1096</v>
      </c>
      <c r="C143" t="s">
        <v>1097</v>
      </c>
      <c r="D143" t="s">
        <v>1098</v>
      </c>
      <c r="E143">
        <v>282</v>
      </c>
      <c r="F143">
        <v>723.4</v>
      </c>
      <c r="G143" t="s">
        <v>423</v>
      </c>
      <c r="J143" s="2">
        <v>53</v>
      </c>
      <c r="K143">
        <v>1504.1</v>
      </c>
    </row>
    <row r="144" spans="1:11">
      <c r="A144">
        <v>237</v>
      </c>
      <c r="B144" t="s">
        <v>1260</v>
      </c>
      <c r="C144" t="s">
        <v>1261</v>
      </c>
      <c r="D144" t="s">
        <v>1262</v>
      </c>
      <c r="E144">
        <v>241</v>
      </c>
      <c r="F144">
        <v>723.35</v>
      </c>
      <c r="G144" t="s">
        <v>417</v>
      </c>
      <c r="J144" s="2">
        <v>503</v>
      </c>
      <c r="K144">
        <v>1503.84</v>
      </c>
    </row>
    <row r="145" spans="1:11">
      <c r="A145">
        <v>237</v>
      </c>
      <c r="B145" t="s">
        <v>1260</v>
      </c>
      <c r="C145" t="s">
        <v>1261</v>
      </c>
      <c r="D145" t="s">
        <v>1262</v>
      </c>
      <c r="E145">
        <v>241</v>
      </c>
      <c r="F145">
        <v>723.35</v>
      </c>
      <c r="G145" t="s">
        <v>425</v>
      </c>
      <c r="J145" s="2">
        <v>380</v>
      </c>
      <c r="K145">
        <v>1503.04</v>
      </c>
    </row>
    <row r="146" spans="1:11">
      <c r="A146">
        <v>337</v>
      </c>
      <c r="B146" t="s">
        <v>1263</v>
      </c>
      <c r="C146" t="s">
        <v>1264</v>
      </c>
      <c r="D146" t="s">
        <v>1265</v>
      </c>
      <c r="E146">
        <v>342</v>
      </c>
      <c r="F146">
        <v>718.55</v>
      </c>
      <c r="G146" t="s">
        <v>427</v>
      </c>
      <c r="J146" s="2">
        <v>129</v>
      </c>
      <c r="K146">
        <v>1495.92</v>
      </c>
    </row>
    <row r="147" spans="1:11">
      <c r="A147">
        <v>487</v>
      </c>
      <c r="B147" t="s">
        <v>1266</v>
      </c>
      <c r="C147" t="s">
        <v>1267</v>
      </c>
      <c r="D147" t="s">
        <v>1268</v>
      </c>
      <c r="E147">
        <v>492</v>
      </c>
      <c r="F147">
        <v>718.44</v>
      </c>
      <c r="G147" t="s">
        <v>421</v>
      </c>
      <c r="J147" s="2">
        <v>125</v>
      </c>
      <c r="K147">
        <v>1492.48</v>
      </c>
    </row>
    <row r="148" spans="1:11">
      <c r="A148">
        <v>487</v>
      </c>
      <c r="B148" t="s">
        <v>1266</v>
      </c>
      <c r="C148" t="s">
        <v>1267</v>
      </c>
      <c r="D148" t="s">
        <v>1268</v>
      </c>
      <c r="E148">
        <v>492</v>
      </c>
      <c r="F148">
        <v>718.44</v>
      </c>
      <c r="G148" t="s">
        <v>424</v>
      </c>
      <c r="J148" s="2">
        <v>268</v>
      </c>
      <c r="K148">
        <v>1484.52</v>
      </c>
    </row>
    <row r="149" spans="1:11">
      <c r="A149">
        <v>23</v>
      </c>
      <c r="B149" t="s">
        <v>1269</v>
      </c>
      <c r="C149" t="s">
        <v>1270</v>
      </c>
      <c r="D149" t="s">
        <v>1271</v>
      </c>
      <c r="E149">
        <v>27</v>
      </c>
      <c r="F149">
        <v>718.2</v>
      </c>
      <c r="G149" t="s">
        <v>427</v>
      </c>
      <c r="J149" s="2">
        <v>91</v>
      </c>
      <c r="K149">
        <v>1477.45</v>
      </c>
    </row>
    <row r="150" spans="1:11">
      <c r="A150">
        <v>46</v>
      </c>
      <c r="B150" t="s">
        <v>1272</v>
      </c>
      <c r="C150" t="s">
        <v>1273</v>
      </c>
      <c r="D150" t="s">
        <v>1274</v>
      </c>
      <c r="E150">
        <v>50</v>
      </c>
      <c r="F150">
        <v>713.3</v>
      </c>
      <c r="G150" t="s">
        <v>422</v>
      </c>
      <c r="J150" s="2">
        <v>563</v>
      </c>
      <c r="K150">
        <v>1439.2299999999998</v>
      </c>
    </row>
    <row r="151" spans="1:11">
      <c r="A151">
        <v>239</v>
      </c>
      <c r="B151" t="s">
        <v>1275</v>
      </c>
      <c r="C151" t="s">
        <v>1276</v>
      </c>
      <c r="D151" t="s">
        <v>1277</v>
      </c>
      <c r="E151">
        <v>243</v>
      </c>
      <c r="F151">
        <v>713.3</v>
      </c>
      <c r="G151" t="s">
        <v>422</v>
      </c>
      <c r="J151" s="2">
        <v>487</v>
      </c>
      <c r="K151">
        <v>1436.88</v>
      </c>
    </row>
    <row r="152" spans="1:11">
      <c r="A152">
        <v>1</v>
      </c>
      <c r="B152" t="s">
        <v>1278</v>
      </c>
      <c r="C152" t="s">
        <v>1279</v>
      </c>
      <c r="D152" t="s">
        <v>1280</v>
      </c>
      <c r="E152">
        <v>5</v>
      </c>
      <c r="F152">
        <v>712.08</v>
      </c>
      <c r="G152" t="s">
        <v>417</v>
      </c>
      <c r="J152" s="2">
        <v>332</v>
      </c>
      <c r="K152">
        <v>1424.6399999999999</v>
      </c>
    </row>
    <row r="153" spans="1:11">
      <c r="A153">
        <v>78</v>
      </c>
      <c r="B153" t="s">
        <v>1281</v>
      </c>
      <c r="C153" t="s">
        <v>1282</v>
      </c>
      <c r="D153" t="s">
        <v>1283</v>
      </c>
      <c r="E153">
        <v>82</v>
      </c>
      <c r="F153">
        <v>708.45</v>
      </c>
      <c r="G153" t="s">
        <v>420</v>
      </c>
      <c r="J153" s="2">
        <v>206</v>
      </c>
      <c r="K153">
        <v>1394.03</v>
      </c>
    </row>
    <row r="154" spans="1:11">
      <c r="A154">
        <v>533</v>
      </c>
      <c r="B154" t="s">
        <v>1284</v>
      </c>
      <c r="C154" t="s">
        <v>1285</v>
      </c>
      <c r="D154" t="s">
        <v>1286</v>
      </c>
      <c r="E154">
        <v>539</v>
      </c>
      <c r="F154">
        <v>708.35</v>
      </c>
      <c r="G154" t="s">
        <v>420</v>
      </c>
      <c r="J154" s="2">
        <v>381</v>
      </c>
      <c r="K154">
        <v>1386.45</v>
      </c>
    </row>
    <row r="155" spans="1:11">
      <c r="A155">
        <v>198</v>
      </c>
      <c r="B155" t="s">
        <v>1287</v>
      </c>
      <c r="C155" t="s">
        <v>1288</v>
      </c>
      <c r="D155" t="s">
        <v>1289</v>
      </c>
      <c r="E155">
        <v>202</v>
      </c>
      <c r="F155">
        <v>708.15</v>
      </c>
      <c r="G155" t="s">
        <v>424</v>
      </c>
      <c r="J155" s="2">
        <v>323</v>
      </c>
      <c r="K155">
        <v>1376.2800000000002</v>
      </c>
    </row>
    <row r="156" spans="1:11">
      <c r="A156">
        <v>126</v>
      </c>
      <c r="B156" t="s">
        <v>1290</v>
      </c>
      <c r="C156" t="s">
        <v>1291</v>
      </c>
      <c r="D156" t="s">
        <v>1292</v>
      </c>
      <c r="E156">
        <v>130</v>
      </c>
      <c r="F156">
        <v>706.32</v>
      </c>
      <c r="G156" t="s">
        <v>421</v>
      </c>
      <c r="J156" s="2">
        <v>179</v>
      </c>
      <c r="K156">
        <v>1337.1</v>
      </c>
    </row>
    <row r="157" spans="1:11">
      <c r="A157">
        <v>42</v>
      </c>
      <c r="B157" t="s">
        <v>1293</v>
      </c>
      <c r="C157" t="s">
        <v>1294</v>
      </c>
      <c r="D157" t="s">
        <v>1295</v>
      </c>
      <c r="E157">
        <v>46</v>
      </c>
      <c r="F157">
        <v>706.2</v>
      </c>
      <c r="G157" t="s">
        <v>427</v>
      </c>
      <c r="J157" s="2">
        <v>316</v>
      </c>
      <c r="K157">
        <v>1327.1</v>
      </c>
    </row>
    <row r="158" spans="1:11">
      <c r="A158">
        <v>242</v>
      </c>
      <c r="B158" t="s">
        <v>1296</v>
      </c>
      <c r="C158" t="s">
        <v>1297</v>
      </c>
      <c r="D158" t="s">
        <v>1298</v>
      </c>
      <c r="E158">
        <v>246</v>
      </c>
      <c r="F158">
        <v>703.4</v>
      </c>
      <c r="G158" t="s">
        <v>418</v>
      </c>
      <c r="J158" s="2">
        <v>560</v>
      </c>
      <c r="K158">
        <v>1327</v>
      </c>
    </row>
    <row r="159" spans="1:11">
      <c r="A159">
        <v>29</v>
      </c>
      <c r="B159" t="s">
        <v>1299</v>
      </c>
      <c r="C159" t="s">
        <v>1300</v>
      </c>
      <c r="D159" t="s">
        <v>1301</v>
      </c>
      <c r="E159">
        <v>33</v>
      </c>
      <c r="F159">
        <v>703.2</v>
      </c>
      <c r="G159" t="s">
        <v>413</v>
      </c>
      <c r="J159" s="2">
        <v>155</v>
      </c>
      <c r="K159">
        <v>1317</v>
      </c>
    </row>
    <row r="160" spans="1:11">
      <c r="A160">
        <v>468</v>
      </c>
      <c r="B160" t="s">
        <v>1018</v>
      </c>
      <c r="C160" t="s">
        <v>1019</v>
      </c>
      <c r="D160" t="s">
        <v>1020</v>
      </c>
      <c r="E160">
        <v>473</v>
      </c>
      <c r="F160">
        <v>702.44</v>
      </c>
      <c r="G160" t="s">
        <v>425</v>
      </c>
      <c r="J160" s="2">
        <v>23</v>
      </c>
      <c r="K160">
        <v>1316.7</v>
      </c>
    </row>
    <row r="161" spans="1:11">
      <c r="A161">
        <v>236</v>
      </c>
      <c r="B161" t="s">
        <v>1090</v>
      </c>
      <c r="C161" t="s">
        <v>1091</v>
      </c>
      <c r="D161" t="s">
        <v>1092</v>
      </c>
      <c r="E161">
        <v>240</v>
      </c>
      <c r="F161">
        <v>702.32</v>
      </c>
      <c r="G161" t="s">
        <v>425</v>
      </c>
      <c r="J161" s="2">
        <v>71</v>
      </c>
      <c r="K161">
        <v>1297</v>
      </c>
    </row>
    <row r="162" spans="1:11">
      <c r="A162">
        <v>236</v>
      </c>
      <c r="B162" t="s">
        <v>1090</v>
      </c>
      <c r="C162" t="s">
        <v>1091</v>
      </c>
      <c r="D162" t="s">
        <v>1092</v>
      </c>
      <c r="E162">
        <v>240</v>
      </c>
      <c r="F162">
        <v>702.32</v>
      </c>
      <c r="G162" t="s">
        <v>418</v>
      </c>
      <c r="J162" s="2">
        <v>269</v>
      </c>
      <c r="K162">
        <v>1297</v>
      </c>
    </row>
    <row r="163" spans="1:11">
      <c r="A163">
        <v>236</v>
      </c>
      <c r="B163" t="s">
        <v>1090</v>
      </c>
      <c r="C163" t="s">
        <v>1091</v>
      </c>
      <c r="D163" t="s">
        <v>1092</v>
      </c>
      <c r="E163">
        <v>240</v>
      </c>
      <c r="F163">
        <v>702.32</v>
      </c>
      <c r="G163" t="s">
        <v>422</v>
      </c>
      <c r="J163" s="2">
        <v>452</v>
      </c>
      <c r="K163">
        <v>1292.1600000000001</v>
      </c>
    </row>
    <row r="164" spans="1:11">
      <c r="A164">
        <v>408</v>
      </c>
      <c r="B164" t="s">
        <v>1302</v>
      </c>
      <c r="C164" t="s">
        <v>1303</v>
      </c>
      <c r="D164" t="s">
        <v>1304</v>
      </c>
      <c r="E164">
        <v>413</v>
      </c>
      <c r="F164">
        <v>700.2</v>
      </c>
      <c r="G164" t="s">
        <v>413</v>
      </c>
      <c r="J164" s="2">
        <v>54</v>
      </c>
      <c r="K164">
        <v>1287.0999999999999</v>
      </c>
    </row>
    <row r="165" spans="1:11">
      <c r="A165">
        <v>446</v>
      </c>
      <c r="B165" t="s">
        <v>1305</v>
      </c>
      <c r="C165" t="s">
        <v>1306</v>
      </c>
      <c r="D165" t="s">
        <v>1307</v>
      </c>
      <c r="E165">
        <v>451</v>
      </c>
      <c r="F165">
        <v>700.14</v>
      </c>
      <c r="G165" t="s">
        <v>426</v>
      </c>
      <c r="J165" s="2">
        <v>147</v>
      </c>
      <c r="K165">
        <v>1276.5999999999999</v>
      </c>
    </row>
    <row r="166" spans="1:11">
      <c r="A166">
        <v>467</v>
      </c>
      <c r="B166" t="s">
        <v>1308</v>
      </c>
      <c r="C166" t="s">
        <v>1309</v>
      </c>
      <c r="D166" t="s">
        <v>1310</v>
      </c>
      <c r="E166">
        <v>472</v>
      </c>
      <c r="F166">
        <v>698.55</v>
      </c>
      <c r="G166" t="s">
        <v>413</v>
      </c>
      <c r="J166" s="2">
        <v>39</v>
      </c>
      <c r="K166">
        <v>1275.3899999999999</v>
      </c>
    </row>
    <row r="167" spans="1:11">
      <c r="A167">
        <v>404</v>
      </c>
      <c r="B167" t="s">
        <v>1311</v>
      </c>
      <c r="C167" t="s">
        <v>1312</v>
      </c>
      <c r="D167" t="s">
        <v>1313</v>
      </c>
      <c r="E167">
        <v>409</v>
      </c>
      <c r="F167">
        <v>698.5</v>
      </c>
      <c r="G167" t="s">
        <v>422</v>
      </c>
      <c r="J167" s="2">
        <v>20</v>
      </c>
      <c r="K167">
        <v>1272.7</v>
      </c>
    </row>
    <row r="168" spans="1:11">
      <c r="A168">
        <v>404</v>
      </c>
      <c r="B168" t="s">
        <v>1311</v>
      </c>
      <c r="C168" t="s">
        <v>1312</v>
      </c>
      <c r="D168" t="s">
        <v>1313</v>
      </c>
      <c r="E168">
        <v>409</v>
      </c>
      <c r="F168">
        <v>698.5</v>
      </c>
      <c r="G168" t="s">
        <v>424</v>
      </c>
      <c r="J168" s="2">
        <v>122</v>
      </c>
      <c r="K168">
        <v>1266.8</v>
      </c>
    </row>
    <row r="169" spans="1:11">
      <c r="A169">
        <v>404</v>
      </c>
      <c r="B169" t="s">
        <v>1311</v>
      </c>
      <c r="C169" t="s">
        <v>1312</v>
      </c>
      <c r="D169" t="s">
        <v>1313</v>
      </c>
      <c r="E169">
        <v>409</v>
      </c>
      <c r="F169">
        <v>698.5</v>
      </c>
      <c r="G169" t="s">
        <v>426</v>
      </c>
      <c r="J169" s="2">
        <v>31</v>
      </c>
      <c r="K169">
        <v>1256.8799999999999</v>
      </c>
    </row>
    <row r="170" spans="1:11">
      <c r="A170">
        <v>114</v>
      </c>
      <c r="B170" t="s">
        <v>1314</v>
      </c>
      <c r="C170" t="s">
        <v>1315</v>
      </c>
      <c r="D170" t="s">
        <v>1316</v>
      </c>
      <c r="E170">
        <v>118</v>
      </c>
      <c r="F170">
        <v>698.35</v>
      </c>
      <c r="G170" t="s">
        <v>426</v>
      </c>
      <c r="J170" s="2">
        <v>157</v>
      </c>
      <c r="K170">
        <v>1250.5900000000001</v>
      </c>
    </row>
    <row r="171" spans="1:11">
      <c r="A171">
        <v>176</v>
      </c>
      <c r="B171" t="s">
        <v>1093</v>
      </c>
      <c r="C171" t="s">
        <v>1094</v>
      </c>
      <c r="D171" t="s">
        <v>1095</v>
      </c>
      <c r="E171">
        <v>180</v>
      </c>
      <c r="F171">
        <v>694.52</v>
      </c>
      <c r="G171" t="s">
        <v>426</v>
      </c>
      <c r="J171" s="2">
        <v>491</v>
      </c>
      <c r="K171">
        <v>1247.3</v>
      </c>
    </row>
    <row r="172" spans="1:11">
      <c r="A172">
        <v>176</v>
      </c>
      <c r="B172" t="s">
        <v>1093</v>
      </c>
      <c r="C172" t="s">
        <v>1094</v>
      </c>
      <c r="D172" t="s">
        <v>1095</v>
      </c>
      <c r="E172">
        <v>180</v>
      </c>
      <c r="F172">
        <v>694.52</v>
      </c>
      <c r="G172" t="s">
        <v>420</v>
      </c>
      <c r="J172" s="2">
        <v>441</v>
      </c>
      <c r="K172">
        <v>1239.92</v>
      </c>
    </row>
    <row r="173" spans="1:11">
      <c r="A173">
        <v>176</v>
      </c>
      <c r="B173" t="s">
        <v>1093</v>
      </c>
      <c r="C173" t="s">
        <v>1094</v>
      </c>
      <c r="D173" t="s">
        <v>1095</v>
      </c>
      <c r="E173">
        <v>180</v>
      </c>
      <c r="F173">
        <v>694.52</v>
      </c>
      <c r="G173" t="s">
        <v>427</v>
      </c>
      <c r="J173" s="2">
        <v>138</v>
      </c>
      <c r="K173">
        <v>1217.26</v>
      </c>
    </row>
    <row r="174" spans="1:11">
      <c r="A174">
        <v>481</v>
      </c>
      <c r="B174" t="s">
        <v>1317</v>
      </c>
      <c r="C174" t="s">
        <v>1318</v>
      </c>
      <c r="D174" t="s">
        <v>1319</v>
      </c>
      <c r="E174">
        <v>486</v>
      </c>
      <c r="F174">
        <v>694.26</v>
      </c>
      <c r="G174" t="s">
        <v>428</v>
      </c>
      <c r="J174" s="2">
        <v>356</v>
      </c>
      <c r="K174">
        <v>1217</v>
      </c>
    </row>
    <row r="175" spans="1:11">
      <c r="A175">
        <v>482</v>
      </c>
      <c r="B175" t="s">
        <v>1320</v>
      </c>
      <c r="C175" t="s">
        <v>1321</v>
      </c>
      <c r="D175" t="s">
        <v>1322</v>
      </c>
      <c r="E175">
        <v>487</v>
      </c>
      <c r="F175">
        <v>693.55</v>
      </c>
      <c r="G175" t="s">
        <v>426</v>
      </c>
      <c r="J175" s="2">
        <v>16</v>
      </c>
      <c r="K175">
        <v>1207.0999999999999</v>
      </c>
    </row>
    <row r="176" spans="1:11">
      <c r="A176">
        <v>306</v>
      </c>
      <c r="B176" t="s">
        <v>1323</v>
      </c>
      <c r="C176" t="s">
        <v>1324</v>
      </c>
      <c r="D176" t="s">
        <v>1325</v>
      </c>
      <c r="E176">
        <v>311</v>
      </c>
      <c r="F176">
        <v>693.4</v>
      </c>
      <c r="G176" t="s">
        <v>427</v>
      </c>
      <c r="J176" s="2">
        <v>59</v>
      </c>
      <c r="K176">
        <v>1203.57</v>
      </c>
    </row>
    <row r="177" spans="1:11">
      <c r="A177">
        <v>502</v>
      </c>
      <c r="B177" t="s">
        <v>1326</v>
      </c>
      <c r="C177" t="s">
        <v>1327</v>
      </c>
      <c r="D177" t="s">
        <v>1328</v>
      </c>
      <c r="E177">
        <v>507</v>
      </c>
      <c r="F177">
        <v>693.3</v>
      </c>
      <c r="G177" t="s">
        <v>424</v>
      </c>
      <c r="J177" s="2">
        <v>112</v>
      </c>
      <c r="K177">
        <v>1203.3</v>
      </c>
    </row>
    <row r="178" spans="1:11">
      <c r="A178">
        <v>133</v>
      </c>
      <c r="B178" t="s">
        <v>1329</v>
      </c>
      <c r="C178" t="s">
        <v>1330</v>
      </c>
      <c r="D178" t="s">
        <v>1331</v>
      </c>
      <c r="E178">
        <v>137</v>
      </c>
      <c r="F178">
        <v>691.11</v>
      </c>
      <c r="G178" t="s">
        <v>419</v>
      </c>
      <c r="J178" s="2">
        <v>145</v>
      </c>
      <c r="K178">
        <v>1195.92</v>
      </c>
    </row>
    <row r="179" spans="1:11">
      <c r="A179">
        <v>427</v>
      </c>
      <c r="B179" t="s">
        <v>1332</v>
      </c>
      <c r="C179" t="s">
        <v>1333</v>
      </c>
      <c r="D179" t="s">
        <v>1334</v>
      </c>
      <c r="E179">
        <v>432</v>
      </c>
      <c r="F179">
        <v>688.56</v>
      </c>
      <c r="G179" t="s">
        <v>424</v>
      </c>
      <c r="J179" s="2">
        <v>442</v>
      </c>
      <c r="K179">
        <v>1186.8</v>
      </c>
    </row>
    <row r="180" spans="1:11">
      <c r="A180">
        <v>343</v>
      </c>
      <c r="B180" t="s">
        <v>1043</v>
      </c>
      <c r="C180" t="s">
        <v>1335</v>
      </c>
      <c r="D180" t="s">
        <v>1336</v>
      </c>
      <c r="E180">
        <v>348</v>
      </c>
      <c r="F180">
        <v>688.5</v>
      </c>
      <c r="G180" t="s">
        <v>425</v>
      </c>
      <c r="J180" s="2">
        <v>299</v>
      </c>
      <c r="K180">
        <v>1185.3</v>
      </c>
    </row>
    <row r="181" spans="1:11">
      <c r="A181">
        <v>80</v>
      </c>
      <c r="B181" t="s">
        <v>1337</v>
      </c>
      <c r="C181" t="s">
        <v>1338</v>
      </c>
      <c r="D181" t="s">
        <v>1339</v>
      </c>
      <c r="E181">
        <v>84</v>
      </c>
      <c r="F181">
        <v>688.5</v>
      </c>
      <c r="G181" t="s">
        <v>418</v>
      </c>
      <c r="J181" s="2">
        <v>133</v>
      </c>
      <c r="K181">
        <v>1184.76</v>
      </c>
    </row>
    <row r="182" spans="1:11">
      <c r="A182">
        <v>210</v>
      </c>
      <c r="B182" t="s">
        <v>1340</v>
      </c>
      <c r="C182" t="s">
        <v>1341</v>
      </c>
      <c r="D182" t="s">
        <v>1342</v>
      </c>
      <c r="E182">
        <v>214</v>
      </c>
      <c r="F182">
        <v>688.45</v>
      </c>
      <c r="G182" t="s">
        <v>418</v>
      </c>
      <c r="J182" s="2">
        <v>42</v>
      </c>
      <c r="K182">
        <v>1177</v>
      </c>
    </row>
    <row r="183" spans="1:11">
      <c r="A183">
        <v>102</v>
      </c>
      <c r="B183" t="s">
        <v>1343</v>
      </c>
      <c r="C183" t="s">
        <v>1344</v>
      </c>
      <c r="D183" t="s">
        <v>1345</v>
      </c>
      <c r="E183">
        <v>106</v>
      </c>
      <c r="F183">
        <v>688.35</v>
      </c>
      <c r="G183" t="s">
        <v>427</v>
      </c>
      <c r="J183" s="2">
        <v>342</v>
      </c>
      <c r="K183">
        <v>1176.1199999999999</v>
      </c>
    </row>
    <row r="184" spans="1:11">
      <c r="A184">
        <v>380</v>
      </c>
      <c r="B184" t="s">
        <v>1126</v>
      </c>
      <c r="C184" t="s">
        <v>1127</v>
      </c>
      <c r="D184" t="s">
        <v>1128</v>
      </c>
      <c r="E184">
        <v>385</v>
      </c>
      <c r="F184">
        <v>683.2</v>
      </c>
      <c r="G184" t="s">
        <v>422</v>
      </c>
      <c r="J184" s="2">
        <v>589</v>
      </c>
      <c r="K184">
        <v>1167.48</v>
      </c>
    </row>
    <row r="185" spans="1:11">
      <c r="A185">
        <v>259</v>
      </c>
      <c r="B185" t="s">
        <v>1105</v>
      </c>
      <c r="C185" t="s">
        <v>1106</v>
      </c>
      <c r="D185" t="s">
        <v>1107</v>
      </c>
      <c r="E185">
        <v>264</v>
      </c>
      <c r="F185">
        <v>682.68</v>
      </c>
      <c r="G185" t="s">
        <v>421</v>
      </c>
      <c r="J185" s="2">
        <v>2</v>
      </c>
      <c r="K185">
        <v>1158.57</v>
      </c>
    </row>
    <row r="186" spans="1:11">
      <c r="A186">
        <v>259</v>
      </c>
      <c r="B186" t="s">
        <v>1105</v>
      </c>
      <c r="C186" t="s">
        <v>1106</v>
      </c>
      <c r="D186" t="s">
        <v>1107</v>
      </c>
      <c r="E186">
        <v>264</v>
      </c>
      <c r="F186">
        <v>682.68</v>
      </c>
      <c r="G186" t="s">
        <v>417</v>
      </c>
      <c r="J186" s="2">
        <v>322</v>
      </c>
      <c r="K186">
        <v>1158.48</v>
      </c>
    </row>
    <row r="187" spans="1:11">
      <c r="A187">
        <v>259</v>
      </c>
      <c r="B187" t="s">
        <v>1105</v>
      </c>
      <c r="C187" t="s">
        <v>1106</v>
      </c>
      <c r="D187" t="s">
        <v>1107</v>
      </c>
      <c r="E187">
        <v>264</v>
      </c>
      <c r="F187">
        <v>682.68</v>
      </c>
      <c r="G187" t="s">
        <v>413</v>
      </c>
      <c r="J187" s="2">
        <v>451</v>
      </c>
      <c r="K187">
        <v>1158.03</v>
      </c>
    </row>
    <row r="188" spans="1:11">
      <c r="A188">
        <v>157</v>
      </c>
      <c r="B188" t="s">
        <v>1346</v>
      </c>
      <c r="C188" t="s">
        <v>1347</v>
      </c>
      <c r="D188" t="s">
        <v>1348</v>
      </c>
      <c r="E188">
        <v>161</v>
      </c>
      <c r="F188">
        <v>682.14</v>
      </c>
      <c r="G188" t="s">
        <v>424</v>
      </c>
      <c r="J188" s="2">
        <v>481</v>
      </c>
      <c r="K188">
        <v>1157.0999999999999</v>
      </c>
    </row>
    <row r="189" spans="1:11">
      <c r="A189">
        <v>334</v>
      </c>
      <c r="B189" t="s">
        <v>1349</v>
      </c>
      <c r="C189" t="s">
        <v>1350</v>
      </c>
      <c r="D189" t="s">
        <v>1351</v>
      </c>
      <c r="E189">
        <v>339</v>
      </c>
      <c r="F189">
        <v>678.5</v>
      </c>
      <c r="G189" t="s">
        <v>426</v>
      </c>
      <c r="J189" s="2">
        <v>444</v>
      </c>
      <c r="K189">
        <v>1157</v>
      </c>
    </row>
    <row r="190" spans="1:11">
      <c r="A190">
        <v>125</v>
      </c>
      <c r="B190" t="s">
        <v>1129</v>
      </c>
      <c r="C190" t="s">
        <v>1130</v>
      </c>
      <c r="D190" t="s">
        <v>1131</v>
      </c>
      <c r="E190">
        <v>129</v>
      </c>
      <c r="F190">
        <v>678.4</v>
      </c>
      <c r="G190" t="s">
        <v>420</v>
      </c>
      <c r="J190" s="2">
        <v>253</v>
      </c>
      <c r="K190">
        <v>1149.3899999999999</v>
      </c>
    </row>
    <row r="191" spans="1:11">
      <c r="A191">
        <v>473</v>
      </c>
      <c r="B191" t="s">
        <v>1352</v>
      </c>
      <c r="C191" t="s">
        <v>1353</v>
      </c>
      <c r="D191" t="s">
        <v>1354</v>
      </c>
      <c r="E191">
        <v>478</v>
      </c>
      <c r="F191">
        <v>673.3</v>
      </c>
      <c r="G191" t="s">
        <v>429</v>
      </c>
      <c r="J191" s="2">
        <v>329</v>
      </c>
      <c r="K191">
        <v>1149.1199999999999</v>
      </c>
    </row>
    <row r="192" spans="1:11">
      <c r="A192">
        <v>473</v>
      </c>
      <c r="B192" t="s">
        <v>1352</v>
      </c>
      <c r="C192" t="s">
        <v>1353</v>
      </c>
      <c r="D192" t="s">
        <v>1354</v>
      </c>
      <c r="E192">
        <v>478</v>
      </c>
      <c r="F192">
        <v>673.3</v>
      </c>
      <c r="G192" t="s">
        <v>426</v>
      </c>
      <c r="J192" s="2">
        <v>343</v>
      </c>
      <c r="K192">
        <v>1147.5</v>
      </c>
    </row>
    <row r="193" spans="1:11">
      <c r="A193">
        <v>410</v>
      </c>
      <c r="B193" t="s">
        <v>1048</v>
      </c>
      <c r="C193" t="s">
        <v>1049</v>
      </c>
      <c r="D193" t="s">
        <v>1050</v>
      </c>
      <c r="E193">
        <v>415</v>
      </c>
      <c r="F193">
        <v>670.48</v>
      </c>
      <c r="G193" t="s">
        <v>419</v>
      </c>
      <c r="J193" s="2">
        <v>186</v>
      </c>
      <c r="K193">
        <v>1146.9000000000001</v>
      </c>
    </row>
    <row r="194" spans="1:11">
      <c r="A194">
        <v>410</v>
      </c>
      <c r="B194" t="s">
        <v>1048</v>
      </c>
      <c r="C194" t="s">
        <v>1049</v>
      </c>
      <c r="D194" t="s">
        <v>1050</v>
      </c>
      <c r="E194">
        <v>415</v>
      </c>
      <c r="F194">
        <v>670.48</v>
      </c>
      <c r="G194" t="s">
        <v>427</v>
      </c>
      <c r="J194" s="2">
        <v>12</v>
      </c>
      <c r="K194">
        <v>1140.92</v>
      </c>
    </row>
    <row r="195" spans="1:11">
      <c r="A195">
        <v>579</v>
      </c>
      <c r="B195" t="s">
        <v>1355</v>
      </c>
      <c r="C195" t="s">
        <v>1356</v>
      </c>
      <c r="D195" t="s">
        <v>1357</v>
      </c>
      <c r="E195">
        <v>585</v>
      </c>
      <c r="F195">
        <v>670.38</v>
      </c>
      <c r="G195" t="s">
        <v>420</v>
      </c>
      <c r="J195" s="2">
        <v>107</v>
      </c>
      <c r="K195">
        <v>1140.3</v>
      </c>
    </row>
    <row r="196" spans="1:11">
      <c r="A196">
        <v>213</v>
      </c>
      <c r="B196" t="s">
        <v>1358</v>
      </c>
      <c r="C196" t="s">
        <v>1359</v>
      </c>
      <c r="D196" t="s">
        <v>1360</v>
      </c>
      <c r="E196">
        <v>217</v>
      </c>
      <c r="F196">
        <v>670.32</v>
      </c>
      <c r="G196" t="s">
        <v>425</v>
      </c>
      <c r="J196" s="2">
        <v>518</v>
      </c>
      <c r="K196">
        <v>1117.4000000000001</v>
      </c>
    </row>
    <row r="197" spans="1:11">
      <c r="A197">
        <v>59</v>
      </c>
      <c r="B197" t="s">
        <v>1361</v>
      </c>
      <c r="C197" t="s">
        <v>1362</v>
      </c>
      <c r="D197" t="s">
        <v>1363</v>
      </c>
      <c r="E197">
        <v>63</v>
      </c>
      <c r="F197">
        <v>668.65</v>
      </c>
      <c r="G197" t="s">
        <v>418</v>
      </c>
      <c r="J197" s="2">
        <v>213</v>
      </c>
      <c r="K197">
        <v>1117.2</v>
      </c>
    </row>
    <row r="198" spans="1:11">
      <c r="A198">
        <v>504</v>
      </c>
      <c r="B198" t="s">
        <v>1364</v>
      </c>
      <c r="C198" t="s">
        <v>1365</v>
      </c>
      <c r="D198" t="s">
        <v>1366</v>
      </c>
      <c r="E198">
        <v>509</v>
      </c>
      <c r="F198">
        <v>668.6</v>
      </c>
      <c r="G198" t="s">
        <v>419</v>
      </c>
      <c r="J198" s="2">
        <v>30</v>
      </c>
      <c r="K198">
        <v>1112.94</v>
      </c>
    </row>
    <row r="199" spans="1:11">
      <c r="A199">
        <v>112</v>
      </c>
      <c r="B199" t="s">
        <v>1367</v>
      </c>
      <c r="C199" t="s">
        <v>1368</v>
      </c>
      <c r="D199" t="s">
        <v>1369</v>
      </c>
      <c r="E199">
        <v>116</v>
      </c>
      <c r="F199">
        <v>668.5</v>
      </c>
      <c r="G199" t="s">
        <v>417</v>
      </c>
      <c r="J199" s="2">
        <v>64</v>
      </c>
      <c r="K199">
        <v>1107.3699999999999</v>
      </c>
    </row>
    <row r="200" spans="1:11">
      <c r="A200">
        <v>403</v>
      </c>
      <c r="B200" t="s">
        <v>1120</v>
      </c>
      <c r="C200" t="s">
        <v>1121</v>
      </c>
      <c r="D200" t="s">
        <v>1122</v>
      </c>
      <c r="E200">
        <v>408</v>
      </c>
      <c r="F200">
        <v>666.6</v>
      </c>
      <c r="G200" t="s">
        <v>417</v>
      </c>
      <c r="J200" s="2">
        <v>207</v>
      </c>
      <c r="K200">
        <v>1101.28</v>
      </c>
    </row>
    <row r="201" spans="1:11">
      <c r="A201">
        <v>403</v>
      </c>
      <c r="B201" t="s">
        <v>1120</v>
      </c>
      <c r="C201" t="s">
        <v>1121</v>
      </c>
      <c r="D201" t="s">
        <v>1122</v>
      </c>
      <c r="E201">
        <v>408</v>
      </c>
      <c r="F201">
        <v>666.6</v>
      </c>
      <c r="G201" t="s">
        <v>424</v>
      </c>
      <c r="J201" s="2">
        <v>562</v>
      </c>
      <c r="K201">
        <v>1097.5</v>
      </c>
    </row>
    <row r="202" spans="1:11">
      <c r="A202">
        <v>526</v>
      </c>
      <c r="B202" t="s">
        <v>1009</v>
      </c>
      <c r="C202" t="s">
        <v>1010</v>
      </c>
      <c r="D202" t="s">
        <v>1011</v>
      </c>
      <c r="E202">
        <v>532</v>
      </c>
      <c r="F202">
        <v>664.65</v>
      </c>
      <c r="G202" t="s">
        <v>420</v>
      </c>
      <c r="J202" s="2">
        <v>571</v>
      </c>
      <c r="K202">
        <v>1095.8399999999999</v>
      </c>
    </row>
    <row r="203" spans="1:11">
      <c r="A203">
        <v>526</v>
      </c>
      <c r="B203" t="s">
        <v>1009</v>
      </c>
      <c r="C203" t="s">
        <v>1010</v>
      </c>
      <c r="D203" t="s">
        <v>1011</v>
      </c>
      <c r="E203">
        <v>532</v>
      </c>
      <c r="F203">
        <v>664.65</v>
      </c>
      <c r="G203" t="s">
        <v>418</v>
      </c>
      <c r="J203" s="2">
        <v>200</v>
      </c>
      <c r="K203">
        <v>1093.8399999999999</v>
      </c>
    </row>
    <row r="204" spans="1:11">
      <c r="A204">
        <v>424</v>
      </c>
      <c r="B204" t="s">
        <v>1370</v>
      </c>
      <c r="C204" t="s">
        <v>1371</v>
      </c>
      <c r="D204" t="s">
        <v>1372</v>
      </c>
      <c r="E204">
        <v>429</v>
      </c>
      <c r="F204">
        <v>664.2</v>
      </c>
      <c r="G204" t="s">
        <v>419</v>
      </c>
      <c r="J204" s="2">
        <v>251</v>
      </c>
      <c r="K204">
        <v>1086.21</v>
      </c>
    </row>
    <row r="205" spans="1:11">
      <c r="A205">
        <v>138</v>
      </c>
      <c r="B205" t="s">
        <v>1373</v>
      </c>
      <c r="C205" t="s">
        <v>1374</v>
      </c>
      <c r="D205" t="s">
        <v>1375</v>
      </c>
      <c r="E205">
        <v>142</v>
      </c>
      <c r="F205">
        <v>663.96</v>
      </c>
      <c r="G205" t="s">
        <v>420</v>
      </c>
      <c r="J205" s="2">
        <v>56</v>
      </c>
      <c r="K205">
        <v>1085.5999999999999</v>
      </c>
    </row>
    <row r="206" spans="1:11">
      <c r="A206">
        <v>221</v>
      </c>
      <c r="B206" t="s">
        <v>1376</v>
      </c>
      <c r="C206" t="s">
        <v>1377</v>
      </c>
      <c r="D206" t="s">
        <v>1378</v>
      </c>
      <c r="E206">
        <v>225</v>
      </c>
      <c r="F206">
        <v>663.6</v>
      </c>
      <c r="G206" t="s">
        <v>419</v>
      </c>
      <c r="J206" s="2">
        <v>535</v>
      </c>
      <c r="K206">
        <v>1085.44</v>
      </c>
    </row>
    <row r="207" spans="1:11">
      <c r="A207">
        <v>316</v>
      </c>
      <c r="B207" t="s">
        <v>1379</v>
      </c>
      <c r="C207" t="s">
        <v>1380</v>
      </c>
      <c r="D207" t="s">
        <v>1381</v>
      </c>
      <c r="E207">
        <v>321</v>
      </c>
      <c r="F207">
        <v>663.55</v>
      </c>
      <c r="G207" t="s">
        <v>420</v>
      </c>
      <c r="J207" s="2">
        <v>89</v>
      </c>
      <c r="K207">
        <v>1077.44</v>
      </c>
    </row>
    <row r="208" spans="1:11">
      <c r="A208">
        <v>316</v>
      </c>
      <c r="B208" t="s">
        <v>1379</v>
      </c>
      <c r="C208" t="s">
        <v>1380</v>
      </c>
      <c r="D208" t="s">
        <v>1381</v>
      </c>
      <c r="E208">
        <v>321</v>
      </c>
      <c r="F208">
        <v>663.55</v>
      </c>
      <c r="G208" t="s">
        <v>427</v>
      </c>
      <c r="J208" s="2">
        <v>438</v>
      </c>
      <c r="K208">
        <v>1077.3599999999999</v>
      </c>
    </row>
    <row r="209" spans="1:11">
      <c r="A209">
        <v>243</v>
      </c>
      <c r="B209" t="s">
        <v>1382</v>
      </c>
      <c r="C209" t="s">
        <v>1383</v>
      </c>
      <c r="D209" t="s">
        <v>1384</v>
      </c>
      <c r="E209">
        <v>247</v>
      </c>
      <c r="F209">
        <v>662.08</v>
      </c>
      <c r="G209" t="s">
        <v>424</v>
      </c>
      <c r="J209" s="2">
        <v>336</v>
      </c>
      <c r="K209">
        <v>1077.3</v>
      </c>
    </row>
    <row r="210" spans="1:11">
      <c r="A210">
        <v>562</v>
      </c>
      <c r="B210" t="s">
        <v>1385</v>
      </c>
      <c r="C210" t="s">
        <v>1386</v>
      </c>
      <c r="D210" t="s">
        <v>1387</v>
      </c>
      <c r="E210">
        <v>568</v>
      </c>
      <c r="F210">
        <v>658.5</v>
      </c>
      <c r="G210" t="s">
        <v>426</v>
      </c>
      <c r="J210" s="2">
        <v>167</v>
      </c>
      <c r="K210">
        <v>1077.1199999999999</v>
      </c>
    </row>
    <row r="211" spans="1:11">
      <c r="A211">
        <v>299</v>
      </c>
      <c r="B211" t="s">
        <v>1190</v>
      </c>
      <c r="C211" t="s">
        <v>1388</v>
      </c>
      <c r="D211" t="s">
        <v>1389</v>
      </c>
      <c r="E211">
        <v>304</v>
      </c>
      <c r="F211">
        <v>658.5</v>
      </c>
      <c r="G211" t="s">
        <v>419</v>
      </c>
      <c r="J211" s="2">
        <v>92</v>
      </c>
      <c r="K211">
        <v>1069.76</v>
      </c>
    </row>
    <row r="212" spans="1:11">
      <c r="A212">
        <v>314</v>
      </c>
      <c r="B212" t="s">
        <v>1162</v>
      </c>
      <c r="C212" t="s">
        <v>1163</v>
      </c>
      <c r="D212" t="s">
        <v>1164</v>
      </c>
      <c r="E212">
        <v>319</v>
      </c>
      <c r="F212">
        <v>658.35</v>
      </c>
      <c r="G212" t="s">
        <v>424</v>
      </c>
      <c r="J212" s="2">
        <v>265</v>
      </c>
      <c r="K212">
        <v>1069.68</v>
      </c>
    </row>
    <row r="213" spans="1:11">
      <c r="A213">
        <v>574</v>
      </c>
      <c r="B213" t="s">
        <v>1390</v>
      </c>
      <c r="C213" t="s">
        <v>1391</v>
      </c>
      <c r="D213" t="s">
        <v>1392</v>
      </c>
      <c r="E213">
        <v>580</v>
      </c>
      <c r="F213">
        <v>658.32</v>
      </c>
      <c r="G213" t="s">
        <v>413</v>
      </c>
      <c r="J213" s="2">
        <v>266</v>
      </c>
      <c r="K213">
        <v>1068.48</v>
      </c>
    </row>
    <row r="214" spans="1:11">
      <c r="A214">
        <v>405</v>
      </c>
      <c r="B214" t="s">
        <v>1393</v>
      </c>
      <c r="C214" t="s">
        <v>1394</v>
      </c>
      <c r="D214" t="s">
        <v>1395</v>
      </c>
      <c r="E214">
        <v>410</v>
      </c>
      <c r="F214">
        <v>658.08</v>
      </c>
      <c r="G214" t="s">
        <v>424</v>
      </c>
      <c r="J214" s="2">
        <v>108</v>
      </c>
      <c r="K214">
        <v>1061.5999999999999</v>
      </c>
    </row>
    <row r="215" spans="1:11">
      <c r="A215">
        <v>49</v>
      </c>
      <c r="B215" t="s">
        <v>1396</v>
      </c>
      <c r="C215" t="s">
        <v>1397</v>
      </c>
      <c r="D215" t="s">
        <v>1398</v>
      </c>
      <c r="E215">
        <v>53</v>
      </c>
      <c r="F215">
        <v>653.6</v>
      </c>
      <c r="G215" t="s">
        <v>425</v>
      </c>
      <c r="J215" s="2">
        <v>536</v>
      </c>
      <c r="K215">
        <v>1059.75</v>
      </c>
    </row>
    <row r="216" spans="1:11">
      <c r="A216">
        <v>342</v>
      </c>
      <c r="B216" t="s">
        <v>1399</v>
      </c>
      <c r="C216" t="s">
        <v>1400</v>
      </c>
      <c r="D216" t="s">
        <v>1401</v>
      </c>
      <c r="E216">
        <v>347</v>
      </c>
      <c r="F216">
        <v>653.4</v>
      </c>
      <c r="G216" t="s">
        <v>417</v>
      </c>
      <c r="J216" s="2">
        <v>538</v>
      </c>
      <c r="K216">
        <v>1059.3899999999999</v>
      </c>
    </row>
    <row r="217" spans="1:11">
      <c r="A217">
        <v>141</v>
      </c>
      <c r="B217" t="s">
        <v>1402</v>
      </c>
      <c r="C217" t="s">
        <v>1403</v>
      </c>
      <c r="D217" t="s">
        <v>1404</v>
      </c>
      <c r="E217">
        <v>145</v>
      </c>
      <c r="F217">
        <v>653.4</v>
      </c>
      <c r="G217" t="s">
        <v>413</v>
      </c>
      <c r="J217" s="2">
        <v>386</v>
      </c>
      <c r="K217">
        <v>1059.3899999999999</v>
      </c>
    </row>
    <row r="218" spans="1:11">
      <c r="A218">
        <v>295</v>
      </c>
      <c r="B218" t="s">
        <v>1405</v>
      </c>
      <c r="C218" t="s">
        <v>1406</v>
      </c>
      <c r="D218" t="s">
        <v>1407</v>
      </c>
      <c r="E218">
        <v>300</v>
      </c>
      <c r="F218">
        <v>650.48</v>
      </c>
      <c r="G218" t="s">
        <v>426</v>
      </c>
      <c r="J218" s="2">
        <v>82</v>
      </c>
      <c r="K218">
        <v>1045.92</v>
      </c>
    </row>
    <row r="219" spans="1:11">
      <c r="A219">
        <v>295</v>
      </c>
      <c r="B219" t="s">
        <v>1405</v>
      </c>
      <c r="C219" t="s">
        <v>1406</v>
      </c>
      <c r="D219" t="s">
        <v>1407</v>
      </c>
      <c r="E219">
        <v>300</v>
      </c>
      <c r="F219">
        <v>650.48</v>
      </c>
      <c r="G219" t="s">
        <v>425</v>
      </c>
      <c r="J219" s="2">
        <v>497</v>
      </c>
      <c r="K219">
        <v>1037.76</v>
      </c>
    </row>
    <row r="220" spans="1:11">
      <c r="A220">
        <v>295</v>
      </c>
      <c r="B220" t="s">
        <v>1405</v>
      </c>
      <c r="C220" t="s">
        <v>1406</v>
      </c>
      <c r="D220" t="s">
        <v>1407</v>
      </c>
      <c r="E220">
        <v>300</v>
      </c>
      <c r="F220">
        <v>650.48</v>
      </c>
      <c r="G220" t="s">
        <v>420</v>
      </c>
      <c r="J220" s="2">
        <v>44</v>
      </c>
      <c r="K220">
        <v>1032.6600000000001</v>
      </c>
    </row>
    <row r="221" spans="1:11">
      <c r="A221">
        <v>295</v>
      </c>
      <c r="B221" t="s">
        <v>1405</v>
      </c>
      <c r="C221" t="s">
        <v>1406</v>
      </c>
      <c r="D221" t="s">
        <v>1407</v>
      </c>
      <c r="E221">
        <v>300</v>
      </c>
      <c r="F221">
        <v>650.48</v>
      </c>
      <c r="G221" t="s">
        <v>418</v>
      </c>
      <c r="J221" s="2">
        <v>171</v>
      </c>
      <c r="K221">
        <v>1032.6600000000001</v>
      </c>
    </row>
    <row r="222" spans="1:11">
      <c r="A222">
        <v>148</v>
      </c>
      <c r="B222" t="s">
        <v>1015</v>
      </c>
      <c r="C222" t="s">
        <v>1016</v>
      </c>
      <c r="D222" t="s">
        <v>1017</v>
      </c>
      <c r="E222">
        <v>152</v>
      </c>
      <c r="F222">
        <v>649.62</v>
      </c>
      <c r="G222" t="s">
        <v>421</v>
      </c>
      <c r="J222" s="2">
        <v>338</v>
      </c>
      <c r="K222">
        <v>1032.48</v>
      </c>
    </row>
    <row r="223" spans="1:11">
      <c r="A223">
        <v>148</v>
      </c>
      <c r="B223" t="s">
        <v>1015</v>
      </c>
      <c r="C223" t="s">
        <v>1016</v>
      </c>
      <c r="D223" t="s">
        <v>1017</v>
      </c>
      <c r="E223">
        <v>152</v>
      </c>
      <c r="F223">
        <v>649.62</v>
      </c>
      <c r="G223" t="s">
        <v>428</v>
      </c>
      <c r="J223" s="2">
        <v>434</v>
      </c>
      <c r="K223">
        <v>1029.8399999999999</v>
      </c>
    </row>
    <row r="224" spans="1:11">
      <c r="A224">
        <v>148</v>
      </c>
      <c r="B224" t="s">
        <v>1015</v>
      </c>
      <c r="C224" t="s">
        <v>1016</v>
      </c>
      <c r="D224" t="s">
        <v>1017</v>
      </c>
      <c r="E224">
        <v>152</v>
      </c>
      <c r="F224">
        <v>649.62</v>
      </c>
      <c r="G224" t="s">
        <v>424</v>
      </c>
      <c r="J224" s="2">
        <v>131</v>
      </c>
      <c r="K224">
        <v>1029.5999999999999</v>
      </c>
    </row>
    <row r="225" spans="1:11">
      <c r="A225">
        <v>589</v>
      </c>
      <c r="B225" t="s">
        <v>1408</v>
      </c>
      <c r="C225" t="s">
        <v>1409</v>
      </c>
      <c r="D225" t="s">
        <v>1410</v>
      </c>
      <c r="E225">
        <v>595</v>
      </c>
      <c r="F225">
        <v>648.6</v>
      </c>
      <c r="G225" t="s">
        <v>423</v>
      </c>
      <c r="J225" s="2">
        <v>113</v>
      </c>
      <c r="K225">
        <v>1023.3899999999999</v>
      </c>
    </row>
    <row r="226" spans="1:11">
      <c r="A226">
        <v>35</v>
      </c>
      <c r="B226" t="s">
        <v>1411</v>
      </c>
      <c r="C226" t="s">
        <v>1412</v>
      </c>
      <c r="D226" t="s">
        <v>1413</v>
      </c>
      <c r="E226">
        <v>39</v>
      </c>
      <c r="F226">
        <v>648.4</v>
      </c>
      <c r="G226" t="s">
        <v>421</v>
      </c>
      <c r="J226" s="2">
        <v>256</v>
      </c>
      <c r="K226">
        <v>1014.3</v>
      </c>
    </row>
    <row r="227" spans="1:11">
      <c r="A227">
        <v>35</v>
      </c>
      <c r="B227" t="s">
        <v>1411</v>
      </c>
      <c r="C227" t="s">
        <v>1412</v>
      </c>
      <c r="D227" t="s">
        <v>1413</v>
      </c>
      <c r="E227">
        <v>39</v>
      </c>
      <c r="F227">
        <v>648.4</v>
      </c>
      <c r="G227" t="s">
        <v>427</v>
      </c>
      <c r="J227" s="2">
        <v>515</v>
      </c>
      <c r="K227">
        <v>1013.76</v>
      </c>
    </row>
    <row r="228" spans="1:11">
      <c r="A228">
        <v>209</v>
      </c>
      <c r="B228" t="s">
        <v>1054</v>
      </c>
      <c r="C228" t="s">
        <v>1055</v>
      </c>
      <c r="D228" t="s">
        <v>1056</v>
      </c>
      <c r="E228">
        <v>213</v>
      </c>
      <c r="F228">
        <v>646.72</v>
      </c>
      <c r="G228" t="s">
        <v>424</v>
      </c>
      <c r="J228" s="2">
        <v>27</v>
      </c>
      <c r="K228">
        <v>1013.52</v>
      </c>
    </row>
    <row r="229" spans="1:11">
      <c r="A229">
        <v>246</v>
      </c>
      <c r="B229" t="s">
        <v>1414</v>
      </c>
      <c r="C229" t="s">
        <v>1415</v>
      </c>
      <c r="D229" t="s">
        <v>1416</v>
      </c>
      <c r="E229">
        <v>250</v>
      </c>
      <c r="F229">
        <v>646.62</v>
      </c>
      <c r="G229" t="s">
        <v>427</v>
      </c>
      <c r="J229" s="2">
        <v>215</v>
      </c>
      <c r="K229">
        <v>1009.1400000000001</v>
      </c>
    </row>
    <row r="230" spans="1:11">
      <c r="A230">
        <v>373</v>
      </c>
      <c r="B230" t="s">
        <v>1057</v>
      </c>
      <c r="C230" t="s">
        <v>1058</v>
      </c>
      <c r="D230" t="s">
        <v>1059</v>
      </c>
      <c r="E230">
        <v>378</v>
      </c>
      <c r="F230">
        <v>646.6</v>
      </c>
      <c r="G230" t="s">
        <v>415</v>
      </c>
      <c r="J230" s="2">
        <v>400</v>
      </c>
      <c r="K230">
        <v>997.76</v>
      </c>
    </row>
    <row r="231" spans="1:11">
      <c r="A231">
        <v>373</v>
      </c>
      <c r="B231" t="s">
        <v>1057</v>
      </c>
      <c r="C231" t="s">
        <v>1058</v>
      </c>
      <c r="D231" t="s">
        <v>1059</v>
      </c>
      <c r="E231">
        <v>378</v>
      </c>
      <c r="F231">
        <v>646.6</v>
      </c>
      <c r="G231" t="s">
        <v>418</v>
      </c>
      <c r="J231" s="2">
        <v>135</v>
      </c>
      <c r="K231">
        <v>996.3</v>
      </c>
    </row>
    <row r="232" spans="1:11">
      <c r="A232">
        <v>2</v>
      </c>
      <c r="B232" t="s">
        <v>1417</v>
      </c>
      <c r="C232" t="s">
        <v>1418</v>
      </c>
      <c r="D232" t="s">
        <v>1419</v>
      </c>
      <c r="E232">
        <v>6</v>
      </c>
      <c r="F232">
        <v>643.65</v>
      </c>
      <c r="G232" t="s">
        <v>420</v>
      </c>
      <c r="J232" s="2">
        <v>166</v>
      </c>
      <c r="K232">
        <v>989.76</v>
      </c>
    </row>
    <row r="233" spans="1:11">
      <c r="A233">
        <v>322</v>
      </c>
      <c r="B233" t="s">
        <v>1420</v>
      </c>
      <c r="C233" t="s">
        <v>1421</v>
      </c>
      <c r="D233" t="s">
        <v>1422</v>
      </c>
      <c r="E233">
        <v>327</v>
      </c>
      <c r="F233">
        <v>643.6</v>
      </c>
      <c r="G233" t="s">
        <v>421</v>
      </c>
      <c r="J233" s="2">
        <v>305</v>
      </c>
      <c r="K233">
        <v>987.75</v>
      </c>
    </row>
    <row r="234" spans="1:11">
      <c r="A234">
        <v>297</v>
      </c>
      <c r="B234" t="s">
        <v>1423</v>
      </c>
      <c r="C234" t="s">
        <v>1424</v>
      </c>
      <c r="D234" t="s">
        <v>1425</v>
      </c>
      <c r="E234">
        <v>302</v>
      </c>
      <c r="F234">
        <v>643.35</v>
      </c>
      <c r="G234" t="s">
        <v>427</v>
      </c>
      <c r="J234" s="2">
        <v>163</v>
      </c>
      <c r="K234">
        <v>981.68</v>
      </c>
    </row>
    <row r="235" spans="1:11">
      <c r="A235">
        <v>451</v>
      </c>
      <c r="B235" t="s">
        <v>1426</v>
      </c>
      <c r="C235" t="s">
        <v>1427</v>
      </c>
      <c r="D235" t="s">
        <v>1428</v>
      </c>
      <c r="E235">
        <v>456</v>
      </c>
      <c r="F235">
        <v>643.35</v>
      </c>
      <c r="G235" t="s">
        <v>427</v>
      </c>
      <c r="J235" s="2">
        <v>393</v>
      </c>
      <c r="K235">
        <v>973.52</v>
      </c>
    </row>
    <row r="236" spans="1:11">
      <c r="A236">
        <v>470</v>
      </c>
      <c r="B236" t="s">
        <v>1144</v>
      </c>
      <c r="C236" t="s">
        <v>1145</v>
      </c>
      <c r="D236" t="s">
        <v>1146</v>
      </c>
      <c r="E236">
        <v>475</v>
      </c>
      <c r="F236">
        <v>642.72</v>
      </c>
      <c r="G236" t="s">
        <v>420</v>
      </c>
      <c r="J236" s="2">
        <v>581</v>
      </c>
      <c r="K236">
        <v>969.56999999999994</v>
      </c>
    </row>
    <row r="237" spans="1:11">
      <c r="A237">
        <v>470</v>
      </c>
      <c r="B237" t="s">
        <v>1144</v>
      </c>
      <c r="C237" t="s">
        <v>1145</v>
      </c>
      <c r="D237" t="s">
        <v>1146</v>
      </c>
      <c r="E237">
        <v>475</v>
      </c>
      <c r="F237">
        <v>642.72</v>
      </c>
      <c r="G237" t="s">
        <v>429</v>
      </c>
      <c r="J237" s="2">
        <v>418</v>
      </c>
      <c r="K237">
        <v>969.3</v>
      </c>
    </row>
    <row r="238" spans="1:11">
      <c r="A238">
        <v>470</v>
      </c>
      <c r="B238" t="s">
        <v>1144</v>
      </c>
      <c r="C238" t="s">
        <v>1145</v>
      </c>
      <c r="D238" t="s">
        <v>1146</v>
      </c>
      <c r="E238">
        <v>475</v>
      </c>
      <c r="F238">
        <v>642.72</v>
      </c>
      <c r="G238" t="s">
        <v>428</v>
      </c>
      <c r="J238" s="2">
        <v>101</v>
      </c>
      <c r="K238">
        <v>967.6</v>
      </c>
    </row>
    <row r="239" spans="1:11">
      <c r="A239">
        <v>187</v>
      </c>
      <c r="B239" t="s">
        <v>1429</v>
      </c>
      <c r="C239" t="s">
        <v>1430</v>
      </c>
      <c r="D239" t="s">
        <v>1431</v>
      </c>
      <c r="E239">
        <v>191</v>
      </c>
      <c r="F239">
        <v>638.88</v>
      </c>
      <c r="G239" t="s">
        <v>417</v>
      </c>
      <c r="J239" s="2">
        <v>311</v>
      </c>
      <c r="K239">
        <v>966.16</v>
      </c>
    </row>
    <row r="240" spans="1:11">
      <c r="A240">
        <v>550</v>
      </c>
      <c r="B240" t="s">
        <v>1060</v>
      </c>
      <c r="C240" t="s">
        <v>1061</v>
      </c>
      <c r="D240" t="s">
        <v>1062</v>
      </c>
      <c r="E240">
        <v>556</v>
      </c>
      <c r="F240">
        <v>638.72</v>
      </c>
      <c r="G240" t="s">
        <v>419</v>
      </c>
      <c r="J240" s="2">
        <v>105</v>
      </c>
      <c r="K240">
        <v>965.92</v>
      </c>
    </row>
    <row r="241" spans="1:11">
      <c r="A241">
        <v>462</v>
      </c>
      <c r="B241" t="s">
        <v>1374</v>
      </c>
      <c r="C241" t="s">
        <v>1432</v>
      </c>
      <c r="D241" t="s">
        <v>1433</v>
      </c>
      <c r="E241">
        <v>467</v>
      </c>
      <c r="F241">
        <v>638.67999999999995</v>
      </c>
      <c r="G241" t="s">
        <v>422</v>
      </c>
      <c r="J241" s="2">
        <v>573</v>
      </c>
      <c r="K241">
        <v>965.68</v>
      </c>
    </row>
    <row r="242" spans="1:11">
      <c r="A242">
        <v>462</v>
      </c>
      <c r="B242" t="s">
        <v>1374</v>
      </c>
      <c r="C242" t="s">
        <v>1432</v>
      </c>
      <c r="D242" t="s">
        <v>1433</v>
      </c>
      <c r="E242">
        <v>467</v>
      </c>
      <c r="F242">
        <v>638.67999999999995</v>
      </c>
      <c r="G242" t="s">
        <v>415</v>
      </c>
      <c r="J242" s="2">
        <v>421</v>
      </c>
      <c r="K242">
        <v>957.84</v>
      </c>
    </row>
    <row r="243" spans="1:11">
      <c r="A243">
        <v>267</v>
      </c>
      <c r="B243" t="s">
        <v>1063</v>
      </c>
      <c r="C243" t="s">
        <v>1064</v>
      </c>
      <c r="D243" t="s">
        <v>1065</v>
      </c>
      <c r="E243">
        <v>272</v>
      </c>
      <c r="F243">
        <v>638.55999999999995</v>
      </c>
      <c r="G243" t="s">
        <v>428</v>
      </c>
      <c r="J243" s="2">
        <v>292</v>
      </c>
      <c r="K243">
        <v>949.84</v>
      </c>
    </row>
    <row r="244" spans="1:11">
      <c r="A244">
        <v>267</v>
      </c>
      <c r="B244" t="s">
        <v>1063</v>
      </c>
      <c r="C244" t="s">
        <v>1064</v>
      </c>
      <c r="D244" t="s">
        <v>1065</v>
      </c>
      <c r="E244">
        <v>272</v>
      </c>
      <c r="F244">
        <v>638.55999999999995</v>
      </c>
      <c r="G244" t="s">
        <v>426</v>
      </c>
      <c r="J244" s="2">
        <v>583</v>
      </c>
      <c r="K244">
        <v>942.16</v>
      </c>
    </row>
    <row r="245" spans="1:11">
      <c r="A245">
        <v>267</v>
      </c>
      <c r="B245" t="s">
        <v>1063</v>
      </c>
      <c r="C245" t="s">
        <v>1064</v>
      </c>
      <c r="D245" t="s">
        <v>1065</v>
      </c>
      <c r="E245">
        <v>272</v>
      </c>
      <c r="F245">
        <v>638.55999999999995</v>
      </c>
      <c r="G245" t="s">
        <v>419</v>
      </c>
      <c r="J245" s="2">
        <v>457</v>
      </c>
      <c r="K245">
        <v>917.76</v>
      </c>
    </row>
    <row r="246" spans="1:11">
      <c r="A246">
        <v>302</v>
      </c>
      <c r="B246" t="s">
        <v>1434</v>
      </c>
      <c r="C246" t="s">
        <v>1435</v>
      </c>
      <c r="D246" t="s">
        <v>1436</v>
      </c>
      <c r="E246">
        <v>307</v>
      </c>
      <c r="F246">
        <v>638.54999999999995</v>
      </c>
      <c r="G246" t="s">
        <v>422</v>
      </c>
      <c r="J246" s="2">
        <v>57</v>
      </c>
      <c r="K246">
        <v>917.76</v>
      </c>
    </row>
    <row r="247" spans="1:11">
      <c r="A247">
        <v>253</v>
      </c>
      <c r="B247" t="s">
        <v>1437</v>
      </c>
      <c r="C247" t="s">
        <v>1438</v>
      </c>
      <c r="D247" t="s">
        <v>1439</v>
      </c>
      <c r="E247">
        <v>258</v>
      </c>
      <c r="F247">
        <v>638.54999999999995</v>
      </c>
      <c r="G247" t="s">
        <v>422</v>
      </c>
      <c r="J247" s="2">
        <v>63</v>
      </c>
      <c r="K247">
        <v>902</v>
      </c>
    </row>
    <row r="248" spans="1:11">
      <c r="A248">
        <v>339</v>
      </c>
      <c r="B248" t="s">
        <v>1440</v>
      </c>
      <c r="C248" t="s">
        <v>1441</v>
      </c>
      <c r="D248" t="s">
        <v>1442</v>
      </c>
      <c r="E248">
        <v>344</v>
      </c>
      <c r="F248">
        <v>638.5</v>
      </c>
      <c r="G248" t="s">
        <v>420</v>
      </c>
      <c r="J248" s="2">
        <v>407</v>
      </c>
      <c r="K248">
        <v>901.84</v>
      </c>
    </row>
    <row r="249" spans="1:11">
      <c r="A249">
        <v>329</v>
      </c>
      <c r="B249" t="s">
        <v>1443</v>
      </c>
      <c r="C249" t="s">
        <v>1444</v>
      </c>
      <c r="D249" t="s">
        <v>1445</v>
      </c>
      <c r="E249">
        <v>334</v>
      </c>
      <c r="F249">
        <v>638.4</v>
      </c>
      <c r="G249" t="s">
        <v>430</v>
      </c>
      <c r="J249" s="2">
        <v>161</v>
      </c>
      <c r="K249">
        <v>901.6</v>
      </c>
    </row>
    <row r="250" spans="1:11">
      <c r="A250">
        <v>38</v>
      </c>
      <c r="B250" t="s">
        <v>1084</v>
      </c>
      <c r="C250" t="s">
        <v>1085</v>
      </c>
      <c r="D250" t="s">
        <v>1086</v>
      </c>
      <c r="E250">
        <v>42</v>
      </c>
      <c r="F250">
        <v>638.29999999999995</v>
      </c>
      <c r="G250" t="s">
        <v>417</v>
      </c>
      <c r="J250" s="2">
        <v>528</v>
      </c>
      <c r="K250">
        <v>894</v>
      </c>
    </row>
    <row r="251" spans="1:11">
      <c r="A251">
        <v>372</v>
      </c>
      <c r="B251" t="s">
        <v>1159</v>
      </c>
      <c r="C251" t="s">
        <v>1160</v>
      </c>
      <c r="D251" t="s">
        <v>1161</v>
      </c>
      <c r="E251">
        <v>377</v>
      </c>
      <c r="F251">
        <v>634.64</v>
      </c>
      <c r="G251" t="s">
        <v>413</v>
      </c>
      <c r="J251" s="2">
        <v>234</v>
      </c>
      <c r="K251">
        <v>893.92</v>
      </c>
    </row>
    <row r="252" spans="1:11">
      <c r="A252">
        <v>107</v>
      </c>
      <c r="B252" t="s">
        <v>1446</v>
      </c>
      <c r="C252" t="s">
        <v>1447</v>
      </c>
      <c r="D252" t="s">
        <v>1448</v>
      </c>
      <c r="E252">
        <v>111</v>
      </c>
      <c r="F252">
        <v>633.5</v>
      </c>
      <c r="G252" t="s">
        <v>427</v>
      </c>
      <c r="J252" s="2">
        <v>396</v>
      </c>
      <c r="K252">
        <v>893.84</v>
      </c>
    </row>
    <row r="253" spans="1:11">
      <c r="A253">
        <v>122</v>
      </c>
      <c r="B253" t="s">
        <v>1449</v>
      </c>
      <c r="C253" t="s">
        <v>1450</v>
      </c>
      <c r="D253" t="s">
        <v>1451</v>
      </c>
      <c r="E253">
        <v>126</v>
      </c>
      <c r="F253">
        <v>633.4</v>
      </c>
      <c r="G253" t="s">
        <v>415</v>
      </c>
      <c r="J253" s="2">
        <v>592</v>
      </c>
      <c r="K253">
        <v>893.68</v>
      </c>
    </row>
    <row r="254" spans="1:11">
      <c r="A254">
        <v>122</v>
      </c>
      <c r="B254" t="s">
        <v>1449</v>
      </c>
      <c r="C254" t="s">
        <v>1450</v>
      </c>
      <c r="D254" t="s">
        <v>1451</v>
      </c>
      <c r="E254">
        <v>126</v>
      </c>
      <c r="F254">
        <v>633.4</v>
      </c>
      <c r="G254" t="s">
        <v>420</v>
      </c>
      <c r="J254" s="2">
        <v>28</v>
      </c>
      <c r="K254">
        <v>893.44</v>
      </c>
    </row>
    <row r="255" spans="1:11">
      <c r="A255">
        <v>273</v>
      </c>
      <c r="B255" t="s">
        <v>1168</v>
      </c>
      <c r="C255" t="s">
        <v>1169</v>
      </c>
      <c r="D255" t="s">
        <v>1170</v>
      </c>
      <c r="E255">
        <v>278</v>
      </c>
      <c r="F255">
        <v>630.6</v>
      </c>
      <c r="G255" t="s">
        <v>418</v>
      </c>
      <c r="J255" s="2">
        <v>258</v>
      </c>
      <c r="K255">
        <v>886.08</v>
      </c>
    </row>
    <row r="256" spans="1:11">
      <c r="A256">
        <v>368</v>
      </c>
      <c r="B256" t="s">
        <v>1452</v>
      </c>
      <c r="C256" t="s">
        <v>1453</v>
      </c>
      <c r="D256" t="s">
        <v>1454</v>
      </c>
      <c r="E256">
        <v>373</v>
      </c>
      <c r="F256">
        <v>630.6</v>
      </c>
      <c r="G256" t="s">
        <v>423</v>
      </c>
      <c r="J256" s="2">
        <v>559</v>
      </c>
      <c r="K256">
        <v>885.76</v>
      </c>
    </row>
    <row r="257" spans="1:11">
      <c r="A257">
        <v>368</v>
      </c>
      <c r="B257" t="s">
        <v>1452</v>
      </c>
      <c r="C257" t="s">
        <v>1453</v>
      </c>
      <c r="D257" t="s">
        <v>1454</v>
      </c>
      <c r="E257">
        <v>373</v>
      </c>
      <c r="F257">
        <v>630.6</v>
      </c>
      <c r="G257" t="s">
        <v>422</v>
      </c>
      <c r="J257" s="2">
        <v>121</v>
      </c>
      <c r="K257">
        <v>877.92</v>
      </c>
    </row>
    <row r="258" spans="1:11">
      <c r="A258">
        <v>273</v>
      </c>
      <c r="B258" t="s">
        <v>1168</v>
      </c>
      <c r="C258" t="s">
        <v>1169</v>
      </c>
      <c r="D258" t="s">
        <v>1170</v>
      </c>
      <c r="E258">
        <v>278</v>
      </c>
      <c r="F258">
        <v>630.6</v>
      </c>
      <c r="G258" t="s">
        <v>425</v>
      </c>
      <c r="J258" s="2">
        <v>47</v>
      </c>
      <c r="K258">
        <v>870.24</v>
      </c>
    </row>
    <row r="259" spans="1:11">
      <c r="A259">
        <v>491</v>
      </c>
      <c r="B259" t="s">
        <v>1455</v>
      </c>
      <c r="C259" t="s">
        <v>1456</v>
      </c>
      <c r="D259" t="s">
        <v>1457</v>
      </c>
      <c r="E259">
        <v>496</v>
      </c>
      <c r="F259">
        <v>623.65</v>
      </c>
      <c r="G259" t="s">
        <v>420</v>
      </c>
      <c r="J259" s="2">
        <v>275</v>
      </c>
      <c r="K259">
        <v>869.6</v>
      </c>
    </row>
    <row r="260" spans="1:11">
      <c r="A260">
        <v>491</v>
      </c>
      <c r="B260" t="s">
        <v>1455</v>
      </c>
      <c r="C260" t="s">
        <v>1456</v>
      </c>
      <c r="D260" t="s">
        <v>1457</v>
      </c>
      <c r="E260">
        <v>496</v>
      </c>
      <c r="F260">
        <v>623.65</v>
      </c>
      <c r="G260" t="s">
        <v>427</v>
      </c>
      <c r="J260" s="2">
        <v>109</v>
      </c>
      <c r="K260">
        <v>861.92</v>
      </c>
    </row>
    <row r="261" spans="1:11">
      <c r="A261">
        <v>346</v>
      </c>
      <c r="B261" t="s">
        <v>1180</v>
      </c>
      <c r="C261" t="s">
        <v>1181</v>
      </c>
      <c r="D261" t="s">
        <v>1182</v>
      </c>
      <c r="E261">
        <v>351</v>
      </c>
      <c r="F261">
        <v>622.72</v>
      </c>
      <c r="G261" t="s">
        <v>427</v>
      </c>
      <c r="J261" s="2">
        <v>261</v>
      </c>
      <c r="K261">
        <v>861.92</v>
      </c>
    </row>
    <row r="262" spans="1:11">
      <c r="A262">
        <v>346</v>
      </c>
      <c r="B262" t="s">
        <v>1180</v>
      </c>
      <c r="C262" t="s">
        <v>1181</v>
      </c>
      <c r="D262" t="s">
        <v>1182</v>
      </c>
      <c r="E262">
        <v>351</v>
      </c>
      <c r="F262">
        <v>622.72</v>
      </c>
      <c r="G262" t="s">
        <v>428</v>
      </c>
      <c r="J262" s="2">
        <v>52</v>
      </c>
      <c r="K262">
        <v>861.68</v>
      </c>
    </row>
    <row r="263" spans="1:11">
      <c r="A263">
        <v>75</v>
      </c>
      <c r="B263" t="s">
        <v>1072</v>
      </c>
      <c r="C263" t="s">
        <v>1073</v>
      </c>
      <c r="D263" t="s">
        <v>1074</v>
      </c>
      <c r="E263">
        <v>79</v>
      </c>
      <c r="F263">
        <v>622.36</v>
      </c>
      <c r="G263" t="s">
        <v>426</v>
      </c>
      <c r="J263" s="2">
        <v>406</v>
      </c>
      <c r="K263">
        <v>858.76</v>
      </c>
    </row>
    <row r="264" spans="1:11">
      <c r="A264">
        <v>75</v>
      </c>
      <c r="B264" t="s">
        <v>1072</v>
      </c>
      <c r="C264" t="s">
        <v>1073</v>
      </c>
      <c r="D264" t="s">
        <v>1074</v>
      </c>
      <c r="E264">
        <v>79</v>
      </c>
      <c r="F264">
        <v>622.36</v>
      </c>
      <c r="G264" t="s">
        <v>417</v>
      </c>
      <c r="J264" s="2">
        <v>185</v>
      </c>
      <c r="K264">
        <v>847.7</v>
      </c>
    </row>
    <row r="265" spans="1:11">
      <c r="A265">
        <v>75</v>
      </c>
      <c r="B265" t="s">
        <v>1072</v>
      </c>
      <c r="C265" t="s">
        <v>1073</v>
      </c>
      <c r="D265" t="s">
        <v>1074</v>
      </c>
      <c r="E265">
        <v>79</v>
      </c>
      <c r="F265">
        <v>622.36</v>
      </c>
      <c r="G265" t="s">
        <v>421</v>
      </c>
      <c r="J265" s="2">
        <v>96</v>
      </c>
      <c r="K265">
        <v>845.84</v>
      </c>
    </row>
    <row r="266" spans="1:11">
      <c r="A266">
        <v>75</v>
      </c>
      <c r="B266" t="s">
        <v>1072</v>
      </c>
      <c r="C266" t="s">
        <v>1073</v>
      </c>
      <c r="D266" t="s">
        <v>1074</v>
      </c>
      <c r="E266">
        <v>79</v>
      </c>
      <c r="F266">
        <v>622.36</v>
      </c>
      <c r="G266" t="s">
        <v>413</v>
      </c>
      <c r="J266" s="2">
        <v>397</v>
      </c>
      <c r="K266">
        <v>845.68</v>
      </c>
    </row>
    <row r="267" spans="1:11">
      <c r="A267">
        <v>12</v>
      </c>
      <c r="B267" t="s">
        <v>1458</v>
      </c>
      <c r="C267" t="s">
        <v>1459</v>
      </c>
      <c r="D267" t="s">
        <v>1460</v>
      </c>
      <c r="E267">
        <v>16</v>
      </c>
      <c r="F267">
        <v>622.32000000000005</v>
      </c>
      <c r="G267" t="s">
        <v>419</v>
      </c>
      <c r="J267" s="2">
        <v>594</v>
      </c>
      <c r="K267">
        <v>784.38</v>
      </c>
    </row>
    <row r="268" spans="1:11">
      <c r="A268">
        <v>197</v>
      </c>
      <c r="B268" t="s">
        <v>1033</v>
      </c>
      <c r="C268" t="s">
        <v>1034</v>
      </c>
      <c r="D268" t="s">
        <v>1035</v>
      </c>
      <c r="E268">
        <v>201</v>
      </c>
      <c r="F268">
        <v>618.4</v>
      </c>
      <c r="G268" t="s">
        <v>415</v>
      </c>
      <c r="J268" s="2">
        <v>116</v>
      </c>
      <c r="K268">
        <v>782.11</v>
      </c>
    </row>
    <row r="269" spans="1:11">
      <c r="A269">
        <v>30</v>
      </c>
      <c r="B269" t="s">
        <v>1461</v>
      </c>
      <c r="C269" t="s">
        <v>1462</v>
      </c>
      <c r="D269" t="s">
        <v>1463</v>
      </c>
      <c r="E269">
        <v>34</v>
      </c>
      <c r="F269">
        <v>618.29999999999995</v>
      </c>
      <c r="G269" t="s">
        <v>419</v>
      </c>
      <c r="J269" s="2">
        <v>584</v>
      </c>
      <c r="K269">
        <v>778.2</v>
      </c>
    </row>
    <row r="270" spans="1:11">
      <c r="A270">
        <v>119</v>
      </c>
      <c r="B270" t="s">
        <v>1204</v>
      </c>
      <c r="C270" t="s">
        <v>1205</v>
      </c>
      <c r="D270" t="s">
        <v>1206</v>
      </c>
      <c r="E270">
        <v>123</v>
      </c>
      <c r="F270">
        <v>614.64</v>
      </c>
      <c r="G270" t="s">
        <v>424</v>
      </c>
      <c r="J270" s="2">
        <v>244</v>
      </c>
      <c r="K270">
        <v>778.08</v>
      </c>
    </row>
    <row r="271" spans="1:11">
      <c r="A271">
        <v>119</v>
      </c>
      <c r="B271" t="s">
        <v>1204</v>
      </c>
      <c r="C271" t="s">
        <v>1205</v>
      </c>
      <c r="D271" t="s">
        <v>1206</v>
      </c>
      <c r="E271">
        <v>123</v>
      </c>
      <c r="F271">
        <v>614.64</v>
      </c>
      <c r="G271" t="s">
        <v>418</v>
      </c>
      <c r="J271" s="2">
        <v>375</v>
      </c>
      <c r="K271">
        <v>775.32</v>
      </c>
    </row>
    <row r="272" spans="1:11">
      <c r="A272">
        <v>263</v>
      </c>
      <c r="B272" t="s">
        <v>1464</v>
      </c>
      <c r="C272" t="s">
        <v>1465</v>
      </c>
      <c r="D272" t="s">
        <v>1466</v>
      </c>
      <c r="E272">
        <v>268</v>
      </c>
      <c r="F272">
        <v>613.54999999999995</v>
      </c>
      <c r="G272" t="s">
        <v>427</v>
      </c>
      <c r="J272" s="2">
        <v>446</v>
      </c>
      <c r="K272">
        <v>700.14</v>
      </c>
    </row>
    <row r="273" spans="1:11">
      <c r="A273">
        <v>260</v>
      </c>
      <c r="B273" t="s">
        <v>1467</v>
      </c>
      <c r="C273" t="s">
        <v>1468</v>
      </c>
      <c r="D273" t="s">
        <v>1469</v>
      </c>
      <c r="E273">
        <v>265</v>
      </c>
      <c r="F273">
        <v>613.45000000000005</v>
      </c>
      <c r="G273" t="s">
        <v>430</v>
      </c>
      <c r="J273" s="2">
        <v>427</v>
      </c>
      <c r="K273">
        <v>688.56</v>
      </c>
    </row>
    <row r="274" spans="1:11">
      <c r="A274">
        <v>241</v>
      </c>
      <c r="B274" t="s">
        <v>1470</v>
      </c>
      <c r="C274" t="s">
        <v>1471</v>
      </c>
      <c r="D274" t="s">
        <v>1472</v>
      </c>
      <c r="E274">
        <v>245</v>
      </c>
      <c r="F274">
        <v>613.29999999999995</v>
      </c>
      <c r="G274" t="s">
        <v>418</v>
      </c>
      <c r="J274" s="2">
        <v>80</v>
      </c>
      <c r="K274">
        <v>688.5</v>
      </c>
    </row>
    <row r="275" spans="1:11">
      <c r="A275">
        <v>532</v>
      </c>
      <c r="B275" t="s">
        <v>1473</v>
      </c>
      <c r="C275" t="s">
        <v>1474</v>
      </c>
      <c r="D275" t="s">
        <v>1475</v>
      </c>
      <c r="E275">
        <v>538</v>
      </c>
      <c r="F275">
        <v>610.72</v>
      </c>
      <c r="G275" t="s">
        <v>415</v>
      </c>
      <c r="J275" s="2">
        <v>579</v>
      </c>
      <c r="K275">
        <v>670.38</v>
      </c>
    </row>
    <row r="276" spans="1:11">
      <c r="A276">
        <v>532</v>
      </c>
      <c r="B276" t="s">
        <v>1473</v>
      </c>
      <c r="C276" t="s">
        <v>1474</v>
      </c>
      <c r="D276" t="s">
        <v>1475</v>
      </c>
      <c r="E276">
        <v>538</v>
      </c>
      <c r="F276">
        <v>610.72</v>
      </c>
      <c r="G276" t="s">
        <v>419</v>
      </c>
      <c r="J276" s="2">
        <v>504</v>
      </c>
      <c r="K276">
        <v>668.6</v>
      </c>
    </row>
    <row r="277" spans="1:11">
      <c r="A277">
        <v>532</v>
      </c>
      <c r="B277" t="s">
        <v>1473</v>
      </c>
      <c r="C277" t="s">
        <v>1474</v>
      </c>
      <c r="D277" t="s">
        <v>1475</v>
      </c>
      <c r="E277">
        <v>538</v>
      </c>
      <c r="F277">
        <v>610.72</v>
      </c>
      <c r="G277" t="s">
        <v>417</v>
      </c>
      <c r="J277" s="2">
        <v>221</v>
      </c>
      <c r="K277">
        <v>663.6</v>
      </c>
    </row>
    <row r="278" spans="1:11">
      <c r="A278">
        <v>390</v>
      </c>
      <c r="B278" t="s">
        <v>1210</v>
      </c>
      <c r="C278" t="s">
        <v>1211</v>
      </c>
      <c r="D278" t="s">
        <v>1212</v>
      </c>
      <c r="E278">
        <v>395</v>
      </c>
      <c r="F278">
        <v>610.67999999999995</v>
      </c>
      <c r="G278" t="s">
        <v>428</v>
      </c>
      <c r="J278" s="2">
        <v>243</v>
      </c>
      <c r="K278">
        <v>662.08</v>
      </c>
    </row>
    <row r="279" spans="1:11">
      <c r="A279">
        <v>26</v>
      </c>
      <c r="B279" t="s">
        <v>1213</v>
      </c>
      <c r="C279" t="s">
        <v>1214</v>
      </c>
      <c r="D279" t="s">
        <v>1215</v>
      </c>
      <c r="E279">
        <v>30</v>
      </c>
      <c r="F279">
        <v>610.64</v>
      </c>
      <c r="G279" t="s">
        <v>426</v>
      </c>
      <c r="J279" s="2">
        <v>574</v>
      </c>
      <c r="K279">
        <v>658.32</v>
      </c>
    </row>
    <row r="280" spans="1:11">
      <c r="A280">
        <v>26</v>
      </c>
      <c r="B280" t="s">
        <v>1213</v>
      </c>
      <c r="C280" t="s">
        <v>1214</v>
      </c>
      <c r="D280" t="s">
        <v>1215</v>
      </c>
      <c r="E280">
        <v>30</v>
      </c>
      <c r="F280">
        <v>610.64</v>
      </c>
      <c r="G280" t="s">
        <v>419</v>
      </c>
      <c r="J280" s="2">
        <v>49</v>
      </c>
      <c r="K280">
        <v>653.6</v>
      </c>
    </row>
    <row r="281" spans="1:11">
      <c r="A281">
        <v>506</v>
      </c>
      <c r="B281" t="s">
        <v>1036</v>
      </c>
      <c r="C281" t="s">
        <v>1037</v>
      </c>
      <c r="D281" t="s">
        <v>1038</v>
      </c>
      <c r="E281">
        <v>511</v>
      </c>
      <c r="F281">
        <v>610.6</v>
      </c>
      <c r="G281" t="s">
        <v>424</v>
      </c>
      <c r="J281" s="2">
        <v>246</v>
      </c>
      <c r="K281">
        <v>646.62</v>
      </c>
    </row>
    <row r="282" spans="1:11">
      <c r="A282">
        <v>274</v>
      </c>
      <c r="B282" t="s">
        <v>1078</v>
      </c>
      <c r="C282" t="s">
        <v>1079</v>
      </c>
      <c r="D282" t="s">
        <v>1080</v>
      </c>
      <c r="E282">
        <v>279</v>
      </c>
      <c r="F282">
        <v>610.6</v>
      </c>
      <c r="G282" t="s">
        <v>426</v>
      </c>
      <c r="J282" s="2">
        <v>302</v>
      </c>
      <c r="K282">
        <v>638.54999999999995</v>
      </c>
    </row>
    <row r="283" spans="1:11">
      <c r="A283">
        <v>506</v>
      </c>
      <c r="B283" t="s">
        <v>1036</v>
      </c>
      <c r="C283" t="s">
        <v>1037</v>
      </c>
      <c r="D283" t="s">
        <v>1038</v>
      </c>
      <c r="E283">
        <v>511</v>
      </c>
      <c r="F283">
        <v>610.6</v>
      </c>
      <c r="G283" t="s">
        <v>419</v>
      </c>
      <c r="J283" s="2">
        <v>263</v>
      </c>
      <c r="K283">
        <v>613.54999999999995</v>
      </c>
    </row>
    <row r="284" spans="1:11">
      <c r="A284">
        <v>571</v>
      </c>
      <c r="B284" t="s">
        <v>1476</v>
      </c>
      <c r="C284" t="s">
        <v>1477</v>
      </c>
      <c r="D284" t="s">
        <v>1478</v>
      </c>
      <c r="E284">
        <v>577</v>
      </c>
      <c r="F284">
        <v>608.79999999999995</v>
      </c>
      <c r="G284" t="s">
        <v>420</v>
      </c>
      <c r="J284" s="2">
        <v>41</v>
      </c>
      <c r="K284">
        <v>593.75</v>
      </c>
    </row>
    <row r="285" spans="1:11">
      <c r="A285">
        <v>454</v>
      </c>
      <c r="B285" t="s">
        <v>1039</v>
      </c>
      <c r="C285" t="s">
        <v>1040</v>
      </c>
      <c r="D285" t="s">
        <v>1041</v>
      </c>
      <c r="E285">
        <v>459</v>
      </c>
      <c r="F285">
        <v>606.67999999999995</v>
      </c>
      <c r="G285" t="s">
        <v>430</v>
      </c>
      <c r="J285" s="2">
        <v>531</v>
      </c>
      <c r="K285">
        <v>593.75</v>
      </c>
    </row>
    <row r="286" spans="1:11">
      <c r="A286">
        <v>7</v>
      </c>
      <c r="B286" t="s">
        <v>1222</v>
      </c>
      <c r="C286" t="s">
        <v>1223</v>
      </c>
      <c r="D286" t="s">
        <v>1224</v>
      </c>
      <c r="E286">
        <v>11</v>
      </c>
      <c r="F286">
        <v>606.67999999999995</v>
      </c>
      <c r="G286" t="s">
        <v>418</v>
      </c>
      <c r="J286" s="2">
        <v>111</v>
      </c>
      <c r="K286">
        <v>586.44000000000005</v>
      </c>
    </row>
    <row r="287" spans="1:11">
      <c r="A287">
        <v>211</v>
      </c>
      <c r="B287" t="s">
        <v>1225</v>
      </c>
      <c r="C287" t="s">
        <v>1226</v>
      </c>
      <c r="D287" t="s">
        <v>1227</v>
      </c>
      <c r="E287">
        <v>215</v>
      </c>
      <c r="F287">
        <v>606.64</v>
      </c>
      <c r="G287" t="s">
        <v>425</v>
      </c>
      <c r="J287" s="2">
        <v>461</v>
      </c>
      <c r="K287">
        <v>586.32000000000005</v>
      </c>
    </row>
    <row r="288" spans="1:11">
      <c r="A288">
        <v>211</v>
      </c>
      <c r="B288" t="s">
        <v>1225</v>
      </c>
      <c r="C288" t="s">
        <v>1226</v>
      </c>
      <c r="D288" t="s">
        <v>1227</v>
      </c>
      <c r="E288">
        <v>215</v>
      </c>
      <c r="F288">
        <v>606.64</v>
      </c>
      <c r="G288" t="s">
        <v>417</v>
      </c>
      <c r="J288" s="2">
        <v>254</v>
      </c>
      <c r="K288">
        <v>583.4</v>
      </c>
    </row>
    <row r="289" spans="1:11">
      <c r="A289">
        <v>196</v>
      </c>
      <c r="B289" t="s">
        <v>1024</v>
      </c>
      <c r="C289" t="s">
        <v>1025</v>
      </c>
      <c r="D289" t="s">
        <v>1026</v>
      </c>
      <c r="E289">
        <v>200</v>
      </c>
      <c r="F289">
        <v>606.6</v>
      </c>
      <c r="G289" t="s">
        <v>424</v>
      </c>
      <c r="J289" s="2">
        <v>294</v>
      </c>
      <c r="K289">
        <v>568.70000000000005</v>
      </c>
    </row>
    <row r="290" spans="1:11">
      <c r="A290">
        <v>196</v>
      </c>
      <c r="B290" t="s">
        <v>1024</v>
      </c>
      <c r="C290" t="s">
        <v>1025</v>
      </c>
      <c r="D290" t="s">
        <v>1026</v>
      </c>
      <c r="E290">
        <v>200</v>
      </c>
      <c r="F290">
        <v>606.6</v>
      </c>
      <c r="G290" t="s">
        <v>428</v>
      </c>
      <c r="J290" s="2">
        <v>411</v>
      </c>
      <c r="K290">
        <v>565.17999999999995</v>
      </c>
    </row>
    <row r="291" spans="1:11">
      <c r="A291">
        <v>439</v>
      </c>
      <c r="B291" t="s">
        <v>1081</v>
      </c>
      <c r="C291" t="s">
        <v>1082</v>
      </c>
      <c r="D291" t="s">
        <v>1083</v>
      </c>
      <c r="E291">
        <v>444</v>
      </c>
      <c r="F291">
        <v>606.55999999999995</v>
      </c>
      <c r="G291" t="s">
        <v>419</v>
      </c>
      <c r="J291" s="2">
        <v>130</v>
      </c>
      <c r="K291">
        <v>562.55999999999995</v>
      </c>
    </row>
    <row r="292" spans="1:11">
      <c r="A292">
        <v>257</v>
      </c>
      <c r="B292" t="s">
        <v>1042</v>
      </c>
      <c r="C292" t="s">
        <v>1043</v>
      </c>
      <c r="D292" t="s">
        <v>1044</v>
      </c>
      <c r="E292">
        <v>262</v>
      </c>
      <c r="F292">
        <v>606.52</v>
      </c>
      <c r="G292" t="s">
        <v>413</v>
      </c>
      <c r="J292" s="2">
        <v>151</v>
      </c>
      <c r="K292">
        <v>556.38</v>
      </c>
    </row>
    <row r="293" spans="1:11">
      <c r="A293">
        <v>64</v>
      </c>
      <c r="B293" t="s">
        <v>1479</v>
      </c>
      <c r="C293" t="s">
        <v>1480</v>
      </c>
      <c r="D293" t="s">
        <v>1481</v>
      </c>
      <c r="E293">
        <v>68</v>
      </c>
      <c r="F293">
        <v>604.02</v>
      </c>
      <c r="G293" t="s">
        <v>424</v>
      </c>
      <c r="J293" s="2">
        <v>193</v>
      </c>
      <c r="K293">
        <v>548.75</v>
      </c>
    </row>
    <row r="294" spans="1:11">
      <c r="A294">
        <v>251</v>
      </c>
      <c r="B294" t="s">
        <v>1482</v>
      </c>
      <c r="C294" t="s">
        <v>1483</v>
      </c>
      <c r="D294" t="s">
        <v>1484</v>
      </c>
      <c r="E294">
        <v>255</v>
      </c>
      <c r="F294">
        <v>603.45000000000005</v>
      </c>
      <c r="G294" t="s">
        <v>427</v>
      </c>
      <c r="J294" s="2">
        <v>471</v>
      </c>
      <c r="K294">
        <v>548.65</v>
      </c>
    </row>
    <row r="295" spans="1:11">
      <c r="A295">
        <v>360</v>
      </c>
      <c r="B295" t="s">
        <v>1228</v>
      </c>
      <c r="C295" t="s">
        <v>1229</v>
      </c>
      <c r="D295" t="s">
        <v>1230</v>
      </c>
      <c r="E295">
        <v>365</v>
      </c>
      <c r="F295">
        <v>602.64</v>
      </c>
      <c r="G295" t="s">
        <v>428</v>
      </c>
      <c r="J295" s="2">
        <v>333</v>
      </c>
      <c r="K295">
        <v>548.65</v>
      </c>
    </row>
    <row r="296" spans="1:11">
      <c r="A296">
        <v>371</v>
      </c>
      <c r="B296" t="s">
        <v>1231</v>
      </c>
      <c r="C296" t="s">
        <v>1232</v>
      </c>
      <c r="D296" t="s">
        <v>1233</v>
      </c>
      <c r="E296">
        <v>376</v>
      </c>
      <c r="F296">
        <v>598.6</v>
      </c>
      <c r="G296" t="s">
        <v>427</v>
      </c>
      <c r="J296" s="2">
        <v>539</v>
      </c>
      <c r="K296">
        <v>544.67999999999995</v>
      </c>
    </row>
    <row r="297" spans="1:11">
      <c r="A297">
        <v>371</v>
      </c>
      <c r="B297" t="s">
        <v>1231</v>
      </c>
      <c r="C297" t="s">
        <v>1232</v>
      </c>
      <c r="D297" t="s">
        <v>1233</v>
      </c>
      <c r="E297">
        <v>376</v>
      </c>
      <c r="F297">
        <v>598.6</v>
      </c>
      <c r="G297" t="s">
        <v>422</v>
      </c>
      <c r="J297" s="2">
        <v>587</v>
      </c>
      <c r="K297">
        <v>543.70000000000005</v>
      </c>
    </row>
    <row r="298" spans="1:11">
      <c r="A298">
        <v>173</v>
      </c>
      <c r="B298" t="s">
        <v>1485</v>
      </c>
      <c r="C298" t="s">
        <v>1486</v>
      </c>
      <c r="D298" t="s">
        <v>1487</v>
      </c>
      <c r="E298">
        <v>177</v>
      </c>
      <c r="F298">
        <v>598.54999999999995</v>
      </c>
      <c r="G298" t="s">
        <v>424</v>
      </c>
      <c r="J298" s="2">
        <v>285</v>
      </c>
      <c r="K298">
        <v>542.96</v>
      </c>
    </row>
    <row r="299" spans="1:11">
      <c r="A299">
        <v>23</v>
      </c>
      <c r="B299" t="s">
        <v>1269</v>
      </c>
      <c r="C299" t="s">
        <v>1270</v>
      </c>
      <c r="D299" t="s">
        <v>1271</v>
      </c>
      <c r="E299">
        <v>27</v>
      </c>
      <c r="F299">
        <v>598.5</v>
      </c>
      <c r="G299" t="s">
        <v>422</v>
      </c>
      <c r="J299" s="2">
        <v>3</v>
      </c>
      <c r="K299">
        <v>542.96</v>
      </c>
    </row>
    <row r="300" spans="1:11">
      <c r="A300">
        <v>336</v>
      </c>
      <c r="B300" t="s">
        <v>1488</v>
      </c>
      <c r="C300" t="s">
        <v>1489</v>
      </c>
      <c r="D300" t="s">
        <v>1490</v>
      </c>
      <c r="E300">
        <v>341</v>
      </c>
      <c r="F300">
        <v>598.5</v>
      </c>
      <c r="G300" t="s">
        <v>422</v>
      </c>
      <c r="J300" s="2">
        <v>448</v>
      </c>
      <c r="K300">
        <v>542.84</v>
      </c>
    </row>
    <row r="301" spans="1:11">
      <c r="A301">
        <v>340</v>
      </c>
      <c r="B301" t="s">
        <v>1491</v>
      </c>
      <c r="C301" t="s">
        <v>1492</v>
      </c>
      <c r="D301" t="s">
        <v>1493</v>
      </c>
      <c r="E301">
        <v>345</v>
      </c>
      <c r="F301">
        <v>598.45000000000005</v>
      </c>
      <c r="G301" t="s">
        <v>418</v>
      </c>
      <c r="J301" s="2">
        <v>520</v>
      </c>
      <c r="K301">
        <v>538.72</v>
      </c>
    </row>
    <row r="302" spans="1:11">
      <c r="A302">
        <v>167</v>
      </c>
      <c r="B302" t="s">
        <v>1494</v>
      </c>
      <c r="C302" t="s">
        <v>1495</v>
      </c>
      <c r="D302" t="s">
        <v>1496</v>
      </c>
      <c r="E302">
        <v>171</v>
      </c>
      <c r="F302">
        <v>598.4</v>
      </c>
      <c r="G302" t="s">
        <v>430</v>
      </c>
      <c r="J302" s="2">
        <v>11</v>
      </c>
      <c r="K302">
        <v>533.79999999999995</v>
      </c>
    </row>
    <row r="303" spans="1:11">
      <c r="A303">
        <v>513</v>
      </c>
      <c r="B303" t="s">
        <v>1236</v>
      </c>
      <c r="C303" t="s">
        <v>1237</v>
      </c>
      <c r="D303" t="s">
        <v>1238</v>
      </c>
      <c r="E303">
        <v>519</v>
      </c>
      <c r="F303">
        <v>594.76</v>
      </c>
      <c r="G303" t="s">
        <v>419</v>
      </c>
      <c r="J303" s="2">
        <v>319</v>
      </c>
      <c r="K303">
        <v>530.79999999999995</v>
      </c>
    </row>
    <row r="304" spans="1:11">
      <c r="A304">
        <v>86</v>
      </c>
      <c r="B304" t="s">
        <v>1497</v>
      </c>
      <c r="C304" t="s">
        <v>1498</v>
      </c>
      <c r="D304" t="s">
        <v>1499</v>
      </c>
      <c r="E304">
        <v>90</v>
      </c>
      <c r="F304">
        <v>594.67999999999995</v>
      </c>
      <c r="G304" t="s">
        <v>419</v>
      </c>
      <c r="J304" s="2">
        <v>414</v>
      </c>
      <c r="K304">
        <v>528.75</v>
      </c>
    </row>
    <row r="305" spans="1:11">
      <c r="A305">
        <v>531</v>
      </c>
      <c r="B305" t="s">
        <v>1500</v>
      </c>
      <c r="C305" t="s">
        <v>1501</v>
      </c>
      <c r="D305" t="s">
        <v>1502</v>
      </c>
      <c r="E305">
        <v>537</v>
      </c>
      <c r="F305">
        <v>593.75</v>
      </c>
      <c r="G305" t="s">
        <v>420</v>
      </c>
      <c r="J305" s="2">
        <v>13</v>
      </c>
      <c r="K305">
        <v>526.91999999999996</v>
      </c>
    </row>
    <row r="306" spans="1:11">
      <c r="A306">
        <v>41</v>
      </c>
      <c r="B306" t="s">
        <v>1503</v>
      </c>
      <c r="C306" t="s">
        <v>1504</v>
      </c>
      <c r="D306" t="s">
        <v>1505</v>
      </c>
      <c r="E306">
        <v>45</v>
      </c>
      <c r="F306">
        <v>593.75</v>
      </c>
      <c r="G306" t="s">
        <v>422</v>
      </c>
      <c r="J306" s="2">
        <v>391</v>
      </c>
      <c r="K306">
        <v>523.5</v>
      </c>
    </row>
    <row r="307" spans="1:11">
      <c r="A307">
        <v>266</v>
      </c>
      <c r="B307" t="s">
        <v>1506</v>
      </c>
      <c r="C307" t="s">
        <v>1507</v>
      </c>
      <c r="D307" t="s">
        <v>1508</v>
      </c>
      <c r="E307">
        <v>271</v>
      </c>
      <c r="F307">
        <v>593.6</v>
      </c>
      <c r="G307" t="s">
        <v>419</v>
      </c>
      <c r="J307" s="2">
        <v>154</v>
      </c>
      <c r="K307">
        <v>522.79999999999995</v>
      </c>
    </row>
    <row r="308" spans="1:11">
      <c r="A308">
        <v>442</v>
      </c>
      <c r="B308" t="s">
        <v>1509</v>
      </c>
      <c r="C308" t="s">
        <v>1510</v>
      </c>
      <c r="D308" t="s">
        <v>1511</v>
      </c>
      <c r="E308">
        <v>447</v>
      </c>
      <c r="F308">
        <v>593.4</v>
      </c>
      <c r="G308" t="s">
        <v>419</v>
      </c>
      <c r="J308" s="2">
        <v>296</v>
      </c>
      <c r="K308">
        <v>518.79999999999995</v>
      </c>
    </row>
    <row r="309" spans="1:11">
      <c r="A309">
        <v>1</v>
      </c>
      <c r="B309" t="s">
        <v>1278</v>
      </c>
      <c r="C309" t="s">
        <v>1279</v>
      </c>
      <c r="D309" t="s">
        <v>1280</v>
      </c>
      <c r="E309">
        <v>5</v>
      </c>
      <c r="F309">
        <v>593.4</v>
      </c>
      <c r="G309" t="s">
        <v>423</v>
      </c>
      <c r="J309" s="2">
        <v>199</v>
      </c>
      <c r="K309">
        <v>518.75</v>
      </c>
    </row>
    <row r="310" spans="1:11">
      <c r="A310">
        <v>442</v>
      </c>
      <c r="B310" t="s">
        <v>1509</v>
      </c>
      <c r="C310" t="s">
        <v>1510</v>
      </c>
      <c r="D310" t="s">
        <v>1511</v>
      </c>
      <c r="E310">
        <v>447</v>
      </c>
      <c r="F310">
        <v>593.4</v>
      </c>
      <c r="G310" t="s">
        <v>422</v>
      </c>
      <c r="J310" s="2">
        <v>202</v>
      </c>
      <c r="K310">
        <v>518.70000000000005</v>
      </c>
    </row>
    <row r="311" spans="1:11">
      <c r="A311">
        <v>309</v>
      </c>
      <c r="B311" t="s">
        <v>1512</v>
      </c>
      <c r="C311" t="s">
        <v>1513</v>
      </c>
      <c r="D311" t="s">
        <v>1514</v>
      </c>
      <c r="E311">
        <v>314</v>
      </c>
      <c r="F311">
        <v>590.76</v>
      </c>
      <c r="G311" t="s">
        <v>413</v>
      </c>
      <c r="J311" s="2">
        <v>383</v>
      </c>
      <c r="K311">
        <v>518.65</v>
      </c>
    </row>
    <row r="312" spans="1:11">
      <c r="A312">
        <v>309</v>
      </c>
      <c r="B312" t="s">
        <v>1512</v>
      </c>
      <c r="C312" t="s">
        <v>1513</v>
      </c>
      <c r="D312" t="s">
        <v>1514</v>
      </c>
      <c r="E312">
        <v>314</v>
      </c>
      <c r="F312">
        <v>590.76</v>
      </c>
      <c r="G312" t="s">
        <v>421</v>
      </c>
      <c r="J312" s="2">
        <v>445</v>
      </c>
      <c r="K312">
        <v>513.70000000000005</v>
      </c>
    </row>
    <row r="313" spans="1:11">
      <c r="A313">
        <v>309</v>
      </c>
      <c r="B313" t="s">
        <v>1512</v>
      </c>
      <c r="C313" t="s">
        <v>1513</v>
      </c>
      <c r="D313" t="s">
        <v>1514</v>
      </c>
      <c r="E313">
        <v>314</v>
      </c>
      <c r="F313">
        <v>590.76</v>
      </c>
      <c r="G313" t="s">
        <v>420</v>
      </c>
      <c r="J313" s="2">
        <v>508</v>
      </c>
      <c r="K313">
        <v>511</v>
      </c>
    </row>
    <row r="314" spans="1:11">
      <c r="A314">
        <v>309</v>
      </c>
      <c r="B314" t="s">
        <v>1512</v>
      </c>
      <c r="C314" t="s">
        <v>1513</v>
      </c>
      <c r="D314" t="s">
        <v>1514</v>
      </c>
      <c r="E314">
        <v>314</v>
      </c>
      <c r="F314">
        <v>590.76</v>
      </c>
      <c r="G314" t="s">
        <v>429</v>
      </c>
      <c r="J314" s="2">
        <v>45</v>
      </c>
      <c r="K314">
        <v>510.92</v>
      </c>
    </row>
    <row r="315" spans="1:11">
      <c r="A315">
        <v>536</v>
      </c>
      <c r="B315" t="s">
        <v>1515</v>
      </c>
      <c r="C315" t="s">
        <v>1516</v>
      </c>
      <c r="D315" t="s">
        <v>1517</v>
      </c>
      <c r="E315">
        <v>542</v>
      </c>
      <c r="F315">
        <v>588.75</v>
      </c>
      <c r="G315" t="s">
        <v>430</v>
      </c>
      <c r="J315" s="2">
        <v>32</v>
      </c>
      <c r="K315">
        <v>510.84</v>
      </c>
    </row>
    <row r="316" spans="1:11">
      <c r="A316">
        <v>126</v>
      </c>
      <c r="B316" t="s">
        <v>1290</v>
      </c>
      <c r="C316" t="s">
        <v>1291</v>
      </c>
      <c r="D316" t="s">
        <v>1292</v>
      </c>
      <c r="E316">
        <v>130</v>
      </c>
      <c r="F316">
        <v>588.6</v>
      </c>
      <c r="G316" t="s">
        <v>418</v>
      </c>
      <c r="J316" s="2">
        <v>83</v>
      </c>
      <c r="K316">
        <v>508.75</v>
      </c>
    </row>
    <row r="317" spans="1:11">
      <c r="A317">
        <v>538</v>
      </c>
      <c r="B317" t="s">
        <v>1518</v>
      </c>
      <c r="C317" t="s">
        <v>1519</v>
      </c>
      <c r="D317" t="s">
        <v>1520</v>
      </c>
      <c r="E317">
        <v>544</v>
      </c>
      <c r="F317">
        <v>588.54999999999995</v>
      </c>
      <c r="G317" t="s">
        <v>420</v>
      </c>
      <c r="J317" s="2">
        <v>575</v>
      </c>
      <c r="K317">
        <v>506.84</v>
      </c>
    </row>
    <row r="318" spans="1:11">
      <c r="A318">
        <v>386</v>
      </c>
      <c r="B318" t="s">
        <v>1521</v>
      </c>
      <c r="C318" t="s">
        <v>1522</v>
      </c>
      <c r="D318" t="s">
        <v>1523</v>
      </c>
      <c r="E318">
        <v>391</v>
      </c>
      <c r="F318">
        <v>588.54999999999995</v>
      </c>
      <c r="G318" t="s">
        <v>413</v>
      </c>
      <c r="J318" s="2">
        <v>158</v>
      </c>
      <c r="K318">
        <v>506.72</v>
      </c>
    </row>
    <row r="319" spans="1:11">
      <c r="A319">
        <v>479</v>
      </c>
      <c r="B319" t="s">
        <v>1524</v>
      </c>
      <c r="C319" t="s">
        <v>1525</v>
      </c>
      <c r="D319" t="s">
        <v>1526</v>
      </c>
      <c r="E319">
        <v>484</v>
      </c>
      <c r="F319">
        <v>586.76</v>
      </c>
      <c r="G319" t="s">
        <v>423</v>
      </c>
      <c r="J319" s="2">
        <v>456</v>
      </c>
      <c r="K319">
        <v>503.75</v>
      </c>
    </row>
    <row r="320" spans="1:11">
      <c r="A320">
        <v>103</v>
      </c>
      <c r="B320" t="s">
        <v>1527</v>
      </c>
      <c r="C320" t="s">
        <v>1528</v>
      </c>
      <c r="D320" t="s">
        <v>1529</v>
      </c>
      <c r="E320">
        <v>107</v>
      </c>
      <c r="F320">
        <v>586.76</v>
      </c>
      <c r="G320" t="s">
        <v>422</v>
      </c>
      <c r="J320" s="2">
        <v>303</v>
      </c>
      <c r="K320">
        <v>503.7</v>
      </c>
    </row>
    <row r="321" spans="1:11">
      <c r="A321">
        <v>479</v>
      </c>
      <c r="B321" t="s">
        <v>1524</v>
      </c>
      <c r="C321" t="s">
        <v>1525</v>
      </c>
      <c r="D321" t="s">
        <v>1526</v>
      </c>
      <c r="E321">
        <v>484</v>
      </c>
      <c r="F321">
        <v>586.76</v>
      </c>
      <c r="G321" t="s">
        <v>415</v>
      </c>
      <c r="J321" s="2">
        <v>361</v>
      </c>
      <c r="K321">
        <v>503.45</v>
      </c>
    </row>
    <row r="322" spans="1:11">
      <c r="A322">
        <v>479</v>
      </c>
      <c r="B322" t="s">
        <v>1524</v>
      </c>
      <c r="C322" t="s">
        <v>1525</v>
      </c>
      <c r="D322" t="s">
        <v>1526</v>
      </c>
      <c r="E322">
        <v>484</v>
      </c>
      <c r="F322">
        <v>586.76</v>
      </c>
      <c r="G322" t="s">
        <v>420</v>
      </c>
      <c r="J322" s="2">
        <v>19</v>
      </c>
      <c r="K322">
        <v>503.04</v>
      </c>
    </row>
    <row r="323" spans="1:11">
      <c r="A323">
        <v>144</v>
      </c>
      <c r="B323" t="s">
        <v>1051</v>
      </c>
      <c r="C323" t="s">
        <v>1052</v>
      </c>
      <c r="D323" t="s">
        <v>1053</v>
      </c>
      <c r="E323">
        <v>148</v>
      </c>
      <c r="F323">
        <v>586.74</v>
      </c>
      <c r="G323" t="s">
        <v>423</v>
      </c>
      <c r="J323" s="2">
        <v>437</v>
      </c>
      <c r="K323">
        <v>498.85</v>
      </c>
    </row>
    <row r="324" spans="1:11">
      <c r="A324">
        <v>144</v>
      </c>
      <c r="B324" t="s">
        <v>1051</v>
      </c>
      <c r="C324" t="s">
        <v>1052</v>
      </c>
      <c r="D324" t="s">
        <v>1053</v>
      </c>
      <c r="E324">
        <v>148</v>
      </c>
      <c r="F324">
        <v>586.74</v>
      </c>
      <c r="G324" t="s">
        <v>428</v>
      </c>
      <c r="J324" s="2">
        <v>499</v>
      </c>
      <c r="K324">
        <v>494.8</v>
      </c>
    </row>
    <row r="325" spans="1:11">
      <c r="A325">
        <v>144</v>
      </c>
      <c r="B325" t="s">
        <v>1051</v>
      </c>
      <c r="C325" t="s">
        <v>1052</v>
      </c>
      <c r="D325" t="s">
        <v>1053</v>
      </c>
      <c r="E325">
        <v>148</v>
      </c>
      <c r="F325">
        <v>586.74</v>
      </c>
      <c r="G325" t="s">
        <v>425</v>
      </c>
      <c r="J325" s="2">
        <v>17</v>
      </c>
      <c r="K325">
        <v>493.95</v>
      </c>
    </row>
    <row r="326" spans="1:11">
      <c r="A326">
        <v>348</v>
      </c>
      <c r="B326" t="s">
        <v>1242</v>
      </c>
      <c r="C326" t="s">
        <v>1243</v>
      </c>
      <c r="D326" t="s">
        <v>1244</v>
      </c>
      <c r="E326">
        <v>353</v>
      </c>
      <c r="F326">
        <v>586.55999999999995</v>
      </c>
      <c r="G326" t="s">
        <v>419</v>
      </c>
      <c r="J326" s="2">
        <v>264</v>
      </c>
      <c r="K326">
        <v>493.75</v>
      </c>
    </row>
    <row r="327" spans="1:11">
      <c r="A327">
        <v>348</v>
      </c>
      <c r="B327" t="s">
        <v>1242</v>
      </c>
      <c r="C327" t="s">
        <v>1243</v>
      </c>
      <c r="D327" t="s">
        <v>1244</v>
      </c>
      <c r="E327">
        <v>353</v>
      </c>
      <c r="F327">
        <v>586.55999999999995</v>
      </c>
      <c r="G327" t="s">
        <v>430</v>
      </c>
      <c r="J327" s="2">
        <v>331</v>
      </c>
      <c r="K327">
        <v>490.92</v>
      </c>
    </row>
    <row r="328" spans="1:11">
      <c r="A328">
        <v>111</v>
      </c>
      <c r="B328" t="s">
        <v>1530</v>
      </c>
      <c r="C328" t="s">
        <v>1531</v>
      </c>
      <c r="D328" t="s">
        <v>1532</v>
      </c>
      <c r="E328">
        <v>115</v>
      </c>
      <c r="F328">
        <v>586.44000000000005</v>
      </c>
      <c r="G328" t="s">
        <v>421</v>
      </c>
      <c r="J328" s="2">
        <v>276</v>
      </c>
      <c r="K328">
        <v>490.88</v>
      </c>
    </row>
    <row r="329" spans="1:11">
      <c r="A329">
        <v>461</v>
      </c>
      <c r="B329" t="s">
        <v>1533</v>
      </c>
      <c r="C329" t="s">
        <v>1534</v>
      </c>
      <c r="D329" t="s">
        <v>1535</v>
      </c>
      <c r="E329">
        <v>466</v>
      </c>
      <c r="F329">
        <v>586.32000000000005</v>
      </c>
      <c r="G329" t="s">
        <v>427</v>
      </c>
      <c r="J329" s="2">
        <v>182</v>
      </c>
      <c r="K329">
        <v>488.7</v>
      </c>
    </row>
    <row r="330" spans="1:11">
      <c r="A330">
        <v>137</v>
      </c>
      <c r="B330" t="s">
        <v>1030</v>
      </c>
      <c r="C330" t="s">
        <v>1031</v>
      </c>
      <c r="D330" t="s">
        <v>1032</v>
      </c>
      <c r="E330">
        <v>141</v>
      </c>
      <c r="F330">
        <v>583.83000000000004</v>
      </c>
      <c r="G330" t="s">
        <v>415</v>
      </c>
      <c r="J330" s="2">
        <v>149</v>
      </c>
      <c r="K330">
        <v>486.96</v>
      </c>
    </row>
    <row r="331" spans="1:11">
      <c r="A331">
        <v>178</v>
      </c>
      <c r="B331" t="s">
        <v>1177</v>
      </c>
      <c r="C331" t="s">
        <v>1178</v>
      </c>
      <c r="D331" t="s">
        <v>1179</v>
      </c>
      <c r="E331">
        <v>182</v>
      </c>
      <c r="F331">
        <v>583.83000000000004</v>
      </c>
      <c r="G331" t="s">
        <v>420</v>
      </c>
      <c r="J331" s="2">
        <v>596</v>
      </c>
      <c r="K331">
        <v>483.6</v>
      </c>
    </row>
    <row r="332" spans="1:11">
      <c r="A332">
        <v>178</v>
      </c>
      <c r="B332" t="s">
        <v>1177</v>
      </c>
      <c r="C332" t="s">
        <v>1178</v>
      </c>
      <c r="D332" t="s">
        <v>1179</v>
      </c>
      <c r="E332">
        <v>182</v>
      </c>
      <c r="F332">
        <v>583.83000000000004</v>
      </c>
      <c r="G332" t="s">
        <v>427</v>
      </c>
      <c r="J332" s="2">
        <v>495</v>
      </c>
      <c r="K332">
        <v>482.96</v>
      </c>
    </row>
    <row r="333" spans="1:11">
      <c r="A333">
        <v>178</v>
      </c>
      <c r="B333" t="s">
        <v>1177</v>
      </c>
      <c r="C333" t="s">
        <v>1178</v>
      </c>
      <c r="D333" t="s">
        <v>1179</v>
      </c>
      <c r="E333">
        <v>182</v>
      </c>
      <c r="F333">
        <v>583.83000000000004</v>
      </c>
      <c r="G333" t="s">
        <v>413</v>
      </c>
      <c r="J333" s="2">
        <v>170</v>
      </c>
      <c r="K333">
        <v>478.96</v>
      </c>
    </row>
    <row r="334" spans="1:11">
      <c r="A334">
        <v>137</v>
      </c>
      <c r="B334" t="s">
        <v>1030</v>
      </c>
      <c r="C334" t="s">
        <v>1031</v>
      </c>
      <c r="D334" t="s">
        <v>1032</v>
      </c>
      <c r="E334">
        <v>141</v>
      </c>
      <c r="F334">
        <v>583.83000000000004</v>
      </c>
      <c r="G334" t="s">
        <v>422</v>
      </c>
      <c r="J334" s="2">
        <v>488</v>
      </c>
      <c r="K334">
        <v>478.9</v>
      </c>
    </row>
    <row r="335" spans="1:11">
      <c r="A335">
        <v>254</v>
      </c>
      <c r="B335" t="s">
        <v>1536</v>
      </c>
      <c r="C335" t="s">
        <v>1537</v>
      </c>
      <c r="D335" t="s">
        <v>1538</v>
      </c>
      <c r="E335">
        <v>259</v>
      </c>
      <c r="F335">
        <v>583.4</v>
      </c>
      <c r="G335" t="s">
        <v>427</v>
      </c>
      <c r="J335" s="2">
        <v>262</v>
      </c>
      <c r="K335">
        <v>478.88</v>
      </c>
    </row>
    <row r="336" spans="1:11">
      <c r="A336">
        <v>362</v>
      </c>
      <c r="B336" t="s">
        <v>1248</v>
      </c>
      <c r="C336" t="s">
        <v>1249</v>
      </c>
      <c r="D336" t="s">
        <v>1250</v>
      </c>
      <c r="E336">
        <v>367</v>
      </c>
      <c r="F336">
        <v>582.72</v>
      </c>
      <c r="G336" t="s">
        <v>422</v>
      </c>
      <c r="J336" s="2">
        <v>216</v>
      </c>
      <c r="K336">
        <v>478.85</v>
      </c>
    </row>
    <row r="337" spans="1:11">
      <c r="A337">
        <v>172</v>
      </c>
      <c r="B337" t="s">
        <v>1251</v>
      </c>
      <c r="C337" t="s">
        <v>1252</v>
      </c>
      <c r="D337" t="s">
        <v>1253</v>
      </c>
      <c r="E337">
        <v>176</v>
      </c>
      <c r="F337">
        <v>582.67999999999995</v>
      </c>
      <c r="G337" t="s">
        <v>413</v>
      </c>
      <c r="J337" s="2">
        <v>529</v>
      </c>
      <c r="K337">
        <v>474.84</v>
      </c>
    </row>
    <row r="338" spans="1:11">
      <c r="A338">
        <v>172</v>
      </c>
      <c r="B338" t="s">
        <v>1251</v>
      </c>
      <c r="C338" t="s">
        <v>1252</v>
      </c>
      <c r="D338" t="s">
        <v>1253</v>
      </c>
      <c r="E338">
        <v>176</v>
      </c>
      <c r="F338">
        <v>582.67999999999995</v>
      </c>
      <c r="G338" t="s">
        <v>422</v>
      </c>
      <c r="J338" s="2">
        <v>238</v>
      </c>
      <c r="K338">
        <v>473.95</v>
      </c>
    </row>
    <row r="339" spans="1:11">
      <c r="A339">
        <v>436</v>
      </c>
      <c r="B339" t="s">
        <v>1257</v>
      </c>
      <c r="C339" t="s">
        <v>1258</v>
      </c>
      <c r="D339" t="s">
        <v>1259</v>
      </c>
      <c r="E339">
        <v>441</v>
      </c>
      <c r="F339">
        <v>578.79999999999995</v>
      </c>
      <c r="G339" t="s">
        <v>423</v>
      </c>
      <c r="J339" s="2">
        <v>134</v>
      </c>
      <c r="K339">
        <v>473.85</v>
      </c>
    </row>
    <row r="340" spans="1:11">
      <c r="A340">
        <v>237</v>
      </c>
      <c r="B340" t="s">
        <v>1260</v>
      </c>
      <c r="C340" t="s">
        <v>1261</v>
      </c>
      <c r="D340" t="s">
        <v>1262</v>
      </c>
      <c r="E340">
        <v>241</v>
      </c>
      <c r="F340">
        <v>578.67999999999995</v>
      </c>
      <c r="G340" t="s">
        <v>430</v>
      </c>
      <c r="J340" s="2">
        <v>142</v>
      </c>
      <c r="K340">
        <v>473.7</v>
      </c>
    </row>
    <row r="341" spans="1:11">
      <c r="A341">
        <v>66</v>
      </c>
      <c r="B341" t="s">
        <v>1539</v>
      </c>
      <c r="C341" t="s">
        <v>1540</v>
      </c>
      <c r="D341" t="s">
        <v>1541</v>
      </c>
      <c r="E341">
        <v>70</v>
      </c>
      <c r="F341">
        <v>578.64</v>
      </c>
      <c r="G341" t="s">
        <v>417</v>
      </c>
      <c r="J341" s="2">
        <v>490</v>
      </c>
      <c r="K341">
        <v>471.04</v>
      </c>
    </row>
    <row r="342" spans="1:11">
      <c r="A342">
        <v>66</v>
      </c>
      <c r="B342" t="s">
        <v>1539</v>
      </c>
      <c r="C342" t="s">
        <v>1540</v>
      </c>
      <c r="D342" t="s">
        <v>1541</v>
      </c>
      <c r="E342">
        <v>70</v>
      </c>
      <c r="F342">
        <v>578.64</v>
      </c>
      <c r="G342" t="s">
        <v>428</v>
      </c>
      <c r="J342" s="2">
        <v>585</v>
      </c>
      <c r="K342">
        <v>471.04</v>
      </c>
    </row>
    <row r="343" spans="1:11">
      <c r="A343">
        <v>588</v>
      </c>
      <c r="B343" t="s">
        <v>1177</v>
      </c>
      <c r="C343" t="s">
        <v>1542</v>
      </c>
      <c r="D343" t="s">
        <v>1543</v>
      </c>
      <c r="E343">
        <v>594</v>
      </c>
      <c r="F343">
        <v>578.54999999999995</v>
      </c>
      <c r="G343" t="s">
        <v>417</v>
      </c>
      <c r="J343" s="2">
        <v>240</v>
      </c>
      <c r="K343">
        <v>470.96</v>
      </c>
    </row>
    <row r="344" spans="1:11">
      <c r="A344">
        <v>287</v>
      </c>
      <c r="B344" t="s">
        <v>1544</v>
      </c>
      <c r="C344" t="s">
        <v>1545</v>
      </c>
      <c r="D344" t="s">
        <v>1546</v>
      </c>
      <c r="E344">
        <v>292</v>
      </c>
      <c r="F344">
        <v>578.54999999999995</v>
      </c>
      <c r="G344" t="s">
        <v>424</v>
      </c>
      <c r="J344" s="2">
        <v>286</v>
      </c>
      <c r="K344">
        <v>470.92</v>
      </c>
    </row>
    <row r="345" spans="1:11">
      <c r="A345">
        <v>53</v>
      </c>
      <c r="B345" t="s">
        <v>1547</v>
      </c>
      <c r="C345" t="s">
        <v>1117</v>
      </c>
      <c r="D345" t="s">
        <v>1548</v>
      </c>
      <c r="E345">
        <v>57</v>
      </c>
      <c r="F345">
        <v>578.5</v>
      </c>
      <c r="G345" t="s">
        <v>417</v>
      </c>
      <c r="J345" s="2">
        <v>595</v>
      </c>
      <c r="K345">
        <v>470.8</v>
      </c>
    </row>
    <row r="346" spans="1:11">
      <c r="A346">
        <v>444</v>
      </c>
      <c r="B346" t="s">
        <v>1549</v>
      </c>
      <c r="C346" t="s">
        <v>1550</v>
      </c>
      <c r="D346" t="s">
        <v>1551</v>
      </c>
      <c r="E346">
        <v>449</v>
      </c>
      <c r="F346">
        <v>578.5</v>
      </c>
      <c r="G346" t="s">
        <v>425</v>
      </c>
      <c r="J346" s="2">
        <v>432</v>
      </c>
      <c r="K346">
        <v>467.08</v>
      </c>
    </row>
    <row r="347" spans="1:11">
      <c r="A347">
        <v>444</v>
      </c>
      <c r="B347" t="s">
        <v>1549</v>
      </c>
      <c r="C347" t="s">
        <v>1550</v>
      </c>
      <c r="D347" t="s">
        <v>1551</v>
      </c>
      <c r="E347">
        <v>449</v>
      </c>
      <c r="F347">
        <v>578.5</v>
      </c>
      <c r="G347" t="s">
        <v>420</v>
      </c>
      <c r="J347" s="2">
        <v>214</v>
      </c>
      <c r="K347">
        <v>466.76</v>
      </c>
    </row>
    <row r="348" spans="1:11">
      <c r="A348">
        <v>5</v>
      </c>
      <c r="B348" t="s">
        <v>1045</v>
      </c>
      <c r="C348" t="s">
        <v>1046</v>
      </c>
      <c r="D348" t="s">
        <v>1047</v>
      </c>
      <c r="E348">
        <v>9</v>
      </c>
      <c r="F348">
        <v>578.48</v>
      </c>
      <c r="G348" t="s">
        <v>425</v>
      </c>
      <c r="J348" s="2">
        <v>76</v>
      </c>
      <c r="K348">
        <v>466.62</v>
      </c>
    </row>
    <row r="349" spans="1:11">
      <c r="A349">
        <v>503</v>
      </c>
      <c r="B349" t="s">
        <v>1552</v>
      </c>
      <c r="C349" t="s">
        <v>1553</v>
      </c>
      <c r="D349" t="s">
        <v>1554</v>
      </c>
      <c r="E349">
        <v>508</v>
      </c>
      <c r="F349">
        <v>578.4</v>
      </c>
      <c r="G349" t="s">
        <v>427</v>
      </c>
      <c r="J349" s="2">
        <v>36</v>
      </c>
      <c r="K349">
        <v>463.65</v>
      </c>
    </row>
    <row r="350" spans="1:11">
      <c r="A350">
        <v>337</v>
      </c>
      <c r="B350" t="s">
        <v>1263</v>
      </c>
      <c r="C350" t="s">
        <v>1264</v>
      </c>
      <c r="D350" t="s">
        <v>1265</v>
      </c>
      <c r="E350">
        <v>342</v>
      </c>
      <c r="F350">
        <v>574.84</v>
      </c>
      <c r="G350" t="s">
        <v>424</v>
      </c>
      <c r="J350" s="2">
        <v>304</v>
      </c>
      <c r="K350">
        <v>462.96</v>
      </c>
    </row>
    <row r="351" spans="1:11">
      <c r="A351">
        <v>337</v>
      </c>
      <c r="B351" t="s">
        <v>1263</v>
      </c>
      <c r="C351" t="s">
        <v>1264</v>
      </c>
      <c r="D351" t="s">
        <v>1265</v>
      </c>
      <c r="E351">
        <v>342</v>
      </c>
      <c r="F351">
        <v>574.84</v>
      </c>
      <c r="G351" t="s">
        <v>423</v>
      </c>
      <c r="J351" s="2">
        <v>512</v>
      </c>
      <c r="K351">
        <v>462.96</v>
      </c>
    </row>
    <row r="352" spans="1:11">
      <c r="A352">
        <v>363</v>
      </c>
      <c r="B352" t="s">
        <v>1099</v>
      </c>
      <c r="C352" t="s">
        <v>1100</v>
      </c>
      <c r="D352" t="s">
        <v>1101</v>
      </c>
      <c r="E352">
        <v>368</v>
      </c>
      <c r="F352">
        <v>574.84</v>
      </c>
      <c r="G352" t="s">
        <v>423</v>
      </c>
      <c r="J352" s="2">
        <v>500</v>
      </c>
      <c r="K352">
        <v>462.88</v>
      </c>
    </row>
    <row r="353" spans="1:11">
      <c r="A353">
        <v>120</v>
      </c>
      <c r="B353" t="s">
        <v>1555</v>
      </c>
      <c r="C353" t="s">
        <v>1556</v>
      </c>
      <c r="D353" t="s">
        <v>1557</v>
      </c>
      <c r="E353">
        <v>124</v>
      </c>
      <c r="F353">
        <v>574.72</v>
      </c>
      <c r="G353" t="s">
        <v>421</v>
      </c>
      <c r="J353" s="2">
        <v>25</v>
      </c>
      <c r="K353">
        <v>462.84</v>
      </c>
    </row>
    <row r="354" spans="1:11">
      <c r="A354">
        <v>120</v>
      </c>
      <c r="B354" t="s">
        <v>1555</v>
      </c>
      <c r="C354" t="s">
        <v>1556</v>
      </c>
      <c r="D354" t="s">
        <v>1557</v>
      </c>
      <c r="E354">
        <v>124</v>
      </c>
      <c r="F354">
        <v>574.72</v>
      </c>
      <c r="G354" t="s">
        <v>425</v>
      </c>
      <c r="J354" s="2">
        <v>220</v>
      </c>
      <c r="K354">
        <v>458.92</v>
      </c>
    </row>
    <row r="355" spans="1:11">
      <c r="A355">
        <v>120</v>
      </c>
      <c r="B355" t="s">
        <v>1555</v>
      </c>
      <c r="C355" t="s">
        <v>1556</v>
      </c>
      <c r="D355" t="s">
        <v>1557</v>
      </c>
      <c r="E355">
        <v>124</v>
      </c>
      <c r="F355">
        <v>574.72</v>
      </c>
      <c r="G355" t="s">
        <v>430</v>
      </c>
      <c r="J355" s="2">
        <v>325</v>
      </c>
      <c r="K355">
        <v>458.9</v>
      </c>
    </row>
    <row r="356" spans="1:11">
      <c r="A356">
        <v>171</v>
      </c>
      <c r="B356" t="s">
        <v>1558</v>
      </c>
      <c r="C356" t="s">
        <v>1559</v>
      </c>
      <c r="D356" t="s">
        <v>1560</v>
      </c>
      <c r="E356">
        <v>175</v>
      </c>
      <c r="F356">
        <v>573.70000000000005</v>
      </c>
      <c r="G356" t="s">
        <v>413</v>
      </c>
      <c r="J356" s="2">
        <v>382</v>
      </c>
      <c r="K356">
        <v>458.8</v>
      </c>
    </row>
    <row r="357" spans="1:11">
      <c r="A357">
        <v>44</v>
      </c>
      <c r="B357" t="s">
        <v>1561</v>
      </c>
      <c r="C357" t="s">
        <v>1562</v>
      </c>
      <c r="D357" t="s">
        <v>1563</v>
      </c>
      <c r="E357">
        <v>48</v>
      </c>
      <c r="F357">
        <v>573.70000000000005</v>
      </c>
      <c r="G357" t="s">
        <v>422</v>
      </c>
      <c r="J357" s="2">
        <v>582</v>
      </c>
      <c r="K357">
        <v>455</v>
      </c>
    </row>
    <row r="358" spans="1:11">
      <c r="A358">
        <v>338</v>
      </c>
      <c r="B358" t="s">
        <v>1564</v>
      </c>
      <c r="C358" t="s">
        <v>1565</v>
      </c>
      <c r="D358" t="s">
        <v>1566</v>
      </c>
      <c r="E358">
        <v>343</v>
      </c>
      <c r="F358">
        <v>573.6</v>
      </c>
      <c r="G358" t="s">
        <v>420</v>
      </c>
      <c r="J358" s="2">
        <v>328</v>
      </c>
      <c r="K358">
        <v>453.85</v>
      </c>
    </row>
    <row r="359" spans="1:11">
      <c r="A359">
        <v>323</v>
      </c>
      <c r="B359" t="s">
        <v>1147</v>
      </c>
      <c r="C359" t="s">
        <v>1148</v>
      </c>
      <c r="D359" t="s">
        <v>1149</v>
      </c>
      <c r="E359">
        <v>328</v>
      </c>
      <c r="F359">
        <v>573.45000000000005</v>
      </c>
      <c r="G359" t="s">
        <v>429</v>
      </c>
      <c r="J359" s="2">
        <v>327</v>
      </c>
      <c r="K359">
        <v>450.96</v>
      </c>
    </row>
    <row r="360" spans="1:11">
      <c r="A360">
        <v>186</v>
      </c>
      <c r="B360" t="s">
        <v>1567</v>
      </c>
      <c r="C360" t="s">
        <v>1568</v>
      </c>
      <c r="D360" t="s">
        <v>1569</v>
      </c>
      <c r="E360">
        <v>190</v>
      </c>
      <c r="F360">
        <v>573.45000000000005</v>
      </c>
      <c r="G360" t="s">
        <v>417</v>
      </c>
      <c r="J360" s="2">
        <v>545</v>
      </c>
      <c r="K360">
        <v>448.95</v>
      </c>
    </row>
    <row r="361" spans="1:11">
      <c r="A361">
        <v>186</v>
      </c>
      <c r="B361" t="s">
        <v>1567</v>
      </c>
      <c r="C361" t="s">
        <v>1568</v>
      </c>
      <c r="D361" t="s">
        <v>1569</v>
      </c>
      <c r="E361">
        <v>190</v>
      </c>
      <c r="F361">
        <v>573.45000000000005</v>
      </c>
      <c r="G361" t="s">
        <v>426</v>
      </c>
      <c r="J361" s="2">
        <v>384</v>
      </c>
      <c r="K361">
        <v>448.75</v>
      </c>
    </row>
    <row r="362" spans="1:11">
      <c r="A362">
        <v>347</v>
      </c>
      <c r="B362" t="s">
        <v>1570</v>
      </c>
      <c r="C362" t="s">
        <v>1571</v>
      </c>
      <c r="D362" t="s">
        <v>1572</v>
      </c>
      <c r="E362">
        <v>352</v>
      </c>
      <c r="F362">
        <v>570.79999999999995</v>
      </c>
      <c r="G362" t="s">
        <v>428</v>
      </c>
      <c r="J362" s="2">
        <v>534</v>
      </c>
      <c r="K362">
        <v>443.8</v>
      </c>
    </row>
    <row r="363" spans="1:11">
      <c r="A363">
        <v>289</v>
      </c>
      <c r="B363" t="s">
        <v>1573</v>
      </c>
      <c r="C363" t="s">
        <v>1574</v>
      </c>
      <c r="D363" t="s">
        <v>1575</v>
      </c>
      <c r="E363">
        <v>294</v>
      </c>
      <c r="F363">
        <v>570.79999999999995</v>
      </c>
      <c r="G363" t="s">
        <v>426</v>
      </c>
      <c r="J363" s="2">
        <v>369</v>
      </c>
      <c r="K363">
        <v>443.75</v>
      </c>
    </row>
    <row r="364" spans="1:11">
      <c r="A364">
        <v>347</v>
      </c>
      <c r="B364" t="s">
        <v>1570</v>
      </c>
      <c r="C364" t="s">
        <v>1571</v>
      </c>
      <c r="D364" t="s">
        <v>1572</v>
      </c>
      <c r="E364">
        <v>352</v>
      </c>
      <c r="F364">
        <v>570.79999999999995</v>
      </c>
      <c r="G364" t="s">
        <v>420</v>
      </c>
      <c r="J364" s="2">
        <v>278</v>
      </c>
      <c r="K364">
        <v>443.7</v>
      </c>
    </row>
    <row r="365" spans="1:11">
      <c r="A365">
        <v>289</v>
      </c>
      <c r="B365" t="s">
        <v>1573</v>
      </c>
      <c r="C365" t="s">
        <v>1574</v>
      </c>
      <c r="D365" t="s">
        <v>1575</v>
      </c>
      <c r="E365">
        <v>294</v>
      </c>
      <c r="F365">
        <v>570.79999999999995</v>
      </c>
      <c r="G365" t="s">
        <v>420</v>
      </c>
      <c r="J365" s="2">
        <v>376</v>
      </c>
      <c r="K365">
        <v>442.88</v>
      </c>
    </row>
    <row r="366" spans="1:11">
      <c r="A366">
        <v>46</v>
      </c>
      <c r="B366" t="s">
        <v>1272</v>
      </c>
      <c r="C366" t="s">
        <v>1273</v>
      </c>
      <c r="D366" t="s">
        <v>1274</v>
      </c>
      <c r="E366">
        <v>50</v>
      </c>
      <c r="F366">
        <v>570.64</v>
      </c>
      <c r="G366" t="s">
        <v>425</v>
      </c>
      <c r="J366" s="2">
        <v>290</v>
      </c>
      <c r="K366">
        <v>438.88</v>
      </c>
    </row>
    <row r="367" spans="1:11">
      <c r="A367">
        <v>294</v>
      </c>
      <c r="B367" t="s">
        <v>1576</v>
      </c>
      <c r="C367" t="s">
        <v>1577</v>
      </c>
      <c r="D367" t="s">
        <v>1578</v>
      </c>
      <c r="E367">
        <v>299</v>
      </c>
      <c r="F367">
        <v>568.70000000000005</v>
      </c>
      <c r="G367" t="s">
        <v>421</v>
      </c>
      <c r="J367" s="2">
        <v>541</v>
      </c>
      <c r="K367">
        <v>435.04</v>
      </c>
    </row>
    <row r="368" spans="1:11">
      <c r="A368">
        <v>113</v>
      </c>
      <c r="B368" t="s">
        <v>1579</v>
      </c>
      <c r="C368" t="s">
        <v>1580</v>
      </c>
      <c r="D368" t="s">
        <v>1581</v>
      </c>
      <c r="E368">
        <v>117</v>
      </c>
      <c r="F368">
        <v>568.54999999999995</v>
      </c>
      <c r="G368" t="s">
        <v>424</v>
      </c>
      <c r="J368" s="2">
        <v>572</v>
      </c>
      <c r="K368">
        <v>435</v>
      </c>
    </row>
    <row r="369" spans="1:11">
      <c r="A369">
        <v>157</v>
      </c>
      <c r="B369" t="s">
        <v>1346</v>
      </c>
      <c r="C369" t="s">
        <v>1347</v>
      </c>
      <c r="D369" t="s">
        <v>1348</v>
      </c>
      <c r="E369">
        <v>161</v>
      </c>
      <c r="F369">
        <v>568.45000000000005</v>
      </c>
      <c r="G369" t="s">
        <v>430</v>
      </c>
      <c r="J369" s="2">
        <v>249</v>
      </c>
      <c r="K369">
        <v>431.08</v>
      </c>
    </row>
    <row r="370" spans="1:11">
      <c r="A370">
        <v>91</v>
      </c>
      <c r="B370" t="s">
        <v>1582</v>
      </c>
      <c r="C370" t="s">
        <v>1583</v>
      </c>
      <c r="D370" t="s">
        <v>1584</v>
      </c>
      <c r="E370">
        <v>95</v>
      </c>
      <c r="F370">
        <v>568.25</v>
      </c>
      <c r="G370" t="s">
        <v>420</v>
      </c>
      <c r="J370" s="2">
        <v>127</v>
      </c>
      <c r="K370">
        <v>431.04</v>
      </c>
    </row>
    <row r="371" spans="1:11">
      <c r="A371">
        <v>472</v>
      </c>
      <c r="B371" t="s">
        <v>1108</v>
      </c>
      <c r="C371" t="s">
        <v>1109</v>
      </c>
      <c r="D371" t="s">
        <v>1110</v>
      </c>
      <c r="E371">
        <v>477</v>
      </c>
      <c r="F371">
        <v>566.79999999999995</v>
      </c>
      <c r="G371" t="s">
        <v>423</v>
      </c>
      <c r="J371" s="2">
        <v>553</v>
      </c>
      <c r="K371">
        <v>431.04</v>
      </c>
    </row>
    <row r="372" spans="1:11">
      <c r="A372">
        <v>472</v>
      </c>
      <c r="B372" t="s">
        <v>1108</v>
      </c>
      <c r="C372" t="s">
        <v>1109</v>
      </c>
      <c r="D372" t="s">
        <v>1110</v>
      </c>
      <c r="E372">
        <v>477</v>
      </c>
      <c r="F372">
        <v>566.79999999999995</v>
      </c>
      <c r="G372" t="s">
        <v>422</v>
      </c>
      <c r="J372" s="2">
        <v>567</v>
      </c>
      <c r="K372">
        <v>429</v>
      </c>
    </row>
    <row r="373" spans="1:11">
      <c r="A373">
        <v>78</v>
      </c>
      <c r="B373" t="s">
        <v>1281</v>
      </c>
      <c r="C373" t="s">
        <v>1282</v>
      </c>
      <c r="D373" t="s">
        <v>1283</v>
      </c>
      <c r="E373">
        <v>82</v>
      </c>
      <c r="F373">
        <v>566.76</v>
      </c>
      <c r="G373" t="s">
        <v>421</v>
      </c>
      <c r="J373" s="2">
        <v>412</v>
      </c>
      <c r="K373">
        <v>428.95</v>
      </c>
    </row>
    <row r="374" spans="1:11">
      <c r="A374">
        <v>78</v>
      </c>
      <c r="B374" t="s">
        <v>1281</v>
      </c>
      <c r="C374" t="s">
        <v>1282</v>
      </c>
      <c r="D374" t="s">
        <v>1283</v>
      </c>
      <c r="E374">
        <v>82</v>
      </c>
      <c r="F374">
        <v>566.76</v>
      </c>
      <c r="G374" t="s">
        <v>427</v>
      </c>
      <c r="J374" s="2">
        <v>345</v>
      </c>
      <c r="K374">
        <v>427.08</v>
      </c>
    </row>
    <row r="375" spans="1:11">
      <c r="A375">
        <v>78</v>
      </c>
      <c r="B375" t="s">
        <v>1281</v>
      </c>
      <c r="C375" t="s">
        <v>1282</v>
      </c>
      <c r="D375" t="s">
        <v>1283</v>
      </c>
      <c r="E375">
        <v>82</v>
      </c>
      <c r="F375">
        <v>566.76</v>
      </c>
      <c r="G375" t="s">
        <v>425</v>
      </c>
      <c r="J375" s="2">
        <v>98</v>
      </c>
      <c r="K375">
        <v>427</v>
      </c>
    </row>
    <row r="376" spans="1:11">
      <c r="A376">
        <v>533</v>
      </c>
      <c r="B376" t="s">
        <v>1284</v>
      </c>
      <c r="C376" t="s">
        <v>1285</v>
      </c>
      <c r="D376" t="s">
        <v>1286</v>
      </c>
      <c r="E376">
        <v>539</v>
      </c>
      <c r="F376">
        <v>566.67999999999995</v>
      </c>
      <c r="G376" t="s">
        <v>428</v>
      </c>
      <c r="J376" s="2">
        <v>160</v>
      </c>
      <c r="K376">
        <v>426.92</v>
      </c>
    </row>
    <row r="377" spans="1:11">
      <c r="A377">
        <v>84</v>
      </c>
      <c r="B377" t="s">
        <v>1585</v>
      </c>
      <c r="C377" t="s">
        <v>1586</v>
      </c>
      <c r="D377" t="s">
        <v>1587</v>
      </c>
      <c r="E377">
        <v>88</v>
      </c>
      <c r="F377">
        <v>566.67999999999995</v>
      </c>
      <c r="G377" t="s">
        <v>420</v>
      </c>
      <c r="J377" s="2">
        <v>79</v>
      </c>
      <c r="K377">
        <v>423.9</v>
      </c>
    </row>
    <row r="378" spans="1:11">
      <c r="A378">
        <v>533</v>
      </c>
      <c r="B378" t="s">
        <v>1284</v>
      </c>
      <c r="C378" t="s">
        <v>1285</v>
      </c>
      <c r="D378" t="s">
        <v>1286</v>
      </c>
      <c r="E378">
        <v>539</v>
      </c>
      <c r="F378">
        <v>566.67999999999995</v>
      </c>
      <c r="G378" t="s">
        <v>427</v>
      </c>
      <c r="J378" s="2">
        <v>62</v>
      </c>
      <c r="K378">
        <v>423.85</v>
      </c>
    </row>
    <row r="379" spans="1:11">
      <c r="A379">
        <v>84</v>
      </c>
      <c r="B379" t="s">
        <v>1585</v>
      </c>
      <c r="C379" t="s">
        <v>1586</v>
      </c>
      <c r="D379" t="s">
        <v>1587</v>
      </c>
      <c r="E379">
        <v>88</v>
      </c>
      <c r="F379">
        <v>566.67999999999995</v>
      </c>
      <c r="G379" t="s">
        <v>422</v>
      </c>
      <c r="J379" s="2">
        <v>517</v>
      </c>
      <c r="K379">
        <v>423</v>
      </c>
    </row>
    <row r="380" spans="1:11">
      <c r="A380">
        <v>566</v>
      </c>
      <c r="B380" t="s">
        <v>1588</v>
      </c>
      <c r="C380" t="s">
        <v>1589</v>
      </c>
      <c r="D380" t="s">
        <v>1590</v>
      </c>
      <c r="E380">
        <v>572</v>
      </c>
      <c r="F380">
        <v>566.64</v>
      </c>
      <c r="G380" t="s">
        <v>421</v>
      </c>
      <c r="J380" s="2">
        <v>150</v>
      </c>
      <c r="K380">
        <v>423</v>
      </c>
    </row>
    <row r="381" spans="1:11">
      <c r="A381">
        <v>566</v>
      </c>
      <c r="B381" t="s">
        <v>1588</v>
      </c>
      <c r="C381" t="s">
        <v>1589</v>
      </c>
      <c r="D381" t="s">
        <v>1590</v>
      </c>
      <c r="E381">
        <v>572</v>
      </c>
      <c r="F381">
        <v>566.64</v>
      </c>
      <c r="G381" t="s">
        <v>422</v>
      </c>
      <c r="J381" s="2">
        <v>308</v>
      </c>
      <c r="K381">
        <v>423</v>
      </c>
    </row>
    <row r="382" spans="1:11">
      <c r="A382">
        <v>198</v>
      </c>
      <c r="B382" t="s">
        <v>1287</v>
      </c>
      <c r="C382" t="s">
        <v>1288</v>
      </c>
      <c r="D382" t="s">
        <v>1289</v>
      </c>
      <c r="E382">
        <v>202</v>
      </c>
      <c r="F382">
        <v>566.52</v>
      </c>
      <c r="G382" t="s">
        <v>428</v>
      </c>
      <c r="J382" s="2">
        <v>425</v>
      </c>
      <c r="K382">
        <v>418.96</v>
      </c>
    </row>
    <row r="383" spans="1:11">
      <c r="A383">
        <v>198</v>
      </c>
      <c r="B383" t="s">
        <v>1287</v>
      </c>
      <c r="C383" t="s">
        <v>1288</v>
      </c>
      <c r="D383" t="s">
        <v>1289</v>
      </c>
      <c r="E383">
        <v>202</v>
      </c>
      <c r="F383">
        <v>566.52</v>
      </c>
      <c r="G383" t="s">
        <v>426</v>
      </c>
      <c r="J383" s="2">
        <v>312</v>
      </c>
      <c r="K383">
        <v>418.96</v>
      </c>
    </row>
    <row r="384" spans="1:11">
      <c r="A384">
        <v>411</v>
      </c>
      <c r="B384" t="s">
        <v>1591</v>
      </c>
      <c r="C384" t="s">
        <v>1592</v>
      </c>
      <c r="D384" t="s">
        <v>1593</v>
      </c>
      <c r="E384">
        <v>416</v>
      </c>
      <c r="F384">
        <v>565.17999999999995</v>
      </c>
      <c r="G384" t="s">
        <v>422</v>
      </c>
      <c r="J384" s="2" t="s">
        <v>9</v>
      </c>
      <c r="K384">
        <v>565482.83999999939</v>
      </c>
    </row>
    <row r="385" spans="1:7">
      <c r="A385">
        <v>590</v>
      </c>
      <c r="B385" t="s">
        <v>1594</v>
      </c>
      <c r="C385" t="s">
        <v>1595</v>
      </c>
      <c r="D385" t="s">
        <v>1596</v>
      </c>
      <c r="E385">
        <v>596</v>
      </c>
      <c r="F385">
        <v>563.75</v>
      </c>
      <c r="G385" t="s">
        <v>420</v>
      </c>
    </row>
    <row r="386" spans="1:7">
      <c r="A386">
        <v>256</v>
      </c>
      <c r="B386" t="s">
        <v>1597</v>
      </c>
      <c r="C386" t="s">
        <v>1598</v>
      </c>
      <c r="D386" t="s">
        <v>1599</v>
      </c>
      <c r="E386">
        <v>261</v>
      </c>
      <c r="F386">
        <v>563.5</v>
      </c>
      <c r="G386" t="s">
        <v>423</v>
      </c>
    </row>
    <row r="387" spans="1:7">
      <c r="A387">
        <v>494</v>
      </c>
      <c r="B387" t="s">
        <v>1114</v>
      </c>
      <c r="C387" t="s">
        <v>1115</v>
      </c>
      <c r="D387" t="s">
        <v>1116</v>
      </c>
      <c r="E387">
        <v>499</v>
      </c>
      <c r="F387">
        <v>562.76</v>
      </c>
      <c r="G387" t="s">
        <v>422</v>
      </c>
    </row>
    <row r="388" spans="1:7">
      <c r="A388">
        <v>494</v>
      </c>
      <c r="B388" t="s">
        <v>1114</v>
      </c>
      <c r="C388" t="s">
        <v>1115</v>
      </c>
      <c r="D388" t="s">
        <v>1116</v>
      </c>
      <c r="E388">
        <v>499</v>
      </c>
      <c r="F388">
        <v>562.76</v>
      </c>
      <c r="G388" t="s">
        <v>424</v>
      </c>
    </row>
    <row r="389" spans="1:7">
      <c r="A389">
        <v>242</v>
      </c>
      <c r="B389" t="s">
        <v>1296</v>
      </c>
      <c r="C389" t="s">
        <v>1297</v>
      </c>
      <c r="D389" t="s">
        <v>1298</v>
      </c>
      <c r="E389">
        <v>246</v>
      </c>
      <c r="F389">
        <v>562.72</v>
      </c>
      <c r="G389" t="s">
        <v>419</v>
      </c>
    </row>
    <row r="390" spans="1:7">
      <c r="A390">
        <v>242</v>
      </c>
      <c r="B390" t="s">
        <v>1296</v>
      </c>
      <c r="C390" t="s">
        <v>1297</v>
      </c>
      <c r="D390" t="s">
        <v>1298</v>
      </c>
      <c r="E390">
        <v>246</v>
      </c>
      <c r="F390">
        <v>562.72</v>
      </c>
      <c r="G390" t="s">
        <v>417</v>
      </c>
    </row>
    <row r="391" spans="1:7">
      <c r="A391">
        <v>29</v>
      </c>
      <c r="B391" t="s">
        <v>1299</v>
      </c>
      <c r="C391" t="s">
        <v>1300</v>
      </c>
      <c r="D391" t="s">
        <v>1301</v>
      </c>
      <c r="E391">
        <v>33</v>
      </c>
      <c r="F391">
        <v>562.55999999999995</v>
      </c>
      <c r="G391" t="s">
        <v>428</v>
      </c>
    </row>
    <row r="392" spans="1:7">
      <c r="A392">
        <v>29</v>
      </c>
      <c r="B392" t="s">
        <v>1299</v>
      </c>
      <c r="C392" t="s">
        <v>1300</v>
      </c>
      <c r="D392" t="s">
        <v>1301</v>
      </c>
      <c r="E392">
        <v>33</v>
      </c>
      <c r="F392">
        <v>562.55999999999995</v>
      </c>
      <c r="G392" t="s">
        <v>419</v>
      </c>
    </row>
    <row r="393" spans="1:7">
      <c r="A393">
        <v>130</v>
      </c>
      <c r="B393" t="s">
        <v>1600</v>
      </c>
      <c r="C393" t="s">
        <v>1601</v>
      </c>
      <c r="D393" t="s">
        <v>1602</v>
      </c>
      <c r="E393">
        <v>134</v>
      </c>
      <c r="F393">
        <v>562.55999999999995</v>
      </c>
      <c r="G393" t="s">
        <v>427</v>
      </c>
    </row>
    <row r="394" spans="1:7">
      <c r="A394">
        <v>459</v>
      </c>
      <c r="B394" t="s">
        <v>1075</v>
      </c>
      <c r="C394" t="s">
        <v>1076</v>
      </c>
      <c r="D394" t="s">
        <v>1077</v>
      </c>
      <c r="E394">
        <v>464</v>
      </c>
      <c r="F394">
        <v>559.86</v>
      </c>
      <c r="G394" t="s">
        <v>430</v>
      </c>
    </row>
    <row r="395" spans="1:7">
      <c r="A395">
        <v>459</v>
      </c>
      <c r="B395" t="s">
        <v>1075</v>
      </c>
      <c r="C395" t="s">
        <v>1076</v>
      </c>
      <c r="D395" t="s">
        <v>1077</v>
      </c>
      <c r="E395">
        <v>464</v>
      </c>
      <c r="F395">
        <v>559.86</v>
      </c>
      <c r="G395" t="s">
        <v>428</v>
      </c>
    </row>
    <row r="396" spans="1:7">
      <c r="A396">
        <v>459</v>
      </c>
      <c r="B396" t="s">
        <v>1075</v>
      </c>
      <c r="C396" t="s">
        <v>1076</v>
      </c>
      <c r="D396" t="s">
        <v>1077</v>
      </c>
      <c r="E396">
        <v>464</v>
      </c>
      <c r="F396">
        <v>559.86</v>
      </c>
      <c r="G396" t="s">
        <v>417</v>
      </c>
    </row>
    <row r="397" spans="1:7">
      <c r="A397">
        <v>459</v>
      </c>
      <c r="B397" t="s">
        <v>1075</v>
      </c>
      <c r="C397" t="s">
        <v>1076</v>
      </c>
      <c r="D397" t="s">
        <v>1077</v>
      </c>
      <c r="E397">
        <v>464</v>
      </c>
      <c r="F397">
        <v>559.86</v>
      </c>
      <c r="G397" t="s">
        <v>424</v>
      </c>
    </row>
    <row r="398" spans="1:7">
      <c r="A398">
        <v>146</v>
      </c>
      <c r="B398" t="s">
        <v>1500</v>
      </c>
      <c r="C398" t="s">
        <v>1603</v>
      </c>
      <c r="D398" t="s">
        <v>1604</v>
      </c>
      <c r="E398">
        <v>150</v>
      </c>
      <c r="F398">
        <v>558.84</v>
      </c>
      <c r="G398" t="s">
        <v>430</v>
      </c>
    </row>
    <row r="399" spans="1:7">
      <c r="A399">
        <v>484</v>
      </c>
      <c r="B399" t="s">
        <v>1605</v>
      </c>
      <c r="C399" t="s">
        <v>1606</v>
      </c>
      <c r="D399" t="s">
        <v>1607</v>
      </c>
      <c r="E399">
        <v>489</v>
      </c>
      <c r="F399">
        <v>558.79999999999995</v>
      </c>
      <c r="G399" t="s">
        <v>420</v>
      </c>
    </row>
    <row r="400" spans="1:7">
      <c r="A400">
        <v>484</v>
      </c>
      <c r="B400" t="s">
        <v>1605</v>
      </c>
      <c r="C400" t="s">
        <v>1606</v>
      </c>
      <c r="D400" t="s">
        <v>1607</v>
      </c>
      <c r="E400">
        <v>489</v>
      </c>
      <c r="F400">
        <v>558.79999999999995</v>
      </c>
      <c r="G400" t="s">
        <v>419</v>
      </c>
    </row>
    <row r="401" spans="1:7">
      <c r="A401">
        <v>518</v>
      </c>
      <c r="B401" t="s">
        <v>1608</v>
      </c>
      <c r="C401" t="s">
        <v>1609</v>
      </c>
      <c r="D401" t="s">
        <v>1610</v>
      </c>
      <c r="E401">
        <v>524</v>
      </c>
      <c r="F401">
        <v>558.70000000000005</v>
      </c>
      <c r="G401" t="s">
        <v>419</v>
      </c>
    </row>
    <row r="402" spans="1:7">
      <c r="A402">
        <v>518</v>
      </c>
      <c r="B402" t="s">
        <v>1608</v>
      </c>
      <c r="C402" t="s">
        <v>1609</v>
      </c>
      <c r="D402" t="s">
        <v>1610</v>
      </c>
      <c r="E402">
        <v>524</v>
      </c>
      <c r="F402">
        <v>558.70000000000005</v>
      </c>
      <c r="G402" t="s">
        <v>425</v>
      </c>
    </row>
    <row r="403" spans="1:7">
      <c r="A403">
        <v>114</v>
      </c>
      <c r="B403" t="s">
        <v>1314</v>
      </c>
      <c r="C403" t="s">
        <v>1315</v>
      </c>
      <c r="D403" t="s">
        <v>1316</v>
      </c>
      <c r="E403">
        <v>118</v>
      </c>
      <c r="F403">
        <v>558.67999999999995</v>
      </c>
      <c r="G403" t="s">
        <v>421</v>
      </c>
    </row>
    <row r="404" spans="1:7">
      <c r="A404">
        <v>576</v>
      </c>
      <c r="B404" t="s">
        <v>1117</v>
      </c>
      <c r="C404" t="s">
        <v>1118</v>
      </c>
      <c r="D404" t="s">
        <v>1119</v>
      </c>
      <c r="E404">
        <v>582</v>
      </c>
      <c r="F404">
        <v>558.64</v>
      </c>
      <c r="G404" t="s">
        <v>422</v>
      </c>
    </row>
    <row r="405" spans="1:7">
      <c r="A405">
        <v>576</v>
      </c>
      <c r="B405" t="s">
        <v>1117</v>
      </c>
      <c r="C405" t="s">
        <v>1118</v>
      </c>
      <c r="D405" t="s">
        <v>1119</v>
      </c>
      <c r="E405">
        <v>582</v>
      </c>
      <c r="F405">
        <v>558.64</v>
      </c>
      <c r="G405" t="s">
        <v>428</v>
      </c>
    </row>
    <row r="406" spans="1:7">
      <c r="A406">
        <v>151</v>
      </c>
      <c r="B406" t="s">
        <v>1611</v>
      </c>
      <c r="C406" t="s">
        <v>1612</v>
      </c>
      <c r="D406" t="s">
        <v>1613</v>
      </c>
      <c r="E406">
        <v>155</v>
      </c>
      <c r="F406">
        <v>556.38</v>
      </c>
      <c r="G406" t="s">
        <v>421</v>
      </c>
    </row>
    <row r="407" spans="1:7">
      <c r="A407">
        <v>349</v>
      </c>
      <c r="B407" t="s">
        <v>1614</v>
      </c>
      <c r="C407" t="s">
        <v>1615</v>
      </c>
      <c r="D407" t="s">
        <v>1616</v>
      </c>
      <c r="E407">
        <v>354</v>
      </c>
      <c r="F407">
        <v>554.84</v>
      </c>
      <c r="G407" t="s">
        <v>428</v>
      </c>
    </row>
    <row r="408" spans="1:7">
      <c r="A408">
        <v>349</v>
      </c>
      <c r="B408" t="s">
        <v>1614</v>
      </c>
      <c r="C408" t="s">
        <v>1615</v>
      </c>
      <c r="D408" t="s">
        <v>1616</v>
      </c>
      <c r="E408">
        <v>354</v>
      </c>
      <c r="F408">
        <v>554.84</v>
      </c>
      <c r="G408" t="s">
        <v>426</v>
      </c>
    </row>
    <row r="409" spans="1:7">
      <c r="A409">
        <v>349</v>
      </c>
      <c r="B409" t="s">
        <v>1614</v>
      </c>
      <c r="C409" t="s">
        <v>1615</v>
      </c>
      <c r="D409" t="s">
        <v>1616</v>
      </c>
      <c r="E409">
        <v>354</v>
      </c>
      <c r="F409">
        <v>554.84</v>
      </c>
      <c r="G409" t="s">
        <v>429</v>
      </c>
    </row>
    <row r="410" spans="1:7">
      <c r="A410">
        <v>306</v>
      </c>
      <c r="B410" t="s">
        <v>1323</v>
      </c>
      <c r="C410" t="s">
        <v>1324</v>
      </c>
      <c r="D410" t="s">
        <v>1325</v>
      </c>
      <c r="E410">
        <v>311</v>
      </c>
      <c r="F410">
        <v>554.72</v>
      </c>
      <c r="G410" t="s">
        <v>423</v>
      </c>
    </row>
    <row r="411" spans="1:7">
      <c r="A411">
        <v>51</v>
      </c>
      <c r="B411" t="s">
        <v>1123</v>
      </c>
      <c r="C411" t="s">
        <v>1124</v>
      </c>
      <c r="D411" t="s">
        <v>1125</v>
      </c>
      <c r="E411">
        <v>55</v>
      </c>
      <c r="F411">
        <v>554.67999999999995</v>
      </c>
      <c r="G411" t="s">
        <v>419</v>
      </c>
    </row>
    <row r="412" spans="1:7">
      <c r="A412">
        <v>502</v>
      </c>
      <c r="B412" t="s">
        <v>1326</v>
      </c>
      <c r="C412" t="s">
        <v>1327</v>
      </c>
      <c r="D412" t="s">
        <v>1328</v>
      </c>
      <c r="E412">
        <v>507</v>
      </c>
      <c r="F412">
        <v>554.64</v>
      </c>
      <c r="G412" t="s">
        <v>413</v>
      </c>
    </row>
    <row r="413" spans="1:7">
      <c r="A413">
        <v>502</v>
      </c>
      <c r="B413" t="s">
        <v>1326</v>
      </c>
      <c r="C413" t="s">
        <v>1327</v>
      </c>
      <c r="D413" t="s">
        <v>1328</v>
      </c>
      <c r="E413">
        <v>507</v>
      </c>
      <c r="F413">
        <v>554.64</v>
      </c>
      <c r="G413" t="s">
        <v>422</v>
      </c>
    </row>
    <row r="414" spans="1:7">
      <c r="A414">
        <v>502</v>
      </c>
      <c r="B414" t="s">
        <v>1326</v>
      </c>
      <c r="C414" t="s">
        <v>1327</v>
      </c>
      <c r="D414" t="s">
        <v>1328</v>
      </c>
      <c r="E414">
        <v>507</v>
      </c>
      <c r="F414">
        <v>554.64</v>
      </c>
      <c r="G414" t="s">
        <v>420</v>
      </c>
    </row>
    <row r="415" spans="1:7">
      <c r="A415">
        <v>417</v>
      </c>
      <c r="B415" t="s">
        <v>1617</v>
      </c>
      <c r="C415" t="s">
        <v>1618</v>
      </c>
      <c r="D415" t="s">
        <v>1619</v>
      </c>
      <c r="E415">
        <v>422</v>
      </c>
      <c r="F415">
        <v>553.75</v>
      </c>
      <c r="G415" t="s">
        <v>422</v>
      </c>
    </row>
    <row r="416" spans="1:7">
      <c r="A416">
        <v>90</v>
      </c>
      <c r="B416" t="s">
        <v>1620</v>
      </c>
      <c r="C416" t="s">
        <v>1621</v>
      </c>
      <c r="D416" t="s">
        <v>1622</v>
      </c>
      <c r="E416">
        <v>94</v>
      </c>
      <c r="F416">
        <v>553.6</v>
      </c>
      <c r="G416" t="s">
        <v>422</v>
      </c>
    </row>
    <row r="417" spans="1:7">
      <c r="A417">
        <v>90</v>
      </c>
      <c r="B417" t="s">
        <v>1620</v>
      </c>
      <c r="C417" t="s">
        <v>1621</v>
      </c>
      <c r="D417" t="s">
        <v>1622</v>
      </c>
      <c r="E417">
        <v>94</v>
      </c>
      <c r="F417">
        <v>553.6</v>
      </c>
      <c r="G417" t="s">
        <v>430</v>
      </c>
    </row>
    <row r="418" spans="1:7">
      <c r="A418">
        <v>563</v>
      </c>
      <c r="B418" t="s">
        <v>1623</v>
      </c>
      <c r="C418" t="s">
        <v>1624</v>
      </c>
      <c r="D418" t="s">
        <v>1625</v>
      </c>
      <c r="E418">
        <v>569</v>
      </c>
      <c r="F418">
        <v>553.54999999999995</v>
      </c>
      <c r="G418" t="s">
        <v>415</v>
      </c>
    </row>
    <row r="419" spans="1:7">
      <c r="A419">
        <v>135</v>
      </c>
      <c r="B419" t="s">
        <v>1626</v>
      </c>
      <c r="C419" t="s">
        <v>1627</v>
      </c>
      <c r="D419" t="s">
        <v>1628</v>
      </c>
      <c r="E419">
        <v>139</v>
      </c>
      <c r="F419">
        <v>553.5</v>
      </c>
      <c r="G419" t="s">
        <v>413</v>
      </c>
    </row>
    <row r="420" spans="1:7">
      <c r="A420">
        <v>138</v>
      </c>
      <c r="B420" t="s">
        <v>1373</v>
      </c>
      <c r="C420" t="s">
        <v>1374</v>
      </c>
      <c r="D420" t="s">
        <v>1375</v>
      </c>
      <c r="E420">
        <v>142</v>
      </c>
      <c r="F420">
        <v>553.29999999999995</v>
      </c>
      <c r="G420" t="s">
        <v>425</v>
      </c>
    </row>
    <row r="421" spans="1:7">
      <c r="A421">
        <v>210</v>
      </c>
      <c r="B421" t="s">
        <v>1340</v>
      </c>
      <c r="C421" t="s">
        <v>1341</v>
      </c>
      <c r="D421" t="s">
        <v>1342</v>
      </c>
      <c r="E421">
        <v>214</v>
      </c>
      <c r="F421">
        <v>550.76</v>
      </c>
      <c r="G421" t="s">
        <v>421</v>
      </c>
    </row>
    <row r="422" spans="1:7">
      <c r="A422">
        <v>210</v>
      </c>
      <c r="B422" t="s">
        <v>1340</v>
      </c>
      <c r="C422" t="s">
        <v>1341</v>
      </c>
      <c r="D422" t="s">
        <v>1342</v>
      </c>
      <c r="E422">
        <v>214</v>
      </c>
      <c r="F422">
        <v>550.76</v>
      </c>
      <c r="G422" t="s">
        <v>420</v>
      </c>
    </row>
    <row r="423" spans="1:7">
      <c r="A423">
        <v>102</v>
      </c>
      <c r="B423" t="s">
        <v>1343</v>
      </c>
      <c r="C423" t="s">
        <v>1344</v>
      </c>
      <c r="D423" t="s">
        <v>1345</v>
      </c>
      <c r="E423">
        <v>106</v>
      </c>
      <c r="F423">
        <v>550.67999999999995</v>
      </c>
      <c r="G423" t="s">
        <v>421</v>
      </c>
    </row>
    <row r="424" spans="1:7">
      <c r="A424">
        <v>102</v>
      </c>
      <c r="B424" t="s">
        <v>1343</v>
      </c>
      <c r="C424" t="s">
        <v>1344</v>
      </c>
      <c r="D424" t="s">
        <v>1345</v>
      </c>
      <c r="E424">
        <v>106</v>
      </c>
      <c r="F424">
        <v>550.67999999999995</v>
      </c>
      <c r="G424" t="s">
        <v>425</v>
      </c>
    </row>
    <row r="425" spans="1:7">
      <c r="A425">
        <v>207</v>
      </c>
      <c r="B425" t="s">
        <v>1629</v>
      </c>
      <c r="C425" t="s">
        <v>1630</v>
      </c>
      <c r="D425" t="s">
        <v>1631</v>
      </c>
      <c r="E425">
        <v>211</v>
      </c>
      <c r="F425">
        <v>550.64</v>
      </c>
      <c r="G425" t="s">
        <v>428</v>
      </c>
    </row>
    <row r="426" spans="1:7">
      <c r="A426">
        <v>207</v>
      </c>
      <c r="B426" t="s">
        <v>1629</v>
      </c>
      <c r="C426" t="s">
        <v>1630</v>
      </c>
      <c r="D426" t="s">
        <v>1631</v>
      </c>
      <c r="E426">
        <v>211</v>
      </c>
      <c r="F426">
        <v>550.64</v>
      </c>
      <c r="G426" t="s">
        <v>418</v>
      </c>
    </row>
    <row r="427" spans="1:7">
      <c r="A427">
        <v>215</v>
      </c>
      <c r="B427" t="s">
        <v>1284</v>
      </c>
      <c r="C427" t="s">
        <v>1632</v>
      </c>
      <c r="D427" t="s">
        <v>1633</v>
      </c>
      <c r="E427">
        <v>219</v>
      </c>
      <c r="F427">
        <v>550.44000000000005</v>
      </c>
      <c r="G427" t="s">
        <v>426</v>
      </c>
    </row>
    <row r="428" spans="1:7">
      <c r="A428">
        <v>193</v>
      </c>
      <c r="B428" t="s">
        <v>1634</v>
      </c>
      <c r="C428" t="s">
        <v>1635</v>
      </c>
      <c r="D428" t="s">
        <v>1636</v>
      </c>
      <c r="E428">
        <v>197</v>
      </c>
      <c r="F428">
        <v>548.75</v>
      </c>
      <c r="G428" t="s">
        <v>428</v>
      </c>
    </row>
    <row r="429" spans="1:7">
      <c r="A429">
        <v>305</v>
      </c>
      <c r="B429" t="s">
        <v>1637</v>
      </c>
      <c r="C429" t="s">
        <v>1638</v>
      </c>
      <c r="D429" t="s">
        <v>1639</v>
      </c>
      <c r="E429">
        <v>310</v>
      </c>
      <c r="F429">
        <v>548.75</v>
      </c>
      <c r="G429" t="s">
        <v>426</v>
      </c>
    </row>
    <row r="430" spans="1:7">
      <c r="A430">
        <v>333</v>
      </c>
      <c r="B430" t="s">
        <v>1640</v>
      </c>
      <c r="C430" t="s">
        <v>1641</v>
      </c>
      <c r="D430" t="s">
        <v>1642</v>
      </c>
      <c r="E430">
        <v>338</v>
      </c>
      <c r="F430">
        <v>548.65</v>
      </c>
      <c r="G430" t="s">
        <v>428</v>
      </c>
    </row>
    <row r="431" spans="1:7">
      <c r="A431">
        <v>471</v>
      </c>
      <c r="B431" t="s">
        <v>1091</v>
      </c>
      <c r="C431" t="s">
        <v>1643</v>
      </c>
      <c r="D431" t="s">
        <v>1644</v>
      </c>
      <c r="E431">
        <v>476</v>
      </c>
      <c r="F431">
        <v>548.65</v>
      </c>
      <c r="G431" t="s">
        <v>430</v>
      </c>
    </row>
    <row r="432" spans="1:7">
      <c r="A432">
        <v>200</v>
      </c>
      <c r="B432" t="s">
        <v>1645</v>
      </c>
      <c r="C432" t="s">
        <v>1646</v>
      </c>
      <c r="D432" t="s">
        <v>1647</v>
      </c>
      <c r="E432">
        <v>204</v>
      </c>
      <c r="F432">
        <v>546.91999999999996</v>
      </c>
      <c r="G432" t="s">
        <v>428</v>
      </c>
    </row>
    <row r="433" spans="1:7">
      <c r="A433">
        <v>200</v>
      </c>
      <c r="B433" t="s">
        <v>1645</v>
      </c>
      <c r="C433" t="s">
        <v>1646</v>
      </c>
      <c r="D433" t="s">
        <v>1647</v>
      </c>
      <c r="E433">
        <v>204</v>
      </c>
      <c r="F433">
        <v>546.91999999999996</v>
      </c>
      <c r="G433" t="s">
        <v>425</v>
      </c>
    </row>
    <row r="434" spans="1:7">
      <c r="A434">
        <v>539</v>
      </c>
      <c r="B434" t="s">
        <v>1648</v>
      </c>
      <c r="C434" t="s">
        <v>1649</v>
      </c>
      <c r="D434" t="s">
        <v>1650</v>
      </c>
      <c r="E434">
        <v>545</v>
      </c>
      <c r="F434">
        <v>544.67999999999995</v>
      </c>
      <c r="G434" t="s">
        <v>420</v>
      </c>
    </row>
    <row r="435" spans="1:7">
      <c r="A435">
        <v>587</v>
      </c>
      <c r="B435" t="s">
        <v>1651</v>
      </c>
      <c r="C435" t="s">
        <v>1652</v>
      </c>
      <c r="D435" t="s">
        <v>1653</v>
      </c>
      <c r="E435">
        <v>593</v>
      </c>
      <c r="F435">
        <v>543.70000000000005</v>
      </c>
      <c r="G435" t="s">
        <v>424</v>
      </c>
    </row>
    <row r="436" spans="1:7">
      <c r="A436">
        <v>3</v>
      </c>
      <c r="B436" t="s">
        <v>1654</v>
      </c>
      <c r="C436" t="s">
        <v>1655</v>
      </c>
      <c r="D436" t="s">
        <v>1656</v>
      </c>
      <c r="E436">
        <v>7</v>
      </c>
      <c r="F436">
        <v>542.96</v>
      </c>
      <c r="G436" t="s">
        <v>421</v>
      </c>
    </row>
    <row r="437" spans="1:7">
      <c r="A437">
        <v>285</v>
      </c>
      <c r="B437" t="s">
        <v>1657</v>
      </c>
      <c r="C437" t="s">
        <v>1658</v>
      </c>
      <c r="D437" t="s">
        <v>1659</v>
      </c>
      <c r="E437">
        <v>290</v>
      </c>
      <c r="F437">
        <v>542.96</v>
      </c>
      <c r="G437" t="s">
        <v>427</v>
      </c>
    </row>
    <row r="438" spans="1:7">
      <c r="A438">
        <v>448</v>
      </c>
      <c r="B438" t="s">
        <v>1660</v>
      </c>
      <c r="C438" t="s">
        <v>1661</v>
      </c>
      <c r="D438" t="s">
        <v>1662</v>
      </c>
      <c r="E438">
        <v>453</v>
      </c>
      <c r="F438">
        <v>542.84</v>
      </c>
      <c r="G438" t="s">
        <v>429</v>
      </c>
    </row>
    <row r="439" spans="1:7">
      <c r="A439">
        <v>334</v>
      </c>
      <c r="B439" t="s">
        <v>1349</v>
      </c>
      <c r="C439" t="s">
        <v>1350</v>
      </c>
      <c r="D439" t="s">
        <v>1351</v>
      </c>
      <c r="E439">
        <v>339</v>
      </c>
      <c r="F439">
        <v>542.79999999999995</v>
      </c>
      <c r="G439" t="s">
        <v>415</v>
      </c>
    </row>
    <row r="440" spans="1:7">
      <c r="A440">
        <v>56</v>
      </c>
      <c r="B440" t="s">
        <v>1663</v>
      </c>
      <c r="C440" t="s">
        <v>1664</v>
      </c>
      <c r="D440" t="s">
        <v>1665</v>
      </c>
      <c r="E440">
        <v>60</v>
      </c>
      <c r="F440">
        <v>542.79999999999995</v>
      </c>
      <c r="G440" t="s">
        <v>417</v>
      </c>
    </row>
    <row r="441" spans="1:7">
      <c r="A441">
        <v>334</v>
      </c>
      <c r="B441" t="s">
        <v>1349</v>
      </c>
      <c r="C441" t="s">
        <v>1350</v>
      </c>
      <c r="D441" t="s">
        <v>1351</v>
      </c>
      <c r="E441">
        <v>339</v>
      </c>
      <c r="F441">
        <v>542.79999999999995</v>
      </c>
      <c r="G441" t="s">
        <v>421</v>
      </c>
    </row>
    <row r="442" spans="1:7">
      <c r="A442">
        <v>56</v>
      </c>
      <c r="B442" t="s">
        <v>1663</v>
      </c>
      <c r="C442" t="s">
        <v>1664</v>
      </c>
      <c r="D442" t="s">
        <v>1665</v>
      </c>
      <c r="E442">
        <v>60</v>
      </c>
      <c r="F442">
        <v>542.79999999999995</v>
      </c>
      <c r="G442" t="s">
        <v>423</v>
      </c>
    </row>
    <row r="443" spans="1:7">
      <c r="A443">
        <v>334</v>
      </c>
      <c r="B443" t="s">
        <v>1349</v>
      </c>
      <c r="C443" t="s">
        <v>1350</v>
      </c>
      <c r="D443" t="s">
        <v>1351</v>
      </c>
      <c r="E443">
        <v>339</v>
      </c>
      <c r="F443">
        <v>542.79999999999995</v>
      </c>
      <c r="G443" t="s">
        <v>422</v>
      </c>
    </row>
    <row r="444" spans="1:7">
      <c r="A444">
        <v>279</v>
      </c>
      <c r="B444" t="s">
        <v>1066</v>
      </c>
      <c r="C444" t="s">
        <v>1067</v>
      </c>
      <c r="D444" t="s">
        <v>1068</v>
      </c>
      <c r="E444">
        <v>284</v>
      </c>
      <c r="F444">
        <v>542.76</v>
      </c>
      <c r="G444" t="s">
        <v>423</v>
      </c>
    </row>
    <row r="445" spans="1:7">
      <c r="A445">
        <v>279</v>
      </c>
      <c r="B445" t="s">
        <v>1066</v>
      </c>
      <c r="C445" t="s">
        <v>1067</v>
      </c>
      <c r="D445" t="s">
        <v>1068</v>
      </c>
      <c r="E445">
        <v>284</v>
      </c>
      <c r="F445">
        <v>542.76</v>
      </c>
      <c r="G445" t="s">
        <v>424</v>
      </c>
    </row>
    <row r="446" spans="1:7">
      <c r="A446">
        <v>279</v>
      </c>
      <c r="B446" t="s">
        <v>1066</v>
      </c>
      <c r="C446" t="s">
        <v>1067</v>
      </c>
      <c r="D446" t="s">
        <v>1068</v>
      </c>
      <c r="E446">
        <v>284</v>
      </c>
      <c r="F446">
        <v>542.76</v>
      </c>
      <c r="G446" t="s">
        <v>425</v>
      </c>
    </row>
    <row r="447" spans="1:7">
      <c r="A447">
        <v>535</v>
      </c>
      <c r="B447" t="s">
        <v>1666</v>
      </c>
      <c r="C447" t="s">
        <v>1667</v>
      </c>
      <c r="D447" t="s">
        <v>1668</v>
      </c>
      <c r="E447">
        <v>541</v>
      </c>
      <c r="F447">
        <v>542.72</v>
      </c>
      <c r="G447" t="s">
        <v>420</v>
      </c>
    </row>
    <row r="448" spans="1:7">
      <c r="A448">
        <v>535</v>
      </c>
      <c r="B448" t="s">
        <v>1666</v>
      </c>
      <c r="C448" t="s">
        <v>1667</v>
      </c>
      <c r="D448" t="s">
        <v>1668</v>
      </c>
      <c r="E448">
        <v>541</v>
      </c>
      <c r="F448">
        <v>542.72</v>
      </c>
      <c r="G448" t="s">
        <v>427</v>
      </c>
    </row>
    <row r="449" spans="1:7">
      <c r="A449">
        <v>168</v>
      </c>
      <c r="B449" t="s">
        <v>1132</v>
      </c>
      <c r="C449" t="s">
        <v>1133</v>
      </c>
      <c r="D449" t="s">
        <v>1134</v>
      </c>
      <c r="E449">
        <v>172</v>
      </c>
      <c r="F449">
        <v>542.64</v>
      </c>
      <c r="G449" t="s">
        <v>415</v>
      </c>
    </row>
    <row r="450" spans="1:7">
      <c r="A450">
        <v>168</v>
      </c>
      <c r="B450" t="s">
        <v>1132</v>
      </c>
      <c r="C450" t="s">
        <v>1133</v>
      </c>
      <c r="D450" t="s">
        <v>1134</v>
      </c>
      <c r="E450">
        <v>172</v>
      </c>
      <c r="F450">
        <v>542.64</v>
      </c>
      <c r="G450" t="s">
        <v>428</v>
      </c>
    </row>
    <row r="451" spans="1:7">
      <c r="A451">
        <v>168</v>
      </c>
      <c r="B451" t="s">
        <v>1132</v>
      </c>
      <c r="C451" t="s">
        <v>1133</v>
      </c>
      <c r="D451" t="s">
        <v>1134</v>
      </c>
      <c r="E451">
        <v>172</v>
      </c>
      <c r="F451">
        <v>542.64</v>
      </c>
      <c r="G451" t="s">
        <v>425</v>
      </c>
    </row>
    <row r="452" spans="1:7">
      <c r="A452">
        <v>591</v>
      </c>
      <c r="B452" t="s">
        <v>1138</v>
      </c>
      <c r="C452" t="s">
        <v>1139</v>
      </c>
      <c r="D452" t="s">
        <v>1140</v>
      </c>
      <c r="E452">
        <v>597</v>
      </c>
      <c r="F452">
        <v>538.91999999999996</v>
      </c>
      <c r="G452" t="s">
        <v>419</v>
      </c>
    </row>
    <row r="453" spans="1:7">
      <c r="A453">
        <v>591</v>
      </c>
      <c r="B453" t="s">
        <v>1138</v>
      </c>
      <c r="C453" t="s">
        <v>1139</v>
      </c>
      <c r="D453" t="s">
        <v>1140</v>
      </c>
      <c r="E453">
        <v>597</v>
      </c>
      <c r="F453">
        <v>538.91999999999996</v>
      </c>
      <c r="G453" t="s">
        <v>427</v>
      </c>
    </row>
    <row r="454" spans="1:7">
      <c r="A454">
        <v>591</v>
      </c>
      <c r="B454" t="s">
        <v>1138</v>
      </c>
      <c r="C454" t="s">
        <v>1139</v>
      </c>
      <c r="D454" t="s">
        <v>1140</v>
      </c>
      <c r="E454">
        <v>597</v>
      </c>
      <c r="F454">
        <v>538.91999999999996</v>
      </c>
      <c r="G454" t="s">
        <v>422</v>
      </c>
    </row>
    <row r="455" spans="1:7">
      <c r="A455">
        <v>89</v>
      </c>
      <c r="B455" t="s">
        <v>1669</v>
      </c>
      <c r="C455" t="s">
        <v>1670</v>
      </c>
      <c r="D455" t="s">
        <v>1671</v>
      </c>
      <c r="E455">
        <v>93</v>
      </c>
      <c r="F455">
        <v>538.72</v>
      </c>
      <c r="G455" t="s">
        <v>421</v>
      </c>
    </row>
    <row r="456" spans="1:7">
      <c r="A456">
        <v>89</v>
      </c>
      <c r="B456" t="s">
        <v>1669</v>
      </c>
      <c r="C456" t="s">
        <v>1670</v>
      </c>
      <c r="D456" t="s">
        <v>1671</v>
      </c>
      <c r="E456">
        <v>93</v>
      </c>
      <c r="F456">
        <v>538.72</v>
      </c>
      <c r="G456" t="s">
        <v>424</v>
      </c>
    </row>
    <row r="457" spans="1:7">
      <c r="A457">
        <v>15</v>
      </c>
      <c r="B457" t="s">
        <v>1672</v>
      </c>
      <c r="C457" t="s">
        <v>1673</v>
      </c>
      <c r="D457" t="s">
        <v>1674</v>
      </c>
      <c r="E457">
        <v>19</v>
      </c>
      <c r="F457">
        <v>538.72</v>
      </c>
      <c r="G457" t="s">
        <v>417</v>
      </c>
    </row>
    <row r="458" spans="1:7">
      <c r="A458">
        <v>569</v>
      </c>
      <c r="B458" t="s">
        <v>1141</v>
      </c>
      <c r="C458" t="s">
        <v>1142</v>
      </c>
      <c r="D458" t="s">
        <v>1143</v>
      </c>
      <c r="E458">
        <v>575</v>
      </c>
      <c r="F458">
        <v>538.72</v>
      </c>
      <c r="G458" t="s">
        <v>422</v>
      </c>
    </row>
    <row r="459" spans="1:7">
      <c r="A459">
        <v>15</v>
      </c>
      <c r="B459" t="s">
        <v>1672</v>
      </c>
      <c r="C459" t="s">
        <v>1673</v>
      </c>
      <c r="D459" t="s">
        <v>1674</v>
      </c>
      <c r="E459">
        <v>19</v>
      </c>
      <c r="F459">
        <v>538.72</v>
      </c>
      <c r="G459" t="s">
        <v>420</v>
      </c>
    </row>
    <row r="460" spans="1:7">
      <c r="A460">
        <v>15</v>
      </c>
      <c r="B460" t="s">
        <v>1672</v>
      </c>
      <c r="C460" t="s">
        <v>1673</v>
      </c>
      <c r="D460" t="s">
        <v>1674</v>
      </c>
      <c r="E460">
        <v>19</v>
      </c>
      <c r="F460">
        <v>538.72</v>
      </c>
      <c r="G460" t="s">
        <v>426</v>
      </c>
    </row>
    <row r="461" spans="1:7">
      <c r="A461">
        <v>520</v>
      </c>
      <c r="B461" t="s">
        <v>1504</v>
      </c>
      <c r="C461" t="s">
        <v>1675</v>
      </c>
      <c r="D461" t="s">
        <v>1676</v>
      </c>
      <c r="E461">
        <v>526</v>
      </c>
      <c r="F461">
        <v>538.72</v>
      </c>
      <c r="G461" t="s">
        <v>419</v>
      </c>
    </row>
    <row r="462" spans="1:7">
      <c r="A462">
        <v>569</v>
      </c>
      <c r="B462" t="s">
        <v>1141</v>
      </c>
      <c r="C462" t="s">
        <v>1142</v>
      </c>
      <c r="D462" t="s">
        <v>1143</v>
      </c>
      <c r="E462">
        <v>575</v>
      </c>
      <c r="F462">
        <v>538.72</v>
      </c>
      <c r="G462" t="s">
        <v>425</v>
      </c>
    </row>
    <row r="463" spans="1:7">
      <c r="A463">
        <v>438</v>
      </c>
      <c r="B463" t="s">
        <v>1677</v>
      </c>
      <c r="C463" t="s">
        <v>1678</v>
      </c>
      <c r="D463" t="s">
        <v>1679</v>
      </c>
      <c r="E463">
        <v>443</v>
      </c>
      <c r="F463">
        <v>538.67999999999995</v>
      </c>
      <c r="G463" t="s">
        <v>428</v>
      </c>
    </row>
    <row r="464" spans="1:7">
      <c r="A464">
        <v>438</v>
      </c>
      <c r="B464" t="s">
        <v>1677</v>
      </c>
      <c r="C464" t="s">
        <v>1678</v>
      </c>
      <c r="D464" t="s">
        <v>1679</v>
      </c>
      <c r="E464">
        <v>443</v>
      </c>
      <c r="F464">
        <v>538.67999999999995</v>
      </c>
      <c r="G464" t="s">
        <v>422</v>
      </c>
    </row>
    <row r="465" spans="1:7">
      <c r="A465">
        <v>581</v>
      </c>
      <c r="B465" t="s">
        <v>1680</v>
      </c>
      <c r="C465" t="s">
        <v>1681</v>
      </c>
      <c r="D465" t="s">
        <v>1682</v>
      </c>
      <c r="E465">
        <v>587</v>
      </c>
      <c r="F465">
        <v>538.65</v>
      </c>
      <c r="G465" t="s">
        <v>426</v>
      </c>
    </row>
    <row r="466" spans="1:7">
      <c r="A466">
        <v>473</v>
      </c>
      <c r="B466" t="s">
        <v>1352</v>
      </c>
      <c r="C466" t="s">
        <v>1353</v>
      </c>
      <c r="D466" t="s">
        <v>1354</v>
      </c>
      <c r="E466">
        <v>478</v>
      </c>
      <c r="F466">
        <v>538.64</v>
      </c>
      <c r="G466" t="s">
        <v>421</v>
      </c>
    </row>
    <row r="467" spans="1:7">
      <c r="A467">
        <v>418</v>
      </c>
      <c r="B467" t="s">
        <v>1683</v>
      </c>
      <c r="C467" t="s">
        <v>1684</v>
      </c>
      <c r="D467" t="s">
        <v>1685</v>
      </c>
      <c r="E467">
        <v>423</v>
      </c>
      <c r="F467">
        <v>538.5</v>
      </c>
      <c r="G467" t="s">
        <v>426</v>
      </c>
    </row>
    <row r="468" spans="1:7">
      <c r="A468">
        <v>59</v>
      </c>
      <c r="B468" t="s">
        <v>1361</v>
      </c>
      <c r="C468" t="s">
        <v>1362</v>
      </c>
      <c r="D468" t="s">
        <v>1363</v>
      </c>
      <c r="E468">
        <v>63</v>
      </c>
      <c r="F468">
        <v>534.91999999999996</v>
      </c>
      <c r="G468" t="s">
        <v>429</v>
      </c>
    </row>
    <row r="469" spans="1:7">
      <c r="A469">
        <v>92</v>
      </c>
      <c r="B469" t="s">
        <v>1686</v>
      </c>
      <c r="C469" t="s">
        <v>1687</v>
      </c>
      <c r="D469" t="s">
        <v>1688</v>
      </c>
      <c r="E469">
        <v>96</v>
      </c>
      <c r="F469">
        <v>534.88</v>
      </c>
      <c r="G469" t="s">
        <v>415</v>
      </c>
    </row>
    <row r="470" spans="1:7">
      <c r="A470">
        <v>92</v>
      </c>
      <c r="B470" t="s">
        <v>1686</v>
      </c>
      <c r="C470" t="s">
        <v>1687</v>
      </c>
      <c r="D470" t="s">
        <v>1688</v>
      </c>
      <c r="E470">
        <v>96</v>
      </c>
      <c r="F470">
        <v>534.88</v>
      </c>
      <c r="G470" t="s">
        <v>419</v>
      </c>
    </row>
    <row r="471" spans="1:7">
      <c r="A471">
        <v>179</v>
      </c>
      <c r="B471" t="s">
        <v>1150</v>
      </c>
      <c r="C471" t="s">
        <v>1151</v>
      </c>
      <c r="D471" t="s">
        <v>1152</v>
      </c>
      <c r="E471">
        <v>183</v>
      </c>
      <c r="F471">
        <v>534.84</v>
      </c>
      <c r="G471" t="s">
        <v>424</v>
      </c>
    </row>
    <row r="472" spans="1:7">
      <c r="A472">
        <v>265</v>
      </c>
      <c r="B472" t="s">
        <v>1689</v>
      </c>
      <c r="C472" t="s">
        <v>1437</v>
      </c>
      <c r="D472" t="s">
        <v>1690</v>
      </c>
      <c r="E472">
        <v>270</v>
      </c>
      <c r="F472">
        <v>534.84</v>
      </c>
      <c r="G472" t="s">
        <v>418</v>
      </c>
    </row>
    <row r="473" spans="1:7">
      <c r="A473">
        <v>265</v>
      </c>
      <c r="B473" t="s">
        <v>1689</v>
      </c>
      <c r="C473" t="s">
        <v>1437</v>
      </c>
      <c r="D473" t="s">
        <v>1690</v>
      </c>
      <c r="E473">
        <v>270</v>
      </c>
      <c r="F473">
        <v>534.84</v>
      </c>
      <c r="G473" t="s">
        <v>413</v>
      </c>
    </row>
    <row r="474" spans="1:7">
      <c r="A474">
        <v>112</v>
      </c>
      <c r="B474" t="s">
        <v>1367</v>
      </c>
      <c r="C474" t="s">
        <v>1368</v>
      </c>
      <c r="D474" t="s">
        <v>1369</v>
      </c>
      <c r="E474">
        <v>116</v>
      </c>
      <c r="F474">
        <v>534.79999999999995</v>
      </c>
      <c r="G474" t="s">
        <v>419</v>
      </c>
    </row>
    <row r="475" spans="1:7">
      <c r="A475">
        <v>11</v>
      </c>
      <c r="B475" t="s">
        <v>1691</v>
      </c>
      <c r="C475" t="s">
        <v>1692</v>
      </c>
      <c r="D475" t="s">
        <v>1693</v>
      </c>
      <c r="E475">
        <v>15</v>
      </c>
      <c r="F475">
        <v>533.79999999999995</v>
      </c>
      <c r="G475" t="s">
        <v>428</v>
      </c>
    </row>
    <row r="476" spans="1:7">
      <c r="A476">
        <v>381</v>
      </c>
      <c r="B476" t="s">
        <v>1694</v>
      </c>
      <c r="C476" t="s">
        <v>1695</v>
      </c>
      <c r="D476" t="s">
        <v>1696</v>
      </c>
      <c r="E476">
        <v>386</v>
      </c>
      <c r="F476">
        <v>533.25</v>
      </c>
      <c r="G476" t="s">
        <v>429</v>
      </c>
    </row>
    <row r="477" spans="1:7">
      <c r="A477">
        <v>469</v>
      </c>
      <c r="B477" t="s">
        <v>1012</v>
      </c>
      <c r="C477" t="s">
        <v>1013</v>
      </c>
      <c r="D477" t="s">
        <v>1014</v>
      </c>
      <c r="E477">
        <v>474</v>
      </c>
      <c r="F477">
        <v>532.79999999999995</v>
      </c>
      <c r="G477" t="s">
        <v>429</v>
      </c>
    </row>
    <row r="478" spans="1:7">
      <c r="A478">
        <v>469</v>
      </c>
      <c r="B478" t="s">
        <v>1012</v>
      </c>
      <c r="C478" t="s">
        <v>1013</v>
      </c>
      <c r="D478" t="s">
        <v>1014</v>
      </c>
      <c r="E478">
        <v>474</v>
      </c>
      <c r="F478">
        <v>532.79999999999995</v>
      </c>
      <c r="G478" t="s">
        <v>418</v>
      </c>
    </row>
    <row r="479" spans="1:7">
      <c r="A479">
        <v>469</v>
      </c>
      <c r="B479" t="s">
        <v>1012</v>
      </c>
      <c r="C479" t="s">
        <v>1013</v>
      </c>
      <c r="D479" t="s">
        <v>1014</v>
      </c>
      <c r="E479">
        <v>474</v>
      </c>
      <c r="F479">
        <v>532.79999999999995</v>
      </c>
      <c r="G479" t="s">
        <v>415</v>
      </c>
    </row>
    <row r="480" spans="1:7">
      <c r="A480">
        <v>469</v>
      </c>
      <c r="B480" t="s">
        <v>1012</v>
      </c>
      <c r="C480" t="s">
        <v>1013</v>
      </c>
      <c r="D480" t="s">
        <v>1014</v>
      </c>
      <c r="E480">
        <v>474</v>
      </c>
      <c r="F480">
        <v>532.79999999999995</v>
      </c>
      <c r="G480" t="s">
        <v>424</v>
      </c>
    </row>
    <row r="481" spans="1:7">
      <c r="A481">
        <v>469</v>
      </c>
      <c r="B481" t="s">
        <v>1012</v>
      </c>
      <c r="C481" t="s">
        <v>1013</v>
      </c>
      <c r="D481" t="s">
        <v>1014</v>
      </c>
      <c r="E481">
        <v>474</v>
      </c>
      <c r="F481">
        <v>532.79999999999995</v>
      </c>
      <c r="G481" t="s">
        <v>425</v>
      </c>
    </row>
    <row r="482" spans="1:7">
      <c r="A482">
        <v>319</v>
      </c>
      <c r="B482" t="s">
        <v>1697</v>
      </c>
      <c r="C482" t="s">
        <v>1698</v>
      </c>
      <c r="D482" t="s">
        <v>1699</v>
      </c>
      <c r="E482">
        <v>324</v>
      </c>
      <c r="F482">
        <v>530.79999999999995</v>
      </c>
      <c r="G482" t="s">
        <v>428</v>
      </c>
    </row>
    <row r="483" spans="1:7">
      <c r="A483">
        <v>560</v>
      </c>
      <c r="B483" t="s">
        <v>1153</v>
      </c>
      <c r="C483" t="s">
        <v>1154</v>
      </c>
      <c r="D483" t="s">
        <v>1155</v>
      </c>
      <c r="E483">
        <v>566</v>
      </c>
      <c r="F483">
        <v>530.79999999999995</v>
      </c>
      <c r="G483" t="s">
        <v>425</v>
      </c>
    </row>
    <row r="484" spans="1:7">
      <c r="A484">
        <v>108</v>
      </c>
      <c r="B484" t="s">
        <v>1408</v>
      </c>
      <c r="C484" t="s">
        <v>1700</v>
      </c>
      <c r="D484" t="s">
        <v>1701</v>
      </c>
      <c r="E484">
        <v>112</v>
      </c>
      <c r="F484">
        <v>530.79999999999995</v>
      </c>
      <c r="G484" t="s">
        <v>427</v>
      </c>
    </row>
    <row r="485" spans="1:7">
      <c r="A485">
        <v>108</v>
      </c>
      <c r="B485" t="s">
        <v>1408</v>
      </c>
      <c r="C485" t="s">
        <v>1700</v>
      </c>
      <c r="D485" t="s">
        <v>1701</v>
      </c>
      <c r="E485">
        <v>112</v>
      </c>
      <c r="F485">
        <v>530.79999999999995</v>
      </c>
      <c r="G485" t="s">
        <v>423</v>
      </c>
    </row>
    <row r="486" spans="1:7">
      <c r="A486">
        <v>245</v>
      </c>
      <c r="B486" t="s">
        <v>1702</v>
      </c>
      <c r="C486" t="s">
        <v>1703</v>
      </c>
      <c r="D486" t="s">
        <v>1704</v>
      </c>
      <c r="E486">
        <v>249</v>
      </c>
      <c r="F486">
        <v>530.72</v>
      </c>
      <c r="G486" t="s">
        <v>413</v>
      </c>
    </row>
    <row r="487" spans="1:7">
      <c r="A487">
        <v>245</v>
      </c>
      <c r="B487" t="s">
        <v>1702</v>
      </c>
      <c r="C487" t="s">
        <v>1703</v>
      </c>
      <c r="D487" t="s">
        <v>1704</v>
      </c>
      <c r="E487">
        <v>249</v>
      </c>
      <c r="F487">
        <v>530.72</v>
      </c>
      <c r="G487" t="s">
        <v>422</v>
      </c>
    </row>
    <row r="488" spans="1:7">
      <c r="A488">
        <v>245</v>
      </c>
      <c r="B488" t="s">
        <v>1702</v>
      </c>
      <c r="C488" t="s">
        <v>1703</v>
      </c>
      <c r="D488" t="s">
        <v>1704</v>
      </c>
      <c r="E488">
        <v>249</v>
      </c>
      <c r="F488">
        <v>530.72</v>
      </c>
      <c r="G488" t="s">
        <v>420</v>
      </c>
    </row>
    <row r="489" spans="1:7">
      <c r="A489">
        <v>414</v>
      </c>
      <c r="B489" t="s">
        <v>1705</v>
      </c>
      <c r="C489" t="s">
        <v>1706</v>
      </c>
      <c r="D489" t="s">
        <v>1707</v>
      </c>
      <c r="E489">
        <v>419</v>
      </c>
      <c r="F489">
        <v>528.75</v>
      </c>
      <c r="G489" t="s">
        <v>429</v>
      </c>
    </row>
    <row r="490" spans="1:7">
      <c r="A490">
        <v>13</v>
      </c>
      <c r="B490" t="s">
        <v>1708</v>
      </c>
      <c r="C490" t="s">
        <v>1709</v>
      </c>
      <c r="D490" t="s">
        <v>1710</v>
      </c>
      <c r="E490">
        <v>17</v>
      </c>
      <c r="F490">
        <v>526.91999999999996</v>
      </c>
      <c r="G490" t="s">
        <v>417</v>
      </c>
    </row>
    <row r="491" spans="1:7">
      <c r="A491">
        <v>468</v>
      </c>
      <c r="B491" t="s">
        <v>1018</v>
      </c>
      <c r="C491" t="s">
        <v>1019</v>
      </c>
      <c r="D491" t="s">
        <v>1020</v>
      </c>
      <c r="E491">
        <v>473</v>
      </c>
      <c r="F491">
        <v>526.83000000000004</v>
      </c>
      <c r="G491" t="s">
        <v>421</v>
      </c>
    </row>
    <row r="492" spans="1:7">
      <c r="A492">
        <v>468</v>
      </c>
      <c r="B492" t="s">
        <v>1018</v>
      </c>
      <c r="C492" t="s">
        <v>1019</v>
      </c>
      <c r="D492" t="s">
        <v>1020</v>
      </c>
      <c r="E492">
        <v>473</v>
      </c>
      <c r="F492">
        <v>526.83000000000004</v>
      </c>
      <c r="G492" t="s">
        <v>417</v>
      </c>
    </row>
    <row r="493" spans="1:7">
      <c r="A493">
        <v>468</v>
      </c>
      <c r="B493" t="s">
        <v>1018</v>
      </c>
      <c r="C493" t="s">
        <v>1019</v>
      </c>
      <c r="D493" t="s">
        <v>1020</v>
      </c>
      <c r="E493">
        <v>473</v>
      </c>
      <c r="F493">
        <v>526.83000000000004</v>
      </c>
      <c r="G493" t="s">
        <v>427</v>
      </c>
    </row>
    <row r="494" spans="1:7">
      <c r="A494">
        <v>468</v>
      </c>
      <c r="B494" t="s">
        <v>1018</v>
      </c>
      <c r="C494" t="s">
        <v>1019</v>
      </c>
      <c r="D494" t="s">
        <v>1020</v>
      </c>
      <c r="E494">
        <v>473</v>
      </c>
      <c r="F494">
        <v>526.83000000000004</v>
      </c>
      <c r="G494" t="s">
        <v>426</v>
      </c>
    </row>
    <row r="495" spans="1:7">
      <c r="A495">
        <v>299</v>
      </c>
      <c r="B495" t="s">
        <v>1190</v>
      </c>
      <c r="C495" t="s">
        <v>1388</v>
      </c>
      <c r="D495" t="s">
        <v>1389</v>
      </c>
      <c r="E495">
        <v>304</v>
      </c>
      <c r="F495">
        <v>526.79999999999995</v>
      </c>
      <c r="G495" t="s">
        <v>425</v>
      </c>
    </row>
    <row r="496" spans="1:7">
      <c r="A496">
        <v>236</v>
      </c>
      <c r="B496" t="s">
        <v>1090</v>
      </c>
      <c r="C496" t="s">
        <v>1091</v>
      </c>
      <c r="D496" t="s">
        <v>1092</v>
      </c>
      <c r="E496">
        <v>240</v>
      </c>
      <c r="F496">
        <v>526.74</v>
      </c>
      <c r="G496" t="s">
        <v>420</v>
      </c>
    </row>
    <row r="497" spans="1:7">
      <c r="A497">
        <v>236</v>
      </c>
      <c r="B497" t="s">
        <v>1090</v>
      </c>
      <c r="C497" t="s">
        <v>1091</v>
      </c>
      <c r="D497" t="s">
        <v>1092</v>
      </c>
      <c r="E497">
        <v>240</v>
      </c>
      <c r="F497">
        <v>526.74</v>
      </c>
      <c r="G497" t="s">
        <v>413</v>
      </c>
    </row>
    <row r="498" spans="1:7">
      <c r="A498">
        <v>236</v>
      </c>
      <c r="B498" t="s">
        <v>1090</v>
      </c>
      <c r="C498" t="s">
        <v>1091</v>
      </c>
      <c r="D498" t="s">
        <v>1092</v>
      </c>
      <c r="E498">
        <v>240</v>
      </c>
      <c r="F498">
        <v>526.74</v>
      </c>
      <c r="G498" t="s">
        <v>429</v>
      </c>
    </row>
    <row r="499" spans="1:7">
      <c r="A499">
        <v>314</v>
      </c>
      <c r="B499" t="s">
        <v>1162</v>
      </c>
      <c r="C499" t="s">
        <v>1163</v>
      </c>
      <c r="D499" t="s">
        <v>1164</v>
      </c>
      <c r="E499">
        <v>319</v>
      </c>
      <c r="F499">
        <v>526.67999999999995</v>
      </c>
      <c r="G499" t="s">
        <v>421</v>
      </c>
    </row>
    <row r="500" spans="1:7">
      <c r="A500">
        <v>181</v>
      </c>
      <c r="B500" t="s">
        <v>1021</v>
      </c>
      <c r="C500" t="s">
        <v>1022</v>
      </c>
      <c r="D500" t="s">
        <v>1023</v>
      </c>
      <c r="E500">
        <v>185</v>
      </c>
      <c r="F500">
        <v>523.98</v>
      </c>
      <c r="G500" t="s">
        <v>417</v>
      </c>
    </row>
    <row r="501" spans="1:7">
      <c r="A501">
        <v>181</v>
      </c>
      <c r="B501" t="s">
        <v>1021</v>
      </c>
      <c r="C501" t="s">
        <v>1022</v>
      </c>
      <c r="D501" t="s">
        <v>1023</v>
      </c>
      <c r="E501">
        <v>185</v>
      </c>
      <c r="F501">
        <v>523.98</v>
      </c>
      <c r="G501" t="s">
        <v>429</v>
      </c>
    </row>
    <row r="502" spans="1:7">
      <c r="A502">
        <v>181</v>
      </c>
      <c r="B502" t="s">
        <v>1021</v>
      </c>
      <c r="C502" t="s">
        <v>1022</v>
      </c>
      <c r="D502" t="s">
        <v>1023</v>
      </c>
      <c r="E502">
        <v>185</v>
      </c>
      <c r="F502">
        <v>523.98</v>
      </c>
      <c r="G502" t="s">
        <v>426</v>
      </c>
    </row>
    <row r="503" spans="1:7">
      <c r="A503">
        <v>391</v>
      </c>
      <c r="B503" t="s">
        <v>1711</v>
      </c>
      <c r="C503" t="s">
        <v>1712</v>
      </c>
      <c r="D503" t="s">
        <v>1713</v>
      </c>
      <c r="E503">
        <v>396</v>
      </c>
      <c r="F503">
        <v>523.5</v>
      </c>
      <c r="G503" t="s">
        <v>427</v>
      </c>
    </row>
    <row r="504" spans="1:7">
      <c r="A504">
        <v>82</v>
      </c>
      <c r="B504" t="s">
        <v>1714</v>
      </c>
      <c r="C504" t="s">
        <v>1715</v>
      </c>
      <c r="D504" t="s">
        <v>1716</v>
      </c>
      <c r="E504">
        <v>86</v>
      </c>
      <c r="F504">
        <v>522.96</v>
      </c>
      <c r="G504" t="s">
        <v>421</v>
      </c>
    </row>
    <row r="505" spans="1:7">
      <c r="A505">
        <v>82</v>
      </c>
      <c r="B505" t="s">
        <v>1714</v>
      </c>
      <c r="C505" t="s">
        <v>1715</v>
      </c>
      <c r="D505" t="s">
        <v>1716</v>
      </c>
      <c r="E505">
        <v>86</v>
      </c>
      <c r="F505">
        <v>522.96</v>
      </c>
      <c r="G505" t="s">
        <v>422</v>
      </c>
    </row>
    <row r="506" spans="1:7">
      <c r="A506">
        <v>154</v>
      </c>
      <c r="B506" t="s">
        <v>1717</v>
      </c>
      <c r="C506" t="s">
        <v>1718</v>
      </c>
      <c r="D506" t="s">
        <v>1719</v>
      </c>
      <c r="E506">
        <v>158</v>
      </c>
      <c r="F506">
        <v>522.79999999999995</v>
      </c>
      <c r="G506" t="s">
        <v>427</v>
      </c>
    </row>
    <row r="507" spans="1:7">
      <c r="A507">
        <v>141</v>
      </c>
      <c r="B507" t="s">
        <v>1402</v>
      </c>
      <c r="C507" t="s">
        <v>1403</v>
      </c>
      <c r="D507" t="s">
        <v>1404</v>
      </c>
      <c r="E507">
        <v>145</v>
      </c>
      <c r="F507">
        <v>522.72</v>
      </c>
      <c r="G507" t="s">
        <v>427</v>
      </c>
    </row>
    <row r="508" spans="1:7">
      <c r="A508">
        <v>141</v>
      </c>
      <c r="B508" t="s">
        <v>1402</v>
      </c>
      <c r="C508" t="s">
        <v>1403</v>
      </c>
      <c r="D508" t="s">
        <v>1404</v>
      </c>
      <c r="E508">
        <v>145</v>
      </c>
      <c r="F508">
        <v>522.72</v>
      </c>
      <c r="G508" t="s">
        <v>423</v>
      </c>
    </row>
    <row r="509" spans="1:7">
      <c r="A509">
        <v>342</v>
      </c>
      <c r="B509" t="s">
        <v>1399</v>
      </c>
      <c r="C509" t="s">
        <v>1400</v>
      </c>
      <c r="D509" t="s">
        <v>1401</v>
      </c>
      <c r="E509">
        <v>347</v>
      </c>
      <c r="F509">
        <v>522.72</v>
      </c>
      <c r="G509" t="s">
        <v>419</v>
      </c>
    </row>
    <row r="510" spans="1:7">
      <c r="A510">
        <v>176</v>
      </c>
      <c r="B510" t="s">
        <v>1093</v>
      </c>
      <c r="C510" t="s">
        <v>1094</v>
      </c>
      <c r="D510" t="s">
        <v>1095</v>
      </c>
      <c r="E510">
        <v>180</v>
      </c>
      <c r="F510">
        <v>520.89</v>
      </c>
      <c r="G510" t="s">
        <v>419</v>
      </c>
    </row>
    <row r="511" spans="1:7">
      <c r="A511">
        <v>176</v>
      </c>
      <c r="B511" t="s">
        <v>1093</v>
      </c>
      <c r="C511" t="s">
        <v>1094</v>
      </c>
      <c r="D511" t="s">
        <v>1095</v>
      </c>
      <c r="E511">
        <v>180</v>
      </c>
      <c r="F511">
        <v>520.89</v>
      </c>
      <c r="G511" t="s">
        <v>413</v>
      </c>
    </row>
    <row r="512" spans="1:7">
      <c r="A512">
        <v>589</v>
      </c>
      <c r="B512" t="s">
        <v>1408</v>
      </c>
      <c r="C512" t="s">
        <v>1409</v>
      </c>
      <c r="D512" t="s">
        <v>1410</v>
      </c>
      <c r="E512">
        <v>595</v>
      </c>
      <c r="F512">
        <v>518.88</v>
      </c>
      <c r="G512" t="s">
        <v>422</v>
      </c>
    </row>
    <row r="513" spans="1:7">
      <c r="A513">
        <v>497</v>
      </c>
      <c r="B513" t="s">
        <v>1261</v>
      </c>
      <c r="C513" t="s">
        <v>1720</v>
      </c>
      <c r="D513" t="s">
        <v>1721</v>
      </c>
      <c r="E513">
        <v>502</v>
      </c>
      <c r="F513">
        <v>518.88</v>
      </c>
      <c r="G513" t="s">
        <v>419</v>
      </c>
    </row>
    <row r="514" spans="1:7">
      <c r="A514">
        <v>497</v>
      </c>
      <c r="B514" t="s">
        <v>1261</v>
      </c>
      <c r="C514" t="s">
        <v>1720</v>
      </c>
      <c r="D514" t="s">
        <v>1721</v>
      </c>
      <c r="E514">
        <v>502</v>
      </c>
      <c r="F514">
        <v>518.88</v>
      </c>
      <c r="G514" t="s">
        <v>425</v>
      </c>
    </row>
    <row r="515" spans="1:7">
      <c r="A515">
        <v>71</v>
      </c>
      <c r="B515" t="s">
        <v>1189</v>
      </c>
      <c r="C515" t="s">
        <v>1190</v>
      </c>
      <c r="D515" t="s">
        <v>1191</v>
      </c>
      <c r="E515">
        <v>75</v>
      </c>
      <c r="F515">
        <v>518.79999999999995</v>
      </c>
      <c r="G515" t="s">
        <v>421</v>
      </c>
    </row>
    <row r="516" spans="1:7">
      <c r="A516">
        <v>269</v>
      </c>
      <c r="B516" t="s">
        <v>1186</v>
      </c>
      <c r="C516" t="s">
        <v>1187</v>
      </c>
      <c r="D516" t="s">
        <v>1188</v>
      </c>
      <c r="E516">
        <v>274</v>
      </c>
      <c r="F516">
        <v>518.79999999999995</v>
      </c>
      <c r="G516" t="s">
        <v>422</v>
      </c>
    </row>
    <row r="517" spans="1:7">
      <c r="A517">
        <v>296</v>
      </c>
      <c r="B517" t="s">
        <v>1722</v>
      </c>
      <c r="C517" t="s">
        <v>1723</v>
      </c>
      <c r="D517" t="s">
        <v>1724</v>
      </c>
      <c r="E517">
        <v>301</v>
      </c>
      <c r="F517">
        <v>518.79999999999995</v>
      </c>
      <c r="G517" t="s">
        <v>420</v>
      </c>
    </row>
    <row r="518" spans="1:7">
      <c r="A518">
        <v>199</v>
      </c>
      <c r="B518" t="s">
        <v>1725</v>
      </c>
      <c r="C518" t="s">
        <v>1726</v>
      </c>
      <c r="D518" t="s">
        <v>1727</v>
      </c>
      <c r="E518">
        <v>203</v>
      </c>
      <c r="F518">
        <v>518.75</v>
      </c>
      <c r="G518" t="s">
        <v>418</v>
      </c>
    </row>
    <row r="519" spans="1:7">
      <c r="A519">
        <v>35</v>
      </c>
      <c r="B519" t="s">
        <v>1411</v>
      </c>
      <c r="C519" t="s">
        <v>1412</v>
      </c>
      <c r="D519" t="s">
        <v>1413</v>
      </c>
      <c r="E519">
        <v>39</v>
      </c>
      <c r="F519">
        <v>518.72</v>
      </c>
      <c r="G519" t="s">
        <v>423</v>
      </c>
    </row>
    <row r="520" spans="1:7">
      <c r="A520">
        <v>202</v>
      </c>
      <c r="B520" t="s">
        <v>1728</v>
      </c>
      <c r="C520" t="s">
        <v>1729</v>
      </c>
      <c r="D520" t="s">
        <v>1730</v>
      </c>
      <c r="E520">
        <v>206</v>
      </c>
      <c r="F520">
        <v>518.70000000000005</v>
      </c>
      <c r="G520" t="s">
        <v>422</v>
      </c>
    </row>
    <row r="521" spans="1:7">
      <c r="A521">
        <v>383</v>
      </c>
      <c r="B521" t="s">
        <v>1255</v>
      </c>
      <c r="C521" t="s">
        <v>1731</v>
      </c>
      <c r="D521" t="s">
        <v>1732</v>
      </c>
      <c r="E521">
        <v>388</v>
      </c>
      <c r="F521">
        <v>518.65</v>
      </c>
      <c r="G521" t="s">
        <v>422</v>
      </c>
    </row>
    <row r="522" spans="1:7">
      <c r="A522">
        <v>12</v>
      </c>
      <c r="B522" t="s">
        <v>1458</v>
      </c>
      <c r="C522" t="s">
        <v>1459</v>
      </c>
      <c r="D522" t="s">
        <v>1460</v>
      </c>
      <c r="E522">
        <v>16</v>
      </c>
      <c r="F522">
        <v>518.6</v>
      </c>
      <c r="G522" t="s">
        <v>415</v>
      </c>
    </row>
    <row r="523" spans="1:7">
      <c r="A523">
        <v>354</v>
      </c>
      <c r="B523" t="s">
        <v>1195</v>
      </c>
      <c r="C523" t="s">
        <v>1196</v>
      </c>
      <c r="D523" t="s">
        <v>1197</v>
      </c>
      <c r="E523">
        <v>359</v>
      </c>
      <c r="F523">
        <v>518.55999999999995</v>
      </c>
      <c r="G523" t="s">
        <v>427</v>
      </c>
    </row>
    <row r="524" spans="1:7">
      <c r="A524">
        <v>2</v>
      </c>
      <c r="B524" t="s">
        <v>1417</v>
      </c>
      <c r="C524" t="s">
        <v>1418</v>
      </c>
      <c r="D524" t="s">
        <v>1419</v>
      </c>
      <c r="E524">
        <v>6</v>
      </c>
      <c r="F524">
        <v>514.91999999999996</v>
      </c>
      <c r="G524" t="s">
        <v>417</v>
      </c>
    </row>
    <row r="525" spans="1:7">
      <c r="A525">
        <v>434</v>
      </c>
      <c r="B525" t="s">
        <v>1733</v>
      </c>
      <c r="C525" t="s">
        <v>1734</v>
      </c>
      <c r="D525" t="s">
        <v>1735</v>
      </c>
      <c r="E525">
        <v>439</v>
      </c>
      <c r="F525">
        <v>514.91999999999996</v>
      </c>
      <c r="G525" t="s">
        <v>422</v>
      </c>
    </row>
    <row r="526" spans="1:7">
      <c r="A526">
        <v>434</v>
      </c>
      <c r="B526" t="s">
        <v>1733</v>
      </c>
      <c r="C526" t="s">
        <v>1734</v>
      </c>
      <c r="D526" t="s">
        <v>1735</v>
      </c>
      <c r="E526">
        <v>439</v>
      </c>
      <c r="F526">
        <v>514.91999999999996</v>
      </c>
      <c r="G526" t="s">
        <v>428</v>
      </c>
    </row>
    <row r="527" spans="1:7">
      <c r="A527">
        <v>322</v>
      </c>
      <c r="B527" t="s">
        <v>1420</v>
      </c>
      <c r="C527" t="s">
        <v>1421</v>
      </c>
      <c r="D527" t="s">
        <v>1422</v>
      </c>
      <c r="E527">
        <v>327</v>
      </c>
      <c r="F527">
        <v>514.88</v>
      </c>
      <c r="G527" t="s">
        <v>429</v>
      </c>
    </row>
    <row r="528" spans="1:7">
      <c r="A528">
        <v>54</v>
      </c>
      <c r="B528" t="s">
        <v>1201</v>
      </c>
      <c r="C528" t="s">
        <v>1202</v>
      </c>
      <c r="D528" t="s">
        <v>1203</v>
      </c>
      <c r="E528">
        <v>58</v>
      </c>
      <c r="F528">
        <v>514.84</v>
      </c>
      <c r="G528" t="s">
        <v>423</v>
      </c>
    </row>
    <row r="529" spans="1:7">
      <c r="A529">
        <v>131</v>
      </c>
      <c r="B529" t="s">
        <v>1736</v>
      </c>
      <c r="C529" t="s">
        <v>1737</v>
      </c>
      <c r="D529" t="s">
        <v>1738</v>
      </c>
      <c r="E529">
        <v>135</v>
      </c>
      <c r="F529">
        <v>514.79999999999995</v>
      </c>
      <c r="G529" t="s">
        <v>421</v>
      </c>
    </row>
    <row r="530" spans="1:7">
      <c r="A530">
        <v>131</v>
      </c>
      <c r="B530" t="s">
        <v>1736</v>
      </c>
      <c r="C530" t="s">
        <v>1737</v>
      </c>
      <c r="D530" t="s">
        <v>1738</v>
      </c>
      <c r="E530">
        <v>135</v>
      </c>
      <c r="F530">
        <v>514.79999999999995</v>
      </c>
      <c r="G530" t="s">
        <v>422</v>
      </c>
    </row>
    <row r="531" spans="1:7">
      <c r="A531">
        <v>297</v>
      </c>
      <c r="B531" t="s">
        <v>1423</v>
      </c>
      <c r="C531" t="s">
        <v>1424</v>
      </c>
      <c r="D531" t="s">
        <v>1425</v>
      </c>
      <c r="E531">
        <v>302</v>
      </c>
      <c r="F531">
        <v>514.67999999999995</v>
      </c>
      <c r="G531" t="s">
        <v>413</v>
      </c>
    </row>
    <row r="532" spans="1:7">
      <c r="A532">
        <v>297</v>
      </c>
      <c r="B532" t="s">
        <v>1423</v>
      </c>
      <c r="C532" t="s">
        <v>1424</v>
      </c>
      <c r="D532" t="s">
        <v>1425</v>
      </c>
      <c r="E532">
        <v>302</v>
      </c>
      <c r="F532">
        <v>514.67999999999995</v>
      </c>
      <c r="G532" t="s">
        <v>428</v>
      </c>
    </row>
    <row r="533" spans="1:7">
      <c r="A533">
        <v>451</v>
      </c>
      <c r="B533" t="s">
        <v>1426</v>
      </c>
      <c r="C533" t="s">
        <v>1427</v>
      </c>
      <c r="D533" t="s">
        <v>1428</v>
      </c>
      <c r="E533">
        <v>456</v>
      </c>
      <c r="F533">
        <v>514.67999999999995</v>
      </c>
      <c r="G533" t="s">
        <v>425</v>
      </c>
    </row>
    <row r="534" spans="1:7">
      <c r="A534">
        <v>445</v>
      </c>
      <c r="B534" t="s">
        <v>1739</v>
      </c>
      <c r="C534" t="s">
        <v>1740</v>
      </c>
      <c r="D534" t="s">
        <v>1741</v>
      </c>
      <c r="E534">
        <v>450</v>
      </c>
      <c r="F534">
        <v>513.70000000000005</v>
      </c>
      <c r="G534" t="s">
        <v>422</v>
      </c>
    </row>
    <row r="535" spans="1:7">
      <c r="A535">
        <v>259</v>
      </c>
      <c r="B535" t="s">
        <v>1105</v>
      </c>
      <c r="C535" t="s">
        <v>1106</v>
      </c>
      <c r="D535" t="s">
        <v>1107</v>
      </c>
      <c r="E535">
        <v>264</v>
      </c>
      <c r="F535">
        <v>512.01</v>
      </c>
      <c r="G535" t="s">
        <v>423</v>
      </c>
    </row>
    <row r="536" spans="1:7">
      <c r="A536">
        <v>508</v>
      </c>
      <c r="B536" t="s">
        <v>1742</v>
      </c>
      <c r="C536" t="s">
        <v>1743</v>
      </c>
      <c r="D536" t="s">
        <v>1744</v>
      </c>
      <c r="E536">
        <v>513</v>
      </c>
      <c r="F536">
        <v>511</v>
      </c>
      <c r="G536" t="s">
        <v>421</v>
      </c>
    </row>
    <row r="537" spans="1:7">
      <c r="A537">
        <v>45</v>
      </c>
      <c r="B537" t="s">
        <v>1745</v>
      </c>
      <c r="C537" t="s">
        <v>1746</v>
      </c>
      <c r="D537" t="s">
        <v>1747</v>
      </c>
      <c r="E537">
        <v>49</v>
      </c>
      <c r="F537">
        <v>510.92</v>
      </c>
      <c r="G537" t="s">
        <v>421</v>
      </c>
    </row>
    <row r="538" spans="1:7">
      <c r="A538">
        <v>253</v>
      </c>
      <c r="B538" t="s">
        <v>1437</v>
      </c>
      <c r="C538" t="s">
        <v>1438</v>
      </c>
      <c r="D538" t="s">
        <v>1439</v>
      </c>
      <c r="E538">
        <v>258</v>
      </c>
      <c r="F538">
        <v>510.84</v>
      </c>
      <c r="G538" t="s">
        <v>419</v>
      </c>
    </row>
    <row r="539" spans="1:7">
      <c r="A539">
        <v>32</v>
      </c>
      <c r="B539" t="s">
        <v>1748</v>
      </c>
      <c r="C539" t="s">
        <v>1749</v>
      </c>
      <c r="D539" t="s">
        <v>1750</v>
      </c>
      <c r="E539">
        <v>36</v>
      </c>
      <c r="F539">
        <v>510.84</v>
      </c>
      <c r="G539" t="s">
        <v>425</v>
      </c>
    </row>
    <row r="540" spans="1:7">
      <c r="A540">
        <v>339</v>
      </c>
      <c r="B540" t="s">
        <v>1440</v>
      </c>
      <c r="C540" t="s">
        <v>1441</v>
      </c>
      <c r="D540" t="s">
        <v>1442</v>
      </c>
      <c r="E540">
        <v>344</v>
      </c>
      <c r="F540">
        <v>510.8</v>
      </c>
      <c r="G540" t="s">
        <v>426</v>
      </c>
    </row>
    <row r="541" spans="1:7">
      <c r="A541">
        <v>339</v>
      </c>
      <c r="B541" t="s">
        <v>1440</v>
      </c>
      <c r="C541" t="s">
        <v>1441</v>
      </c>
      <c r="D541" t="s">
        <v>1442</v>
      </c>
      <c r="E541">
        <v>344</v>
      </c>
      <c r="F541">
        <v>510.8</v>
      </c>
      <c r="G541" t="s">
        <v>425</v>
      </c>
    </row>
    <row r="542" spans="1:7">
      <c r="A542">
        <v>128</v>
      </c>
      <c r="B542" t="s">
        <v>1751</v>
      </c>
      <c r="C542" t="s">
        <v>1752</v>
      </c>
      <c r="D542" t="s">
        <v>1753</v>
      </c>
      <c r="E542">
        <v>132</v>
      </c>
      <c r="F542">
        <v>510.72</v>
      </c>
      <c r="G542" t="s">
        <v>420</v>
      </c>
    </row>
    <row r="543" spans="1:7">
      <c r="A543">
        <v>128</v>
      </c>
      <c r="B543" t="s">
        <v>1751</v>
      </c>
      <c r="C543" t="s">
        <v>1752</v>
      </c>
      <c r="D543" t="s">
        <v>1753</v>
      </c>
      <c r="E543">
        <v>132</v>
      </c>
      <c r="F543">
        <v>510.72</v>
      </c>
      <c r="G543" t="s">
        <v>430</v>
      </c>
    </row>
    <row r="544" spans="1:7">
      <c r="A544">
        <v>329</v>
      </c>
      <c r="B544" t="s">
        <v>1443</v>
      </c>
      <c r="C544" t="s">
        <v>1444</v>
      </c>
      <c r="D544" t="s">
        <v>1445</v>
      </c>
      <c r="E544">
        <v>334</v>
      </c>
      <c r="F544">
        <v>510.72</v>
      </c>
      <c r="G544" t="s">
        <v>424</v>
      </c>
    </row>
    <row r="545" spans="1:7">
      <c r="A545">
        <v>128</v>
      </c>
      <c r="B545" t="s">
        <v>1751</v>
      </c>
      <c r="C545" t="s">
        <v>1752</v>
      </c>
      <c r="D545" t="s">
        <v>1753</v>
      </c>
      <c r="E545">
        <v>132</v>
      </c>
      <c r="F545">
        <v>510.72</v>
      </c>
      <c r="G545" t="s">
        <v>422</v>
      </c>
    </row>
    <row r="546" spans="1:7">
      <c r="A546">
        <v>147</v>
      </c>
      <c r="B546" t="s">
        <v>1207</v>
      </c>
      <c r="C546" t="s">
        <v>1208</v>
      </c>
      <c r="D546" t="s">
        <v>1209</v>
      </c>
      <c r="E546">
        <v>151</v>
      </c>
      <c r="F546">
        <v>510.64</v>
      </c>
      <c r="G546" t="s">
        <v>422</v>
      </c>
    </row>
    <row r="547" spans="1:7">
      <c r="A547">
        <v>38</v>
      </c>
      <c r="B547" t="s">
        <v>1084</v>
      </c>
      <c r="C547" t="s">
        <v>1085</v>
      </c>
      <c r="D547" t="s">
        <v>1086</v>
      </c>
      <c r="E547">
        <v>42</v>
      </c>
      <c r="F547">
        <v>510.64</v>
      </c>
      <c r="G547" t="s">
        <v>426</v>
      </c>
    </row>
    <row r="548" spans="1:7">
      <c r="A548">
        <v>38</v>
      </c>
      <c r="B548" t="s">
        <v>1084</v>
      </c>
      <c r="C548" t="s">
        <v>1085</v>
      </c>
      <c r="D548" t="s">
        <v>1086</v>
      </c>
      <c r="E548">
        <v>42</v>
      </c>
      <c r="F548">
        <v>510.64</v>
      </c>
      <c r="G548" t="s">
        <v>425</v>
      </c>
    </row>
    <row r="549" spans="1:7">
      <c r="A549">
        <v>50</v>
      </c>
      <c r="B549" t="s">
        <v>1111</v>
      </c>
      <c r="C549" t="s">
        <v>1112</v>
      </c>
      <c r="D549" t="s">
        <v>1113</v>
      </c>
      <c r="E549">
        <v>54</v>
      </c>
      <c r="F549">
        <v>508.95</v>
      </c>
      <c r="G549" t="s">
        <v>428</v>
      </c>
    </row>
    <row r="550" spans="1:7">
      <c r="A550">
        <v>50</v>
      </c>
      <c r="B550" t="s">
        <v>1111</v>
      </c>
      <c r="C550" t="s">
        <v>1112</v>
      </c>
      <c r="D550" t="s">
        <v>1113</v>
      </c>
      <c r="E550">
        <v>54</v>
      </c>
      <c r="F550">
        <v>508.95</v>
      </c>
      <c r="G550" t="s">
        <v>413</v>
      </c>
    </row>
    <row r="551" spans="1:7">
      <c r="A551">
        <v>50</v>
      </c>
      <c r="B551" t="s">
        <v>1111</v>
      </c>
      <c r="C551" t="s">
        <v>1112</v>
      </c>
      <c r="D551" t="s">
        <v>1113</v>
      </c>
      <c r="E551">
        <v>54</v>
      </c>
      <c r="F551">
        <v>508.95</v>
      </c>
      <c r="G551" t="s">
        <v>429</v>
      </c>
    </row>
    <row r="552" spans="1:7">
      <c r="A552">
        <v>50</v>
      </c>
      <c r="B552" t="s">
        <v>1111</v>
      </c>
      <c r="C552" t="s">
        <v>1112</v>
      </c>
      <c r="D552" t="s">
        <v>1113</v>
      </c>
      <c r="E552">
        <v>54</v>
      </c>
      <c r="F552">
        <v>508.95</v>
      </c>
      <c r="G552" t="s">
        <v>430</v>
      </c>
    </row>
    <row r="553" spans="1:7">
      <c r="A553">
        <v>83</v>
      </c>
      <c r="B553" t="s">
        <v>1754</v>
      </c>
      <c r="C553" t="s">
        <v>1755</v>
      </c>
      <c r="D553" t="s">
        <v>1756</v>
      </c>
      <c r="E553">
        <v>87</v>
      </c>
      <c r="F553">
        <v>508.75</v>
      </c>
      <c r="G553" t="s">
        <v>427</v>
      </c>
    </row>
    <row r="554" spans="1:7">
      <c r="A554">
        <v>206</v>
      </c>
      <c r="B554" t="s">
        <v>1087</v>
      </c>
      <c r="C554" t="s">
        <v>1088</v>
      </c>
      <c r="D554" t="s">
        <v>1089</v>
      </c>
      <c r="E554">
        <v>210</v>
      </c>
      <c r="F554">
        <v>506.92</v>
      </c>
      <c r="G554" t="s">
        <v>424</v>
      </c>
    </row>
    <row r="555" spans="1:7">
      <c r="A555">
        <v>284</v>
      </c>
      <c r="B555" t="s">
        <v>1757</v>
      </c>
      <c r="C555" t="s">
        <v>1758</v>
      </c>
      <c r="D555" t="s">
        <v>1759</v>
      </c>
      <c r="E555">
        <v>289</v>
      </c>
      <c r="F555">
        <v>506.88</v>
      </c>
      <c r="G555" t="s">
        <v>426</v>
      </c>
    </row>
    <row r="556" spans="1:7">
      <c r="A556">
        <v>515</v>
      </c>
      <c r="B556" t="s">
        <v>1760</v>
      </c>
      <c r="C556" t="s">
        <v>1761</v>
      </c>
      <c r="D556" t="s">
        <v>1762</v>
      </c>
      <c r="E556">
        <v>521</v>
      </c>
      <c r="F556">
        <v>506.88</v>
      </c>
      <c r="G556" t="s">
        <v>426</v>
      </c>
    </row>
    <row r="557" spans="1:7">
      <c r="A557">
        <v>284</v>
      </c>
      <c r="B557" t="s">
        <v>1757</v>
      </c>
      <c r="C557" t="s">
        <v>1758</v>
      </c>
      <c r="D557" t="s">
        <v>1759</v>
      </c>
      <c r="E557">
        <v>289</v>
      </c>
      <c r="F557">
        <v>506.88</v>
      </c>
      <c r="G557" t="s">
        <v>415</v>
      </c>
    </row>
    <row r="558" spans="1:7">
      <c r="A558">
        <v>515</v>
      </c>
      <c r="B558" t="s">
        <v>1760</v>
      </c>
      <c r="C558" t="s">
        <v>1761</v>
      </c>
      <c r="D558" t="s">
        <v>1762</v>
      </c>
      <c r="E558">
        <v>521</v>
      </c>
      <c r="F558">
        <v>506.88</v>
      </c>
      <c r="G558" t="s">
        <v>417</v>
      </c>
    </row>
    <row r="559" spans="1:7">
      <c r="A559">
        <v>284</v>
      </c>
      <c r="B559" t="s">
        <v>1757</v>
      </c>
      <c r="C559" t="s">
        <v>1758</v>
      </c>
      <c r="D559" t="s">
        <v>1759</v>
      </c>
      <c r="E559">
        <v>289</v>
      </c>
      <c r="F559">
        <v>506.88</v>
      </c>
      <c r="G559" t="s">
        <v>421</v>
      </c>
    </row>
    <row r="560" spans="1:7">
      <c r="A560">
        <v>575</v>
      </c>
      <c r="B560" t="s">
        <v>1763</v>
      </c>
      <c r="C560" t="s">
        <v>1764</v>
      </c>
      <c r="D560" t="s">
        <v>1765</v>
      </c>
      <c r="E560">
        <v>581</v>
      </c>
      <c r="F560">
        <v>506.84</v>
      </c>
      <c r="G560" t="s">
        <v>430</v>
      </c>
    </row>
    <row r="561" spans="1:7">
      <c r="A561">
        <v>107</v>
      </c>
      <c r="B561" t="s">
        <v>1446</v>
      </c>
      <c r="C561" t="s">
        <v>1447</v>
      </c>
      <c r="D561" t="s">
        <v>1448</v>
      </c>
      <c r="E561">
        <v>111</v>
      </c>
      <c r="F561">
        <v>506.8</v>
      </c>
      <c r="G561" t="s">
        <v>420</v>
      </c>
    </row>
    <row r="562" spans="1:7">
      <c r="A562">
        <v>27</v>
      </c>
      <c r="B562" t="s">
        <v>1766</v>
      </c>
      <c r="C562" t="s">
        <v>1767</v>
      </c>
      <c r="D562" t="s">
        <v>1768</v>
      </c>
      <c r="E562">
        <v>31</v>
      </c>
      <c r="F562">
        <v>506.76</v>
      </c>
      <c r="G562" t="s">
        <v>420</v>
      </c>
    </row>
    <row r="563" spans="1:7">
      <c r="A563">
        <v>27</v>
      </c>
      <c r="B563" t="s">
        <v>1766</v>
      </c>
      <c r="C563" t="s">
        <v>1767</v>
      </c>
      <c r="D563" t="s">
        <v>1768</v>
      </c>
      <c r="E563">
        <v>31</v>
      </c>
      <c r="F563">
        <v>506.76</v>
      </c>
      <c r="G563" t="s">
        <v>426</v>
      </c>
    </row>
    <row r="564" spans="1:7">
      <c r="A564">
        <v>158</v>
      </c>
      <c r="B564" t="s">
        <v>1769</v>
      </c>
      <c r="C564" t="s">
        <v>1770</v>
      </c>
      <c r="D564" t="s">
        <v>1771</v>
      </c>
      <c r="E564">
        <v>162</v>
      </c>
      <c r="F564">
        <v>506.72</v>
      </c>
      <c r="G564" t="s">
        <v>422</v>
      </c>
    </row>
    <row r="565" spans="1:7">
      <c r="A565">
        <v>456</v>
      </c>
      <c r="B565" t="s">
        <v>1772</v>
      </c>
      <c r="C565" t="s">
        <v>1773</v>
      </c>
      <c r="D565" t="s">
        <v>1774</v>
      </c>
      <c r="E565">
        <v>461</v>
      </c>
      <c r="F565">
        <v>503.75</v>
      </c>
      <c r="G565" t="s">
        <v>427</v>
      </c>
    </row>
    <row r="566" spans="1:7">
      <c r="A566">
        <v>303</v>
      </c>
      <c r="B566" t="s">
        <v>1775</v>
      </c>
      <c r="C566" t="s">
        <v>1776</v>
      </c>
      <c r="D566" t="s">
        <v>1777</v>
      </c>
      <c r="E566">
        <v>308</v>
      </c>
      <c r="F566">
        <v>503.7</v>
      </c>
      <c r="G566" t="s">
        <v>421</v>
      </c>
    </row>
    <row r="567" spans="1:7">
      <c r="A567">
        <v>361</v>
      </c>
      <c r="B567" t="s">
        <v>1778</v>
      </c>
      <c r="C567" t="s">
        <v>1779</v>
      </c>
      <c r="D567" t="s">
        <v>1780</v>
      </c>
      <c r="E567">
        <v>366</v>
      </c>
      <c r="F567">
        <v>503.45</v>
      </c>
      <c r="G567" t="s">
        <v>426</v>
      </c>
    </row>
    <row r="568" spans="1:7">
      <c r="A568">
        <v>64</v>
      </c>
      <c r="B568" t="s">
        <v>1479</v>
      </c>
      <c r="C568" t="s">
        <v>1480</v>
      </c>
      <c r="D568" t="s">
        <v>1481</v>
      </c>
      <c r="E568">
        <v>68</v>
      </c>
      <c r="F568">
        <v>503.35</v>
      </c>
      <c r="G568" t="s">
        <v>422</v>
      </c>
    </row>
    <row r="569" spans="1:7">
      <c r="A569">
        <v>19</v>
      </c>
      <c r="B569" t="s">
        <v>1781</v>
      </c>
      <c r="C569" t="s">
        <v>1782</v>
      </c>
      <c r="D569" t="s">
        <v>1783</v>
      </c>
      <c r="E569">
        <v>23</v>
      </c>
      <c r="F569">
        <v>503.04</v>
      </c>
      <c r="G569" t="s">
        <v>420</v>
      </c>
    </row>
    <row r="570" spans="1:7">
      <c r="A570">
        <v>522</v>
      </c>
      <c r="B570" t="s">
        <v>1027</v>
      </c>
      <c r="C570" t="s">
        <v>1028</v>
      </c>
      <c r="D570" t="s">
        <v>1029</v>
      </c>
      <c r="E570">
        <v>528</v>
      </c>
      <c r="F570">
        <v>503.01</v>
      </c>
      <c r="G570" t="s">
        <v>424</v>
      </c>
    </row>
    <row r="571" spans="1:7">
      <c r="A571">
        <v>410</v>
      </c>
      <c r="B571" t="s">
        <v>1048</v>
      </c>
      <c r="C571" t="s">
        <v>1049</v>
      </c>
      <c r="D571" t="s">
        <v>1050</v>
      </c>
      <c r="E571">
        <v>415</v>
      </c>
      <c r="F571">
        <v>502.86</v>
      </c>
      <c r="G571" t="s">
        <v>428</v>
      </c>
    </row>
    <row r="572" spans="1:7">
      <c r="A572">
        <v>410</v>
      </c>
      <c r="B572" t="s">
        <v>1048</v>
      </c>
      <c r="C572" t="s">
        <v>1049</v>
      </c>
      <c r="D572" t="s">
        <v>1050</v>
      </c>
      <c r="E572">
        <v>415</v>
      </c>
      <c r="F572">
        <v>502.86</v>
      </c>
      <c r="G572" t="s">
        <v>423</v>
      </c>
    </row>
    <row r="573" spans="1:7">
      <c r="A573">
        <v>400</v>
      </c>
      <c r="B573" t="s">
        <v>1784</v>
      </c>
      <c r="C573" t="s">
        <v>1785</v>
      </c>
      <c r="D573" t="s">
        <v>1786</v>
      </c>
      <c r="E573">
        <v>405</v>
      </c>
      <c r="F573">
        <v>498.88</v>
      </c>
      <c r="G573" t="s">
        <v>423</v>
      </c>
    </row>
    <row r="574" spans="1:7">
      <c r="A574">
        <v>400</v>
      </c>
      <c r="B574" t="s">
        <v>1784</v>
      </c>
      <c r="C574" t="s">
        <v>1785</v>
      </c>
      <c r="D574" t="s">
        <v>1786</v>
      </c>
      <c r="E574">
        <v>405</v>
      </c>
      <c r="F574">
        <v>498.88</v>
      </c>
      <c r="G574" t="s">
        <v>427</v>
      </c>
    </row>
    <row r="575" spans="1:7">
      <c r="A575">
        <v>437</v>
      </c>
      <c r="B575" t="s">
        <v>1787</v>
      </c>
      <c r="C575" t="s">
        <v>1788</v>
      </c>
      <c r="D575" t="s">
        <v>1789</v>
      </c>
      <c r="E575">
        <v>442</v>
      </c>
      <c r="F575">
        <v>498.85</v>
      </c>
      <c r="G575" t="s">
        <v>426</v>
      </c>
    </row>
    <row r="576" spans="1:7">
      <c r="A576">
        <v>230</v>
      </c>
      <c r="B576" t="s">
        <v>1234</v>
      </c>
      <c r="C576" t="s">
        <v>1162</v>
      </c>
      <c r="D576" t="s">
        <v>1235</v>
      </c>
      <c r="E576">
        <v>234</v>
      </c>
      <c r="F576">
        <v>498.68</v>
      </c>
      <c r="G576" t="s">
        <v>421</v>
      </c>
    </row>
    <row r="577" spans="1:7">
      <c r="A577">
        <v>230</v>
      </c>
      <c r="B577" t="s">
        <v>1234</v>
      </c>
      <c r="C577" t="s">
        <v>1162</v>
      </c>
      <c r="D577" t="s">
        <v>1235</v>
      </c>
      <c r="E577">
        <v>234</v>
      </c>
      <c r="F577">
        <v>498.68</v>
      </c>
      <c r="G577" t="s">
        <v>417</v>
      </c>
    </row>
    <row r="578" spans="1:7">
      <c r="A578">
        <v>129</v>
      </c>
      <c r="B578" t="s">
        <v>1790</v>
      </c>
      <c r="C578" t="s">
        <v>1791</v>
      </c>
      <c r="D578" t="s">
        <v>1792</v>
      </c>
      <c r="E578">
        <v>133</v>
      </c>
      <c r="F578">
        <v>498.64</v>
      </c>
      <c r="G578" t="s">
        <v>417</v>
      </c>
    </row>
    <row r="579" spans="1:7">
      <c r="A579">
        <v>129</v>
      </c>
      <c r="B579" t="s">
        <v>1790</v>
      </c>
      <c r="C579" t="s">
        <v>1791</v>
      </c>
      <c r="D579" t="s">
        <v>1792</v>
      </c>
      <c r="E579">
        <v>133</v>
      </c>
      <c r="F579">
        <v>498.64</v>
      </c>
      <c r="G579" t="s">
        <v>413</v>
      </c>
    </row>
    <row r="580" spans="1:7">
      <c r="A580">
        <v>129</v>
      </c>
      <c r="B580" t="s">
        <v>1790</v>
      </c>
      <c r="C580" t="s">
        <v>1791</v>
      </c>
      <c r="D580" t="s">
        <v>1792</v>
      </c>
      <c r="E580">
        <v>133</v>
      </c>
      <c r="F580">
        <v>498.64</v>
      </c>
      <c r="G580" t="s">
        <v>425</v>
      </c>
    </row>
    <row r="581" spans="1:7">
      <c r="A581">
        <v>166</v>
      </c>
      <c r="B581" t="s">
        <v>1793</v>
      </c>
      <c r="C581" t="s">
        <v>1794</v>
      </c>
      <c r="D581" t="s">
        <v>1795</v>
      </c>
      <c r="E581">
        <v>170</v>
      </c>
      <c r="F581">
        <v>494.88</v>
      </c>
      <c r="G581" t="s">
        <v>417</v>
      </c>
    </row>
    <row r="582" spans="1:7">
      <c r="A582">
        <v>166</v>
      </c>
      <c r="B582" t="s">
        <v>1793</v>
      </c>
      <c r="C582" t="s">
        <v>1794</v>
      </c>
      <c r="D582" t="s">
        <v>1795</v>
      </c>
      <c r="E582">
        <v>170</v>
      </c>
      <c r="F582">
        <v>494.88</v>
      </c>
      <c r="G582" t="s">
        <v>430</v>
      </c>
    </row>
    <row r="583" spans="1:7">
      <c r="A583">
        <v>268</v>
      </c>
      <c r="B583" t="s">
        <v>1796</v>
      </c>
      <c r="C583" t="s">
        <v>1797</v>
      </c>
      <c r="D583" t="s">
        <v>1798</v>
      </c>
      <c r="E583">
        <v>273</v>
      </c>
      <c r="F583">
        <v>494.84</v>
      </c>
      <c r="G583" t="s">
        <v>413</v>
      </c>
    </row>
    <row r="584" spans="1:7">
      <c r="A584">
        <v>268</v>
      </c>
      <c r="B584" t="s">
        <v>1796</v>
      </c>
      <c r="C584" t="s">
        <v>1797</v>
      </c>
      <c r="D584" t="s">
        <v>1798</v>
      </c>
      <c r="E584">
        <v>273</v>
      </c>
      <c r="F584">
        <v>494.84</v>
      </c>
      <c r="G584" t="s">
        <v>415</v>
      </c>
    </row>
    <row r="585" spans="1:7">
      <c r="A585">
        <v>268</v>
      </c>
      <c r="B585" t="s">
        <v>1796</v>
      </c>
      <c r="C585" t="s">
        <v>1797</v>
      </c>
      <c r="D585" t="s">
        <v>1798</v>
      </c>
      <c r="E585">
        <v>273</v>
      </c>
      <c r="F585">
        <v>494.84</v>
      </c>
      <c r="G585" t="s">
        <v>419</v>
      </c>
    </row>
    <row r="586" spans="1:7">
      <c r="A586">
        <v>499</v>
      </c>
      <c r="B586" t="s">
        <v>1799</v>
      </c>
      <c r="C586" t="s">
        <v>1800</v>
      </c>
      <c r="D586" t="s">
        <v>1801</v>
      </c>
      <c r="E586">
        <v>504</v>
      </c>
      <c r="F586">
        <v>494.8</v>
      </c>
      <c r="G586" t="s">
        <v>417</v>
      </c>
    </row>
    <row r="587" spans="1:7">
      <c r="A587">
        <v>30</v>
      </c>
      <c r="B587" t="s">
        <v>1461</v>
      </c>
      <c r="C587" t="s">
        <v>1462</v>
      </c>
      <c r="D587" t="s">
        <v>1463</v>
      </c>
      <c r="E587">
        <v>34</v>
      </c>
      <c r="F587">
        <v>494.64</v>
      </c>
      <c r="G587" t="s">
        <v>424</v>
      </c>
    </row>
    <row r="588" spans="1:7">
      <c r="A588">
        <v>17</v>
      </c>
      <c r="B588" t="s">
        <v>1802</v>
      </c>
      <c r="C588" t="s">
        <v>1803</v>
      </c>
      <c r="D588" t="s">
        <v>1804</v>
      </c>
      <c r="E588">
        <v>21</v>
      </c>
      <c r="F588">
        <v>493.95</v>
      </c>
      <c r="G588" t="s">
        <v>426</v>
      </c>
    </row>
    <row r="589" spans="1:7">
      <c r="A589">
        <v>264</v>
      </c>
      <c r="B589" t="s">
        <v>1805</v>
      </c>
      <c r="C589" t="s">
        <v>1806</v>
      </c>
      <c r="D589" t="s">
        <v>1807</v>
      </c>
      <c r="E589">
        <v>269</v>
      </c>
      <c r="F589">
        <v>493.75</v>
      </c>
      <c r="G589" t="s">
        <v>427</v>
      </c>
    </row>
    <row r="590" spans="1:7">
      <c r="A590">
        <v>133</v>
      </c>
      <c r="B590" t="s">
        <v>1329</v>
      </c>
      <c r="C590" t="s">
        <v>1330</v>
      </c>
      <c r="D590" t="s">
        <v>1331</v>
      </c>
      <c r="E590">
        <v>137</v>
      </c>
      <c r="F590">
        <v>493.65</v>
      </c>
      <c r="G590" t="s">
        <v>424</v>
      </c>
    </row>
    <row r="591" spans="1:7">
      <c r="A591">
        <v>331</v>
      </c>
      <c r="B591" t="s">
        <v>1808</v>
      </c>
      <c r="C591" t="s">
        <v>1809</v>
      </c>
      <c r="D591" t="s">
        <v>1810</v>
      </c>
      <c r="E591">
        <v>336</v>
      </c>
      <c r="F591">
        <v>490.92</v>
      </c>
      <c r="G591" t="s">
        <v>419</v>
      </c>
    </row>
    <row r="592" spans="1:7">
      <c r="A592">
        <v>276</v>
      </c>
      <c r="B592" t="s">
        <v>1811</v>
      </c>
      <c r="C592" t="s">
        <v>1812</v>
      </c>
      <c r="D592" t="s">
        <v>1813</v>
      </c>
      <c r="E592">
        <v>281</v>
      </c>
      <c r="F592">
        <v>490.88</v>
      </c>
      <c r="G592" t="s">
        <v>424</v>
      </c>
    </row>
    <row r="593" spans="1:7">
      <c r="A593">
        <v>163</v>
      </c>
      <c r="B593" t="s">
        <v>1814</v>
      </c>
      <c r="C593" t="s">
        <v>1815</v>
      </c>
      <c r="D593" t="s">
        <v>1816</v>
      </c>
      <c r="E593">
        <v>167</v>
      </c>
      <c r="F593">
        <v>490.84</v>
      </c>
      <c r="G593" t="s">
        <v>420</v>
      </c>
    </row>
    <row r="594" spans="1:7">
      <c r="A594">
        <v>163</v>
      </c>
      <c r="B594" t="s">
        <v>1814</v>
      </c>
      <c r="C594" t="s">
        <v>1815</v>
      </c>
      <c r="D594" t="s">
        <v>1816</v>
      </c>
      <c r="E594">
        <v>167</v>
      </c>
      <c r="F594">
        <v>490.84</v>
      </c>
      <c r="G594" t="s">
        <v>424</v>
      </c>
    </row>
    <row r="595" spans="1:7">
      <c r="A595">
        <v>260</v>
      </c>
      <c r="B595" t="s">
        <v>1467</v>
      </c>
      <c r="C595" t="s">
        <v>1468</v>
      </c>
      <c r="D595" t="s">
        <v>1469</v>
      </c>
      <c r="E595">
        <v>265</v>
      </c>
      <c r="F595">
        <v>490.76</v>
      </c>
      <c r="G595" t="s">
        <v>421</v>
      </c>
    </row>
    <row r="596" spans="1:7">
      <c r="A596">
        <v>260</v>
      </c>
      <c r="B596" t="s">
        <v>1467</v>
      </c>
      <c r="C596" t="s">
        <v>1468</v>
      </c>
      <c r="D596" t="s">
        <v>1469</v>
      </c>
      <c r="E596">
        <v>265</v>
      </c>
      <c r="F596">
        <v>490.76</v>
      </c>
      <c r="G596" t="s">
        <v>422</v>
      </c>
    </row>
    <row r="597" spans="1:7">
      <c r="A597">
        <v>260</v>
      </c>
      <c r="B597" t="s">
        <v>1467</v>
      </c>
      <c r="C597" t="s">
        <v>1468</v>
      </c>
      <c r="D597" t="s">
        <v>1469</v>
      </c>
      <c r="E597">
        <v>265</v>
      </c>
      <c r="F597">
        <v>490.76</v>
      </c>
      <c r="G597" t="s">
        <v>420</v>
      </c>
    </row>
    <row r="598" spans="1:7">
      <c r="A598">
        <v>241</v>
      </c>
      <c r="B598" t="s">
        <v>1470</v>
      </c>
      <c r="C598" t="s">
        <v>1471</v>
      </c>
      <c r="D598" t="s">
        <v>1472</v>
      </c>
      <c r="E598">
        <v>245</v>
      </c>
      <c r="F598">
        <v>490.64</v>
      </c>
      <c r="G598" t="s">
        <v>413</v>
      </c>
    </row>
    <row r="599" spans="1:7">
      <c r="A599">
        <v>241</v>
      </c>
      <c r="B599" t="s">
        <v>1470</v>
      </c>
      <c r="C599" t="s">
        <v>1471</v>
      </c>
      <c r="D599" t="s">
        <v>1472</v>
      </c>
      <c r="E599">
        <v>245</v>
      </c>
      <c r="F599">
        <v>490.64</v>
      </c>
      <c r="G599" t="s">
        <v>425</v>
      </c>
    </row>
    <row r="600" spans="1:7">
      <c r="A600">
        <v>182</v>
      </c>
      <c r="B600" t="s">
        <v>1817</v>
      </c>
      <c r="C600" t="s">
        <v>1818</v>
      </c>
      <c r="D600" t="s">
        <v>1819</v>
      </c>
      <c r="E600">
        <v>186</v>
      </c>
      <c r="F600">
        <v>488.7</v>
      </c>
      <c r="G600" t="s">
        <v>428</v>
      </c>
    </row>
    <row r="601" spans="1:7">
      <c r="A601">
        <v>295</v>
      </c>
      <c r="B601" t="s">
        <v>1405</v>
      </c>
      <c r="C601" t="s">
        <v>1406</v>
      </c>
      <c r="D601" t="s">
        <v>1407</v>
      </c>
      <c r="E601">
        <v>300</v>
      </c>
      <c r="F601">
        <v>487.86</v>
      </c>
      <c r="G601" t="s">
        <v>417</v>
      </c>
    </row>
    <row r="602" spans="1:7">
      <c r="A602">
        <v>295</v>
      </c>
      <c r="B602" t="s">
        <v>1405</v>
      </c>
      <c r="C602" t="s">
        <v>1406</v>
      </c>
      <c r="D602" t="s">
        <v>1407</v>
      </c>
      <c r="E602">
        <v>300</v>
      </c>
      <c r="F602">
        <v>487.86</v>
      </c>
      <c r="G602" t="s">
        <v>422</v>
      </c>
    </row>
    <row r="603" spans="1:7">
      <c r="A603">
        <v>295</v>
      </c>
      <c r="B603" t="s">
        <v>1405</v>
      </c>
      <c r="C603" t="s">
        <v>1406</v>
      </c>
      <c r="D603" t="s">
        <v>1407</v>
      </c>
      <c r="E603">
        <v>300</v>
      </c>
      <c r="F603">
        <v>487.86</v>
      </c>
      <c r="G603" t="s">
        <v>427</v>
      </c>
    </row>
    <row r="604" spans="1:7">
      <c r="A604">
        <v>571</v>
      </c>
      <c r="B604" t="s">
        <v>1476</v>
      </c>
      <c r="C604" t="s">
        <v>1477</v>
      </c>
      <c r="D604" t="s">
        <v>1478</v>
      </c>
      <c r="E604">
        <v>577</v>
      </c>
      <c r="F604">
        <v>487.04</v>
      </c>
      <c r="G604" t="s">
        <v>430</v>
      </c>
    </row>
    <row r="605" spans="1:7">
      <c r="A605">
        <v>149</v>
      </c>
      <c r="B605" t="s">
        <v>1820</v>
      </c>
      <c r="C605" t="s">
        <v>1821</v>
      </c>
      <c r="D605" t="s">
        <v>1822</v>
      </c>
      <c r="E605">
        <v>153</v>
      </c>
      <c r="F605">
        <v>486.96</v>
      </c>
      <c r="G605" t="s">
        <v>420</v>
      </c>
    </row>
    <row r="606" spans="1:7">
      <c r="A606">
        <v>356</v>
      </c>
      <c r="B606" t="s">
        <v>1245</v>
      </c>
      <c r="C606" t="s">
        <v>1246</v>
      </c>
      <c r="D606" t="s">
        <v>1247</v>
      </c>
      <c r="E606">
        <v>361</v>
      </c>
      <c r="F606">
        <v>486.8</v>
      </c>
      <c r="G606" t="s">
        <v>424</v>
      </c>
    </row>
    <row r="607" spans="1:7">
      <c r="A607">
        <v>393</v>
      </c>
      <c r="B607" t="s">
        <v>1823</v>
      </c>
      <c r="C607" t="s">
        <v>1824</v>
      </c>
      <c r="D607" t="s">
        <v>1825</v>
      </c>
      <c r="E607">
        <v>398</v>
      </c>
      <c r="F607">
        <v>486.76</v>
      </c>
      <c r="G607" t="s">
        <v>426</v>
      </c>
    </row>
    <row r="608" spans="1:7">
      <c r="A608">
        <v>393</v>
      </c>
      <c r="B608" t="s">
        <v>1823</v>
      </c>
      <c r="C608" t="s">
        <v>1824</v>
      </c>
      <c r="D608" t="s">
        <v>1825</v>
      </c>
      <c r="E608">
        <v>398</v>
      </c>
      <c r="F608">
        <v>486.76</v>
      </c>
      <c r="G608" t="s">
        <v>421</v>
      </c>
    </row>
    <row r="609" spans="1:7">
      <c r="A609">
        <v>209</v>
      </c>
      <c r="B609" t="s">
        <v>1054</v>
      </c>
      <c r="C609" t="s">
        <v>1055</v>
      </c>
      <c r="D609" t="s">
        <v>1056</v>
      </c>
      <c r="E609">
        <v>213</v>
      </c>
      <c r="F609">
        <v>485.04</v>
      </c>
      <c r="G609" t="s">
        <v>417</v>
      </c>
    </row>
    <row r="610" spans="1:7">
      <c r="A610">
        <v>209</v>
      </c>
      <c r="B610" t="s">
        <v>1054</v>
      </c>
      <c r="C610" t="s">
        <v>1055</v>
      </c>
      <c r="D610" t="s">
        <v>1056</v>
      </c>
      <c r="E610">
        <v>213</v>
      </c>
      <c r="F610">
        <v>485.04</v>
      </c>
      <c r="G610" t="s">
        <v>428</v>
      </c>
    </row>
    <row r="611" spans="1:7">
      <c r="A611">
        <v>209</v>
      </c>
      <c r="B611" t="s">
        <v>1054</v>
      </c>
      <c r="C611" t="s">
        <v>1055</v>
      </c>
      <c r="D611" t="s">
        <v>1056</v>
      </c>
      <c r="E611">
        <v>213</v>
      </c>
      <c r="F611">
        <v>485.04</v>
      </c>
      <c r="G611" t="s">
        <v>420</v>
      </c>
    </row>
    <row r="612" spans="1:7">
      <c r="A612">
        <v>373</v>
      </c>
      <c r="B612" t="s">
        <v>1057</v>
      </c>
      <c r="C612" t="s">
        <v>1058</v>
      </c>
      <c r="D612" t="s">
        <v>1059</v>
      </c>
      <c r="E612">
        <v>378</v>
      </c>
      <c r="F612">
        <v>484.95</v>
      </c>
      <c r="G612" t="s">
        <v>426</v>
      </c>
    </row>
    <row r="613" spans="1:7">
      <c r="A613">
        <v>373</v>
      </c>
      <c r="B613" t="s">
        <v>1057</v>
      </c>
      <c r="C613" t="s">
        <v>1058</v>
      </c>
      <c r="D613" t="s">
        <v>1059</v>
      </c>
      <c r="E613">
        <v>378</v>
      </c>
      <c r="F613">
        <v>484.95</v>
      </c>
      <c r="G613" t="s">
        <v>425</v>
      </c>
    </row>
    <row r="614" spans="1:7">
      <c r="A614">
        <v>101</v>
      </c>
      <c r="B614" t="s">
        <v>1826</v>
      </c>
      <c r="C614" t="s">
        <v>1827</v>
      </c>
      <c r="D614" t="s">
        <v>1828</v>
      </c>
      <c r="E614">
        <v>105</v>
      </c>
      <c r="F614">
        <v>483.8</v>
      </c>
      <c r="G614" t="s">
        <v>427</v>
      </c>
    </row>
    <row r="615" spans="1:7">
      <c r="A615">
        <v>101</v>
      </c>
      <c r="B615" t="s">
        <v>1826</v>
      </c>
      <c r="C615" t="s">
        <v>1827</v>
      </c>
      <c r="D615" t="s">
        <v>1828</v>
      </c>
      <c r="E615">
        <v>105</v>
      </c>
      <c r="F615">
        <v>483.8</v>
      </c>
      <c r="G615" t="s">
        <v>422</v>
      </c>
    </row>
    <row r="616" spans="1:7">
      <c r="A616">
        <v>596</v>
      </c>
      <c r="B616" t="s">
        <v>1829</v>
      </c>
      <c r="C616" t="s">
        <v>1830</v>
      </c>
      <c r="D616" t="s">
        <v>1831</v>
      </c>
      <c r="E616">
        <v>602</v>
      </c>
      <c r="F616">
        <v>483.6</v>
      </c>
      <c r="G616" t="s">
        <v>420</v>
      </c>
    </row>
    <row r="617" spans="1:7">
      <c r="A617">
        <v>311</v>
      </c>
      <c r="B617" t="s">
        <v>1832</v>
      </c>
      <c r="C617" t="s">
        <v>1833</v>
      </c>
      <c r="D617" t="s">
        <v>1834</v>
      </c>
      <c r="E617">
        <v>316</v>
      </c>
      <c r="F617">
        <v>483.08</v>
      </c>
      <c r="G617" t="s">
        <v>424</v>
      </c>
    </row>
    <row r="618" spans="1:7">
      <c r="A618">
        <v>311</v>
      </c>
      <c r="B618" t="s">
        <v>1832</v>
      </c>
      <c r="C618" t="s">
        <v>1833</v>
      </c>
      <c r="D618" t="s">
        <v>1834</v>
      </c>
      <c r="E618">
        <v>316</v>
      </c>
      <c r="F618">
        <v>483.08</v>
      </c>
      <c r="G618" t="s">
        <v>419</v>
      </c>
    </row>
    <row r="619" spans="1:7">
      <c r="A619">
        <v>495</v>
      </c>
      <c r="B619" t="s">
        <v>1835</v>
      </c>
      <c r="C619" t="s">
        <v>1836</v>
      </c>
      <c r="D619" t="s">
        <v>1837</v>
      </c>
      <c r="E619">
        <v>500</v>
      </c>
      <c r="F619">
        <v>482.96</v>
      </c>
      <c r="G619" t="s">
        <v>421</v>
      </c>
    </row>
    <row r="620" spans="1:7">
      <c r="A620">
        <v>105</v>
      </c>
      <c r="B620" t="s">
        <v>1838</v>
      </c>
      <c r="C620" t="s">
        <v>1839</v>
      </c>
      <c r="D620" t="s">
        <v>1840</v>
      </c>
      <c r="E620">
        <v>109</v>
      </c>
      <c r="F620">
        <v>482.96</v>
      </c>
      <c r="G620" t="s">
        <v>413</v>
      </c>
    </row>
    <row r="621" spans="1:7">
      <c r="A621">
        <v>105</v>
      </c>
      <c r="B621" t="s">
        <v>1838</v>
      </c>
      <c r="C621" t="s">
        <v>1839</v>
      </c>
      <c r="D621" t="s">
        <v>1840</v>
      </c>
      <c r="E621">
        <v>109</v>
      </c>
      <c r="F621">
        <v>482.96</v>
      </c>
      <c r="G621" t="s">
        <v>430</v>
      </c>
    </row>
    <row r="622" spans="1:7">
      <c r="A622">
        <v>573</v>
      </c>
      <c r="B622" t="s">
        <v>1841</v>
      </c>
      <c r="C622" t="s">
        <v>1842</v>
      </c>
      <c r="D622" t="s">
        <v>1843</v>
      </c>
      <c r="E622">
        <v>579</v>
      </c>
      <c r="F622">
        <v>482.84</v>
      </c>
      <c r="G622" t="s">
        <v>415</v>
      </c>
    </row>
    <row r="623" spans="1:7">
      <c r="A623">
        <v>16</v>
      </c>
      <c r="B623" t="s">
        <v>1254</v>
      </c>
      <c r="C623" t="s">
        <v>1255</v>
      </c>
      <c r="D623" t="s">
        <v>1256</v>
      </c>
      <c r="E623">
        <v>20</v>
      </c>
      <c r="F623">
        <v>482.84</v>
      </c>
      <c r="G623" t="s">
        <v>422</v>
      </c>
    </row>
    <row r="624" spans="1:7">
      <c r="A624">
        <v>573</v>
      </c>
      <c r="B624" t="s">
        <v>1841</v>
      </c>
      <c r="C624" t="s">
        <v>1842</v>
      </c>
      <c r="D624" t="s">
        <v>1843</v>
      </c>
      <c r="E624">
        <v>579</v>
      </c>
      <c r="F624">
        <v>482.84</v>
      </c>
      <c r="G624" t="s">
        <v>424</v>
      </c>
    </row>
    <row r="625" spans="1:7">
      <c r="A625">
        <v>251</v>
      </c>
      <c r="B625" t="s">
        <v>1482</v>
      </c>
      <c r="C625" t="s">
        <v>1483</v>
      </c>
      <c r="D625" t="s">
        <v>1484</v>
      </c>
      <c r="E625">
        <v>255</v>
      </c>
      <c r="F625">
        <v>482.76</v>
      </c>
      <c r="G625" t="s">
        <v>421</v>
      </c>
    </row>
    <row r="626" spans="1:7">
      <c r="A626">
        <v>470</v>
      </c>
      <c r="B626" t="s">
        <v>1144</v>
      </c>
      <c r="C626" t="s">
        <v>1145</v>
      </c>
      <c r="D626" t="s">
        <v>1146</v>
      </c>
      <c r="E626">
        <v>475</v>
      </c>
      <c r="F626">
        <v>482.04</v>
      </c>
      <c r="G626" t="s">
        <v>422</v>
      </c>
    </row>
    <row r="627" spans="1:7">
      <c r="A627">
        <v>470</v>
      </c>
      <c r="B627" t="s">
        <v>1144</v>
      </c>
      <c r="C627" t="s">
        <v>1145</v>
      </c>
      <c r="D627" t="s">
        <v>1146</v>
      </c>
      <c r="E627">
        <v>475</v>
      </c>
      <c r="F627">
        <v>482.04</v>
      </c>
      <c r="G627" t="s">
        <v>427</v>
      </c>
    </row>
    <row r="628" spans="1:7">
      <c r="A628">
        <v>187</v>
      </c>
      <c r="B628" t="s">
        <v>1429</v>
      </c>
      <c r="C628" t="s">
        <v>1430</v>
      </c>
      <c r="D628" t="s">
        <v>1431</v>
      </c>
      <c r="E628">
        <v>191</v>
      </c>
      <c r="F628">
        <v>479.16</v>
      </c>
      <c r="G628" t="s">
        <v>430</v>
      </c>
    </row>
    <row r="629" spans="1:7">
      <c r="A629">
        <v>187</v>
      </c>
      <c r="B629" t="s">
        <v>1429</v>
      </c>
      <c r="C629" t="s">
        <v>1430</v>
      </c>
      <c r="D629" t="s">
        <v>1431</v>
      </c>
      <c r="E629">
        <v>191</v>
      </c>
      <c r="F629">
        <v>479.16</v>
      </c>
      <c r="G629" t="s">
        <v>421</v>
      </c>
    </row>
    <row r="630" spans="1:7">
      <c r="A630">
        <v>187</v>
      </c>
      <c r="B630" t="s">
        <v>1429</v>
      </c>
      <c r="C630" t="s">
        <v>1430</v>
      </c>
      <c r="D630" t="s">
        <v>1431</v>
      </c>
      <c r="E630">
        <v>191</v>
      </c>
      <c r="F630">
        <v>479.16</v>
      </c>
      <c r="G630" t="s">
        <v>424</v>
      </c>
    </row>
    <row r="631" spans="1:7">
      <c r="A631">
        <v>187</v>
      </c>
      <c r="B631" t="s">
        <v>1429</v>
      </c>
      <c r="C631" t="s">
        <v>1430</v>
      </c>
      <c r="D631" t="s">
        <v>1431</v>
      </c>
      <c r="E631">
        <v>191</v>
      </c>
      <c r="F631">
        <v>479.16</v>
      </c>
      <c r="G631" t="s">
        <v>425</v>
      </c>
    </row>
    <row r="632" spans="1:7">
      <c r="A632">
        <v>550</v>
      </c>
      <c r="B632" t="s">
        <v>1060</v>
      </c>
      <c r="C632" t="s">
        <v>1061</v>
      </c>
      <c r="D632" t="s">
        <v>1062</v>
      </c>
      <c r="E632">
        <v>556</v>
      </c>
      <c r="F632">
        <v>479.04</v>
      </c>
      <c r="G632" t="s">
        <v>422</v>
      </c>
    </row>
    <row r="633" spans="1:7">
      <c r="A633">
        <v>550</v>
      </c>
      <c r="B633" t="s">
        <v>1060</v>
      </c>
      <c r="C633" t="s">
        <v>1061</v>
      </c>
      <c r="D633" t="s">
        <v>1062</v>
      </c>
      <c r="E633">
        <v>556</v>
      </c>
      <c r="F633">
        <v>479.04</v>
      </c>
      <c r="G633" t="s">
        <v>429</v>
      </c>
    </row>
    <row r="634" spans="1:7">
      <c r="A634">
        <v>462</v>
      </c>
      <c r="B634" t="s">
        <v>1374</v>
      </c>
      <c r="C634" t="s">
        <v>1432</v>
      </c>
      <c r="D634" t="s">
        <v>1433</v>
      </c>
      <c r="E634">
        <v>467</v>
      </c>
      <c r="F634">
        <v>479.01</v>
      </c>
      <c r="G634" t="s">
        <v>428</v>
      </c>
    </row>
    <row r="635" spans="1:7">
      <c r="A635">
        <v>462</v>
      </c>
      <c r="B635" t="s">
        <v>1374</v>
      </c>
      <c r="C635" t="s">
        <v>1432</v>
      </c>
      <c r="D635" t="s">
        <v>1433</v>
      </c>
      <c r="E635">
        <v>467</v>
      </c>
      <c r="F635">
        <v>479.01</v>
      </c>
      <c r="G635" t="s">
        <v>426</v>
      </c>
    </row>
    <row r="636" spans="1:7">
      <c r="A636">
        <v>462</v>
      </c>
      <c r="B636" t="s">
        <v>1374</v>
      </c>
      <c r="C636" t="s">
        <v>1432</v>
      </c>
      <c r="D636" t="s">
        <v>1433</v>
      </c>
      <c r="E636">
        <v>467</v>
      </c>
      <c r="F636">
        <v>479.01</v>
      </c>
      <c r="G636" t="s">
        <v>417</v>
      </c>
    </row>
    <row r="637" spans="1:7">
      <c r="A637">
        <v>462</v>
      </c>
      <c r="B637" t="s">
        <v>1374</v>
      </c>
      <c r="C637" t="s">
        <v>1432</v>
      </c>
      <c r="D637" t="s">
        <v>1433</v>
      </c>
      <c r="E637">
        <v>467</v>
      </c>
      <c r="F637">
        <v>479.01</v>
      </c>
      <c r="G637" t="s">
        <v>413</v>
      </c>
    </row>
    <row r="638" spans="1:7">
      <c r="A638">
        <v>170</v>
      </c>
      <c r="B638" t="s">
        <v>1844</v>
      </c>
      <c r="C638" t="s">
        <v>1027</v>
      </c>
      <c r="D638" t="s">
        <v>1845</v>
      </c>
      <c r="E638">
        <v>174</v>
      </c>
      <c r="F638">
        <v>478.96</v>
      </c>
      <c r="G638" t="s">
        <v>427</v>
      </c>
    </row>
    <row r="639" spans="1:7">
      <c r="A639">
        <v>421</v>
      </c>
      <c r="B639" t="s">
        <v>1846</v>
      </c>
      <c r="C639" t="s">
        <v>1847</v>
      </c>
      <c r="D639" t="s">
        <v>1848</v>
      </c>
      <c r="E639">
        <v>426</v>
      </c>
      <c r="F639">
        <v>478.92</v>
      </c>
      <c r="G639" t="s">
        <v>429</v>
      </c>
    </row>
    <row r="640" spans="1:7">
      <c r="A640">
        <v>421</v>
      </c>
      <c r="B640" t="s">
        <v>1846</v>
      </c>
      <c r="C640" t="s">
        <v>1847</v>
      </c>
      <c r="D640" t="s">
        <v>1848</v>
      </c>
      <c r="E640">
        <v>426</v>
      </c>
      <c r="F640">
        <v>478.92</v>
      </c>
      <c r="G640" t="s">
        <v>427</v>
      </c>
    </row>
    <row r="641" spans="1:7">
      <c r="A641">
        <v>267</v>
      </c>
      <c r="B641" t="s">
        <v>1063</v>
      </c>
      <c r="C641" t="s">
        <v>1064</v>
      </c>
      <c r="D641" t="s">
        <v>1065</v>
      </c>
      <c r="E641">
        <v>272</v>
      </c>
      <c r="F641">
        <v>478.92</v>
      </c>
      <c r="G641" t="s">
        <v>423</v>
      </c>
    </row>
    <row r="642" spans="1:7">
      <c r="A642">
        <v>267</v>
      </c>
      <c r="B642" t="s">
        <v>1063</v>
      </c>
      <c r="C642" t="s">
        <v>1064</v>
      </c>
      <c r="D642" t="s">
        <v>1065</v>
      </c>
      <c r="E642">
        <v>272</v>
      </c>
      <c r="F642">
        <v>478.92</v>
      </c>
      <c r="G642" t="s">
        <v>425</v>
      </c>
    </row>
    <row r="643" spans="1:7">
      <c r="A643">
        <v>488</v>
      </c>
      <c r="B643" t="s">
        <v>1849</v>
      </c>
      <c r="C643" t="s">
        <v>1850</v>
      </c>
      <c r="D643" t="s">
        <v>1851</v>
      </c>
      <c r="E643">
        <v>493</v>
      </c>
      <c r="F643">
        <v>478.9</v>
      </c>
      <c r="G643" t="s">
        <v>419</v>
      </c>
    </row>
    <row r="644" spans="1:7">
      <c r="A644">
        <v>262</v>
      </c>
      <c r="B644" t="s">
        <v>1852</v>
      </c>
      <c r="C644" t="s">
        <v>1853</v>
      </c>
      <c r="D644" t="s">
        <v>1854</v>
      </c>
      <c r="E644">
        <v>267</v>
      </c>
      <c r="F644">
        <v>478.88</v>
      </c>
      <c r="G644" t="s">
        <v>425</v>
      </c>
    </row>
    <row r="645" spans="1:7">
      <c r="A645">
        <v>216</v>
      </c>
      <c r="B645" t="s">
        <v>1855</v>
      </c>
      <c r="C645" t="s">
        <v>1856</v>
      </c>
      <c r="D645" t="s">
        <v>1857</v>
      </c>
      <c r="E645">
        <v>220</v>
      </c>
      <c r="F645">
        <v>478.85</v>
      </c>
      <c r="G645" t="s">
        <v>429</v>
      </c>
    </row>
    <row r="646" spans="1:7">
      <c r="A646">
        <v>173</v>
      </c>
      <c r="B646" t="s">
        <v>1485</v>
      </c>
      <c r="C646" t="s">
        <v>1486</v>
      </c>
      <c r="D646" t="s">
        <v>1487</v>
      </c>
      <c r="E646">
        <v>177</v>
      </c>
      <c r="F646">
        <v>478.84</v>
      </c>
      <c r="G646" t="s">
        <v>425</v>
      </c>
    </row>
    <row r="647" spans="1:7">
      <c r="A647">
        <v>173</v>
      </c>
      <c r="B647" t="s">
        <v>1485</v>
      </c>
      <c r="C647" t="s">
        <v>1486</v>
      </c>
      <c r="D647" t="s">
        <v>1487</v>
      </c>
      <c r="E647">
        <v>177</v>
      </c>
      <c r="F647">
        <v>478.84</v>
      </c>
      <c r="G647" t="s">
        <v>429</v>
      </c>
    </row>
    <row r="648" spans="1:7">
      <c r="A648">
        <v>336</v>
      </c>
      <c r="B648" t="s">
        <v>1488</v>
      </c>
      <c r="C648" t="s">
        <v>1489</v>
      </c>
      <c r="D648" t="s">
        <v>1490</v>
      </c>
      <c r="E648">
        <v>341</v>
      </c>
      <c r="F648">
        <v>478.8</v>
      </c>
      <c r="G648" t="s">
        <v>419</v>
      </c>
    </row>
    <row r="649" spans="1:7">
      <c r="A649">
        <v>340</v>
      </c>
      <c r="B649" t="s">
        <v>1491</v>
      </c>
      <c r="C649" t="s">
        <v>1492</v>
      </c>
      <c r="D649" t="s">
        <v>1493</v>
      </c>
      <c r="E649">
        <v>345</v>
      </c>
      <c r="F649">
        <v>478.76</v>
      </c>
      <c r="G649" t="s">
        <v>425</v>
      </c>
    </row>
    <row r="650" spans="1:7">
      <c r="A650">
        <v>340</v>
      </c>
      <c r="B650" t="s">
        <v>1491</v>
      </c>
      <c r="C650" t="s">
        <v>1492</v>
      </c>
      <c r="D650" t="s">
        <v>1493</v>
      </c>
      <c r="E650">
        <v>345</v>
      </c>
      <c r="F650">
        <v>478.76</v>
      </c>
      <c r="G650" t="s">
        <v>417</v>
      </c>
    </row>
    <row r="651" spans="1:7">
      <c r="A651">
        <v>340</v>
      </c>
      <c r="B651" t="s">
        <v>1491</v>
      </c>
      <c r="C651" t="s">
        <v>1492</v>
      </c>
      <c r="D651" t="s">
        <v>1493</v>
      </c>
      <c r="E651">
        <v>345</v>
      </c>
      <c r="F651">
        <v>478.76</v>
      </c>
      <c r="G651" t="s">
        <v>423</v>
      </c>
    </row>
    <row r="652" spans="1:7">
      <c r="A652">
        <v>167</v>
      </c>
      <c r="B652" t="s">
        <v>1494</v>
      </c>
      <c r="C652" t="s">
        <v>1495</v>
      </c>
      <c r="D652" t="s">
        <v>1496</v>
      </c>
      <c r="E652">
        <v>171</v>
      </c>
      <c r="F652">
        <v>478.72</v>
      </c>
      <c r="G652" t="s">
        <v>425</v>
      </c>
    </row>
    <row r="653" spans="1:7">
      <c r="A653">
        <v>293</v>
      </c>
      <c r="B653" t="s">
        <v>1156</v>
      </c>
      <c r="C653" t="s">
        <v>1157</v>
      </c>
      <c r="D653" t="s">
        <v>1158</v>
      </c>
      <c r="E653">
        <v>298</v>
      </c>
      <c r="F653">
        <v>476.07</v>
      </c>
      <c r="G653" t="s">
        <v>428</v>
      </c>
    </row>
    <row r="654" spans="1:7">
      <c r="A654">
        <v>293</v>
      </c>
      <c r="B654" t="s">
        <v>1156</v>
      </c>
      <c r="C654" t="s">
        <v>1157</v>
      </c>
      <c r="D654" t="s">
        <v>1158</v>
      </c>
      <c r="E654">
        <v>298</v>
      </c>
      <c r="F654">
        <v>476.07</v>
      </c>
      <c r="G654" t="s">
        <v>419</v>
      </c>
    </row>
    <row r="655" spans="1:7">
      <c r="A655">
        <v>293</v>
      </c>
      <c r="B655" t="s">
        <v>1156</v>
      </c>
      <c r="C655" t="s">
        <v>1157</v>
      </c>
      <c r="D655" t="s">
        <v>1158</v>
      </c>
      <c r="E655">
        <v>298</v>
      </c>
      <c r="F655">
        <v>476.07</v>
      </c>
      <c r="G655" t="s">
        <v>427</v>
      </c>
    </row>
    <row r="656" spans="1:7">
      <c r="A656">
        <v>293</v>
      </c>
      <c r="B656" t="s">
        <v>1156</v>
      </c>
      <c r="C656" t="s">
        <v>1157</v>
      </c>
      <c r="D656" t="s">
        <v>1158</v>
      </c>
      <c r="E656">
        <v>298</v>
      </c>
      <c r="F656">
        <v>476.07</v>
      </c>
      <c r="G656" t="s">
        <v>417</v>
      </c>
    </row>
    <row r="657" spans="1:7">
      <c r="A657">
        <v>293</v>
      </c>
      <c r="B657" t="s">
        <v>1156</v>
      </c>
      <c r="C657" t="s">
        <v>1157</v>
      </c>
      <c r="D657" t="s">
        <v>1158</v>
      </c>
      <c r="E657">
        <v>298</v>
      </c>
      <c r="F657">
        <v>476.07</v>
      </c>
      <c r="G657" t="s">
        <v>423</v>
      </c>
    </row>
    <row r="658" spans="1:7">
      <c r="A658">
        <v>293</v>
      </c>
      <c r="B658" t="s">
        <v>1156</v>
      </c>
      <c r="C658" t="s">
        <v>1157</v>
      </c>
      <c r="D658" t="s">
        <v>1158</v>
      </c>
      <c r="E658">
        <v>298</v>
      </c>
      <c r="F658">
        <v>476.07</v>
      </c>
      <c r="G658" t="s">
        <v>422</v>
      </c>
    </row>
    <row r="659" spans="1:7">
      <c r="A659">
        <v>372</v>
      </c>
      <c r="B659" t="s">
        <v>1159</v>
      </c>
      <c r="C659" t="s">
        <v>1160</v>
      </c>
      <c r="D659" t="s">
        <v>1161</v>
      </c>
      <c r="E659">
        <v>377</v>
      </c>
      <c r="F659">
        <v>475.98</v>
      </c>
      <c r="G659" t="s">
        <v>424</v>
      </c>
    </row>
    <row r="660" spans="1:7">
      <c r="A660">
        <v>372</v>
      </c>
      <c r="B660" t="s">
        <v>1159</v>
      </c>
      <c r="C660" t="s">
        <v>1160</v>
      </c>
      <c r="D660" t="s">
        <v>1161</v>
      </c>
      <c r="E660">
        <v>377</v>
      </c>
      <c r="F660">
        <v>475.98</v>
      </c>
      <c r="G660" t="s">
        <v>426</v>
      </c>
    </row>
    <row r="661" spans="1:7">
      <c r="A661">
        <v>292</v>
      </c>
      <c r="B661" t="s">
        <v>1858</v>
      </c>
      <c r="C661" t="s">
        <v>1859</v>
      </c>
      <c r="D661" t="s">
        <v>1860</v>
      </c>
      <c r="E661">
        <v>297</v>
      </c>
      <c r="F661">
        <v>474.92</v>
      </c>
      <c r="G661" t="s">
        <v>419</v>
      </c>
    </row>
    <row r="662" spans="1:7">
      <c r="A662">
        <v>292</v>
      </c>
      <c r="B662" t="s">
        <v>1858</v>
      </c>
      <c r="C662" t="s">
        <v>1859</v>
      </c>
      <c r="D662" t="s">
        <v>1860</v>
      </c>
      <c r="E662">
        <v>297</v>
      </c>
      <c r="F662">
        <v>474.92</v>
      </c>
      <c r="G662" t="s">
        <v>429</v>
      </c>
    </row>
    <row r="663" spans="1:7">
      <c r="A663">
        <v>332</v>
      </c>
      <c r="B663" t="s">
        <v>1861</v>
      </c>
      <c r="C663" t="s">
        <v>1862</v>
      </c>
      <c r="D663" t="s">
        <v>1863</v>
      </c>
      <c r="E663">
        <v>337</v>
      </c>
      <c r="F663">
        <v>474.88</v>
      </c>
      <c r="G663" t="s">
        <v>415</v>
      </c>
    </row>
    <row r="664" spans="1:7">
      <c r="A664">
        <v>332</v>
      </c>
      <c r="B664" t="s">
        <v>1861</v>
      </c>
      <c r="C664" t="s">
        <v>1862</v>
      </c>
      <c r="D664" t="s">
        <v>1863</v>
      </c>
      <c r="E664">
        <v>337</v>
      </c>
      <c r="F664">
        <v>474.88</v>
      </c>
      <c r="G664" t="s">
        <v>428</v>
      </c>
    </row>
    <row r="665" spans="1:7">
      <c r="A665">
        <v>332</v>
      </c>
      <c r="B665" t="s">
        <v>1861</v>
      </c>
      <c r="C665" t="s">
        <v>1862</v>
      </c>
      <c r="D665" t="s">
        <v>1863</v>
      </c>
      <c r="E665">
        <v>337</v>
      </c>
      <c r="F665">
        <v>474.88</v>
      </c>
      <c r="G665" t="s">
        <v>419</v>
      </c>
    </row>
    <row r="666" spans="1:7">
      <c r="A666">
        <v>266</v>
      </c>
      <c r="B666" t="s">
        <v>1506</v>
      </c>
      <c r="C666" t="s">
        <v>1507</v>
      </c>
      <c r="D666" t="s">
        <v>1508</v>
      </c>
      <c r="E666">
        <v>271</v>
      </c>
      <c r="F666">
        <v>474.88</v>
      </c>
      <c r="G666" t="s">
        <v>425</v>
      </c>
    </row>
    <row r="667" spans="1:7">
      <c r="A667">
        <v>529</v>
      </c>
      <c r="B667" t="s">
        <v>1864</v>
      </c>
      <c r="C667" t="s">
        <v>1865</v>
      </c>
      <c r="D667" t="s">
        <v>1866</v>
      </c>
      <c r="E667">
        <v>535</v>
      </c>
      <c r="F667">
        <v>474.84</v>
      </c>
      <c r="G667" t="s">
        <v>427</v>
      </c>
    </row>
    <row r="668" spans="1:7">
      <c r="A668">
        <v>1</v>
      </c>
      <c r="B668" t="s">
        <v>1278</v>
      </c>
      <c r="C668" t="s">
        <v>1279</v>
      </c>
      <c r="D668" t="s">
        <v>1280</v>
      </c>
      <c r="E668">
        <v>5</v>
      </c>
      <c r="F668">
        <v>474.72</v>
      </c>
      <c r="G668" t="s">
        <v>419</v>
      </c>
    </row>
    <row r="669" spans="1:7">
      <c r="A669">
        <v>238</v>
      </c>
      <c r="B669" t="s">
        <v>1867</v>
      </c>
      <c r="C669" t="s">
        <v>1868</v>
      </c>
      <c r="D669" t="s">
        <v>1869</v>
      </c>
      <c r="E669">
        <v>242</v>
      </c>
      <c r="F669">
        <v>473.95</v>
      </c>
      <c r="G669" t="s">
        <v>413</v>
      </c>
    </row>
    <row r="670" spans="1:7">
      <c r="A670">
        <v>134</v>
      </c>
      <c r="B670" t="s">
        <v>1870</v>
      </c>
      <c r="C670" t="s">
        <v>1871</v>
      </c>
      <c r="D670" t="s">
        <v>1872</v>
      </c>
      <c r="E670">
        <v>138</v>
      </c>
      <c r="F670">
        <v>473.85</v>
      </c>
      <c r="G670" t="s">
        <v>415</v>
      </c>
    </row>
    <row r="671" spans="1:7">
      <c r="A671">
        <v>142</v>
      </c>
      <c r="B671" t="s">
        <v>1873</v>
      </c>
      <c r="C671" t="s">
        <v>1874</v>
      </c>
      <c r="D671" t="s">
        <v>1875</v>
      </c>
      <c r="E671">
        <v>146</v>
      </c>
      <c r="F671">
        <v>473.7</v>
      </c>
      <c r="G671" t="s">
        <v>424</v>
      </c>
    </row>
    <row r="672" spans="1:7">
      <c r="A672">
        <v>273</v>
      </c>
      <c r="B672" t="s">
        <v>1168</v>
      </c>
      <c r="C672" t="s">
        <v>1169</v>
      </c>
      <c r="D672" t="s">
        <v>1170</v>
      </c>
      <c r="E672">
        <v>278</v>
      </c>
      <c r="F672">
        <v>472.95</v>
      </c>
      <c r="G672" t="s">
        <v>423</v>
      </c>
    </row>
    <row r="673" spans="1:7">
      <c r="A673">
        <v>273</v>
      </c>
      <c r="B673" t="s">
        <v>1168</v>
      </c>
      <c r="C673" t="s">
        <v>1169</v>
      </c>
      <c r="D673" t="s">
        <v>1170</v>
      </c>
      <c r="E673">
        <v>278</v>
      </c>
      <c r="F673">
        <v>472.95</v>
      </c>
      <c r="G673" t="s">
        <v>422</v>
      </c>
    </row>
    <row r="674" spans="1:7">
      <c r="A674">
        <v>273</v>
      </c>
      <c r="B674" t="s">
        <v>1168</v>
      </c>
      <c r="C674" t="s">
        <v>1169</v>
      </c>
      <c r="D674" t="s">
        <v>1170</v>
      </c>
      <c r="E674">
        <v>278</v>
      </c>
      <c r="F674">
        <v>472.95</v>
      </c>
      <c r="G674" t="s">
        <v>419</v>
      </c>
    </row>
    <row r="675" spans="1:7">
      <c r="A675">
        <v>368</v>
      </c>
      <c r="B675" t="s">
        <v>1452</v>
      </c>
      <c r="C675" t="s">
        <v>1453</v>
      </c>
      <c r="D675" t="s">
        <v>1454</v>
      </c>
      <c r="E675">
        <v>373</v>
      </c>
      <c r="F675">
        <v>472.95</v>
      </c>
      <c r="G675" t="s">
        <v>419</v>
      </c>
    </row>
    <row r="676" spans="1:7">
      <c r="A676">
        <v>368</v>
      </c>
      <c r="B676" t="s">
        <v>1452</v>
      </c>
      <c r="C676" t="s">
        <v>1453</v>
      </c>
      <c r="D676" t="s">
        <v>1454</v>
      </c>
      <c r="E676">
        <v>373</v>
      </c>
      <c r="F676">
        <v>472.95</v>
      </c>
      <c r="G676" t="s">
        <v>420</v>
      </c>
    </row>
    <row r="677" spans="1:7">
      <c r="A677">
        <v>368</v>
      </c>
      <c r="B677" t="s">
        <v>1452</v>
      </c>
      <c r="C677" t="s">
        <v>1453</v>
      </c>
      <c r="D677" t="s">
        <v>1454</v>
      </c>
      <c r="E677">
        <v>373</v>
      </c>
      <c r="F677">
        <v>472.95</v>
      </c>
      <c r="G677" t="s">
        <v>418</v>
      </c>
    </row>
    <row r="678" spans="1:7">
      <c r="A678">
        <v>583</v>
      </c>
      <c r="B678" t="s">
        <v>1205</v>
      </c>
      <c r="C678" t="s">
        <v>1876</v>
      </c>
      <c r="D678" t="s">
        <v>1877</v>
      </c>
      <c r="E678">
        <v>589</v>
      </c>
      <c r="F678">
        <v>471.08</v>
      </c>
      <c r="G678" t="s">
        <v>420</v>
      </c>
    </row>
    <row r="679" spans="1:7">
      <c r="A679">
        <v>583</v>
      </c>
      <c r="B679" t="s">
        <v>1205</v>
      </c>
      <c r="C679" t="s">
        <v>1876</v>
      </c>
      <c r="D679" t="s">
        <v>1877</v>
      </c>
      <c r="E679">
        <v>589</v>
      </c>
      <c r="F679">
        <v>471.08</v>
      </c>
      <c r="G679" t="s">
        <v>428</v>
      </c>
    </row>
    <row r="680" spans="1:7">
      <c r="A680">
        <v>490</v>
      </c>
      <c r="B680" t="s">
        <v>1878</v>
      </c>
      <c r="C680" t="s">
        <v>1879</v>
      </c>
      <c r="D680" t="s">
        <v>1880</v>
      </c>
      <c r="E680">
        <v>495</v>
      </c>
      <c r="F680">
        <v>471.04</v>
      </c>
      <c r="G680" t="s">
        <v>422</v>
      </c>
    </row>
    <row r="681" spans="1:7">
      <c r="A681">
        <v>585</v>
      </c>
      <c r="B681" t="s">
        <v>1586</v>
      </c>
      <c r="C681" t="s">
        <v>1881</v>
      </c>
      <c r="D681" t="s">
        <v>1882</v>
      </c>
      <c r="E681">
        <v>591</v>
      </c>
      <c r="F681">
        <v>471.04</v>
      </c>
      <c r="G681" t="s">
        <v>420</v>
      </c>
    </row>
    <row r="682" spans="1:7">
      <c r="A682">
        <v>536</v>
      </c>
      <c r="B682" t="s">
        <v>1515</v>
      </c>
      <c r="C682" t="s">
        <v>1516</v>
      </c>
      <c r="D682" t="s">
        <v>1517</v>
      </c>
      <c r="E682">
        <v>542</v>
      </c>
      <c r="F682">
        <v>471</v>
      </c>
      <c r="G682" t="s">
        <v>426</v>
      </c>
    </row>
    <row r="683" spans="1:7">
      <c r="A683">
        <v>240</v>
      </c>
      <c r="B683" t="s">
        <v>1883</v>
      </c>
      <c r="C683" t="s">
        <v>1884</v>
      </c>
      <c r="D683" t="s">
        <v>1885</v>
      </c>
      <c r="E683">
        <v>244</v>
      </c>
      <c r="F683">
        <v>470.96</v>
      </c>
      <c r="G683" t="s">
        <v>418</v>
      </c>
    </row>
    <row r="684" spans="1:7">
      <c r="A684">
        <v>286</v>
      </c>
      <c r="B684" t="s">
        <v>1886</v>
      </c>
      <c r="C684" t="s">
        <v>1887</v>
      </c>
      <c r="D684" t="s">
        <v>1888</v>
      </c>
      <c r="E684">
        <v>291</v>
      </c>
      <c r="F684">
        <v>470.92</v>
      </c>
      <c r="G684" t="s">
        <v>419</v>
      </c>
    </row>
    <row r="685" spans="1:7">
      <c r="A685">
        <v>126</v>
      </c>
      <c r="B685" t="s">
        <v>1290</v>
      </c>
      <c r="C685" t="s">
        <v>1291</v>
      </c>
      <c r="D685" t="s">
        <v>1292</v>
      </c>
      <c r="E685">
        <v>130</v>
      </c>
      <c r="F685">
        <v>470.88</v>
      </c>
      <c r="G685" t="s">
        <v>425</v>
      </c>
    </row>
    <row r="686" spans="1:7">
      <c r="A686">
        <v>538</v>
      </c>
      <c r="B686" t="s">
        <v>1518</v>
      </c>
      <c r="C686" t="s">
        <v>1519</v>
      </c>
      <c r="D686" t="s">
        <v>1520</v>
      </c>
      <c r="E686">
        <v>544</v>
      </c>
      <c r="F686">
        <v>470.84</v>
      </c>
      <c r="G686" t="s">
        <v>428</v>
      </c>
    </row>
    <row r="687" spans="1:7">
      <c r="A687">
        <v>386</v>
      </c>
      <c r="B687" t="s">
        <v>1521</v>
      </c>
      <c r="C687" t="s">
        <v>1522</v>
      </c>
      <c r="D687" t="s">
        <v>1523</v>
      </c>
      <c r="E687">
        <v>391</v>
      </c>
      <c r="F687">
        <v>470.84</v>
      </c>
      <c r="G687" t="s">
        <v>430</v>
      </c>
    </row>
    <row r="688" spans="1:7">
      <c r="A688">
        <v>595</v>
      </c>
      <c r="B688" t="s">
        <v>1889</v>
      </c>
      <c r="C688" t="s">
        <v>1890</v>
      </c>
      <c r="D688" t="s">
        <v>1891</v>
      </c>
      <c r="E688">
        <v>601</v>
      </c>
      <c r="F688">
        <v>470.8</v>
      </c>
      <c r="G688" t="s">
        <v>424</v>
      </c>
    </row>
    <row r="689" spans="1:7">
      <c r="A689">
        <v>42</v>
      </c>
      <c r="B689" t="s">
        <v>1293</v>
      </c>
      <c r="C689" t="s">
        <v>1294</v>
      </c>
      <c r="D689" t="s">
        <v>1295</v>
      </c>
      <c r="E689">
        <v>46</v>
      </c>
      <c r="F689">
        <v>470.8</v>
      </c>
      <c r="G689" t="s">
        <v>421</v>
      </c>
    </row>
    <row r="690" spans="1:7">
      <c r="A690">
        <v>432</v>
      </c>
      <c r="B690" t="s">
        <v>1892</v>
      </c>
      <c r="C690" t="s">
        <v>1893</v>
      </c>
      <c r="D690" t="s">
        <v>1894</v>
      </c>
      <c r="E690">
        <v>437</v>
      </c>
      <c r="F690">
        <v>467.08</v>
      </c>
      <c r="G690" t="s">
        <v>428</v>
      </c>
    </row>
    <row r="691" spans="1:7">
      <c r="A691">
        <v>346</v>
      </c>
      <c r="B691" t="s">
        <v>1180</v>
      </c>
      <c r="C691" t="s">
        <v>1181</v>
      </c>
      <c r="D691" t="s">
        <v>1182</v>
      </c>
      <c r="E691">
        <v>351</v>
      </c>
      <c r="F691">
        <v>467.04</v>
      </c>
      <c r="G691" t="s">
        <v>420</v>
      </c>
    </row>
    <row r="692" spans="1:7">
      <c r="A692">
        <v>21</v>
      </c>
      <c r="B692" t="s">
        <v>1069</v>
      </c>
      <c r="C692" t="s">
        <v>1070</v>
      </c>
      <c r="D692" t="s">
        <v>1071</v>
      </c>
      <c r="E692">
        <v>25</v>
      </c>
      <c r="F692">
        <v>466.95</v>
      </c>
      <c r="G692" t="s">
        <v>429</v>
      </c>
    </row>
    <row r="693" spans="1:7">
      <c r="A693">
        <v>21</v>
      </c>
      <c r="B693" t="s">
        <v>1069</v>
      </c>
      <c r="C693" t="s">
        <v>1070</v>
      </c>
      <c r="D693" t="s">
        <v>1071</v>
      </c>
      <c r="E693">
        <v>25</v>
      </c>
      <c r="F693">
        <v>466.95</v>
      </c>
      <c r="G693" t="s">
        <v>420</v>
      </c>
    </row>
    <row r="694" spans="1:7">
      <c r="A694">
        <v>21</v>
      </c>
      <c r="B694" t="s">
        <v>1069</v>
      </c>
      <c r="C694" t="s">
        <v>1070</v>
      </c>
      <c r="D694" t="s">
        <v>1071</v>
      </c>
      <c r="E694">
        <v>25</v>
      </c>
      <c r="F694">
        <v>466.95</v>
      </c>
      <c r="G694" t="s">
        <v>418</v>
      </c>
    </row>
    <row r="695" spans="1:7">
      <c r="A695">
        <v>21</v>
      </c>
      <c r="B695" t="s">
        <v>1069</v>
      </c>
      <c r="C695" t="s">
        <v>1070</v>
      </c>
      <c r="D695" t="s">
        <v>1071</v>
      </c>
      <c r="E695">
        <v>25</v>
      </c>
      <c r="F695">
        <v>466.95</v>
      </c>
      <c r="G695" t="s">
        <v>424</v>
      </c>
    </row>
    <row r="696" spans="1:7">
      <c r="A696">
        <v>408</v>
      </c>
      <c r="B696" t="s">
        <v>1302</v>
      </c>
      <c r="C696" t="s">
        <v>1303</v>
      </c>
      <c r="D696" t="s">
        <v>1304</v>
      </c>
      <c r="E696">
        <v>413</v>
      </c>
      <c r="F696">
        <v>466.8</v>
      </c>
      <c r="G696" t="s">
        <v>425</v>
      </c>
    </row>
    <row r="697" spans="1:7">
      <c r="A697">
        <v>408</v>
      </c>
      <c r="B697" t="s">
        <v>1302</v>
      </c>
      <c r="C697" t="s">
        <v>1303</v>
      </c>
      <c r="D697" t="s">
        <v>1304</v>
      </c>
      <c r="E697">
        <v>413</v>
      </c>
      <c r="F697">
        <v>466.8</v>
      </c>
      <c r="G697" t="s">
        <v>417</v>
      </c>
    </row>
    <row r="698" spans="1:7">
      <c r="A698">
        <v>75</v>
      </c>
      <c r="B698" t="s">
        <v>1072</v>
      </c>
      <c r="C698" t="s">
        <v>1073</v>
      </c>
      <c r="D698" t="s">
        <v>1074</v>
      </c>
      <c r="E698">
        <v>79</v>
      </c>
      <c r="F698">
        <v>466.77</v>
      </c>
      <c r="G698" t="s">
        <v>422</v>
      </c>
    </row>
    <row r="699" spans="1:7">
      <c r="A699">
        <v>75</v>
      </c>
      <c r="B699" t="s">
        <v>1072</v>
      </c>
      <c r="C699" t="s">
        <v>1073</v>
      </c>
      <c r="D699" t="s">
        <v>1074</v>
      </c>
      <c r="E699">
        <v>79</v>
      </c>
      <c r="F699">
        <v>466.77</v>
      </c>
      <c r="G699" t="s">
        <v>418</v>
      </c>
    </row>
    <row r="700" spans="1:7">
      <c r="A700">
        <v>214</v>
      </c>
      <c r="B700" t="s">
        <v>1895</v>
      </c>
      <c r="C700" t="s">
        <v>1896</v>
      </c>
      <c r="D700" t="s">
        <v>1897</v>
      </c>
      <c r="E700">
        <v>218</v>
      </c>
      <c r="F700">
        <v>466.76</v>
      </c>
      <c r="G700" t="s">
        <v>420</v>
      </c>
    </row>
    <row r="701" spans="1:7">
      <c r="A701">
        <v>76</v>
      </c>
      <c r="B701" t="s">
        <v>1898</v>
      </c>
      <c r="C701" t="s">
        <v>1899</v>
      </c>
      <c r="D701" t="s">
        <v>1900</v>
      </c>
      <c r="E701">
        <v>80</v>
      </c>
      <c r="F701">
        <v>466.62</v>
      </c>
      <c r="G701" t="s">
        <v>419</v>
      </c>
    </row>
    <row r="702" spans="1:7">
      <c r="A702">
        <v>197</v>
      </c>
      <c r="B702" t="s">
        <v>1033</v>
      </c>
      <c r="C702" t="s">
        <v>1034</v>
      </c>
      <c r="D702" t="s">
        <v>1035</v>
      </c>
      <c r="E702">
        <v>201</v>
      </c>
      <c r="F702">
        <v>463.8</v>
      </c>
      <c r="G702" t="s">
        <v>425</v>
      </c>
    </row>
    <row r="703" spans="1:7">
      <c r="A703">
        <v>197</v>
      </c>
      <c r="B703" t="s">
        <v>1033</v>
      </c>
      <c r="C703" t="s">
        <v>1034</v>
      </c>
      <c r="D703" t="s">
        <v>1035</v>
      </c>
      <c r="E703">
        <v>201</v>
      </c>
      <c r="F703">
        <v>463.8</v>
      </c>
      <c r="G703" t="s">
        <v>417</v>
      </c>
    </row>
    <row r="704" spans="1:7">
      <c r="A704">
        <v>197</v>
      </c>
      <c r="B704" t="s">
        <v>1033</v>
      </c>
      <c r="C704" t="s">
        <v>1034</v>
      </c>
      <c r="D704" t="s">
        <v>1035</v>
      </c>
      <c r="E704">
        <v>201</v>
      </c>
      <c r="F704">
        <v>463.8</v>
      </c>
      <c r="G704" t="s">
        <v>422</v>
      </c>
    </row>
    <row r="705" spans="1:7">
      <c r="A705">
        <v>36</v>
      </c>
      <c r="B705" t="s">
        <v>1901</v>
      </c>
      <c r="C705" t="s">
        <v>1902</v>
      </c>
      <c r="D705" t="s">
        <v>1903</v>
      </c>
      <c r="E705">
        <v>40</v>
      </c>
      <c r="F705">
        <v>463.65</v>
      </c>
      <c r="G705" t="s">
        <v>430</v>
      </c>
    </row>
    <row r="706" spans="1:7">
      <c r="A706">
        <v>304</v>
      </c>
      <c r="B706" t="s">
        <v>1904</v>
      </c>
      <c r="C706" t="s">
        <v>1905</v>
      </c>
      <c r="D706" t="s">
        <v>1906</v>
      </c>
      <c r="E706">
        <v>309</v>
      </c>
      <c r="F706">
        <v>462.96</v>
      </c>
      <c r="G706" t="s">
        <v>427</v>
      </c>
    </row>
    <row r="707" spans="1:7">
      <c r="A707">
        <v>512</v>
      </c>
      <c r="B707" t="s">
        <v>1907</v>
      </c>
      <c r="C707" t="s">
        <v>1908</v>
      </c>
      <c r="D707" t="s">
        <v>1909</v>
      </c>
      <c r="E707">
        <v>517</v>
      </c>
      <c r="F707">
        <v>462.96</v>
      </c>
      <c r="G707" t="s">
        <v>427</v>
      </c>
    </row>
    <row r="708" spans="1:7">
      <c r="A708">
        <v>500</v>
      </c>
      <c r="B708" t="s">
        <v>1910</v>
      </c>
      <c r="C708" t="s">
        <v>1911</v>
      </c>
      <c r="D708" t="s">
        <v>1912</v>
      </c>
      <c r="E708">
        <v>505</v>
      </c>
      <c r="F708">
        <v>462.88</v>
      </c>
      <c r="G708" t="s">
        <v>418</v>
      </c>
    </row>
    <row r="709" spans="1:7">
      <c r="A709">
        <v>481</v>
      </c>
      <c r="B709" t="s">
        <v>1317</v>
      </c>
      <c r="C709" t="s">
        <v>1318</v>
      </c>
      <c r="D709" t="s">
        <v>1319</v>
      </c>
      <c r="E709">
        <v>486</v>
      </c>
      <c r="F709">
        <v>462.84</v>
      </c>
      <c r="G709" t="s">
        <v>430</v>
      </c>
    </row>
    <row r="710" spans="1:7">
      <c r="A710">
        <v>588</v>
      </c>
      <c r="B710" t="s">
        <v>1177</v>
      </c>
      <c r="C710" t="s">
        <v>1542</v>
      </c>
      <c r="D710" t="s">
        <v>1543</v>
      </c>
      <c r="E710">
        <v>594</v>
      </c>
      <c r="F710">
        <v>462.84</v>
      </c>
      <c r="G710" t="s">
        <v>418</v>
      </c>
    </row>
    <row r="711" spans="1:7">
      <c r="A711">
        <v>25</v>
      </c>
      <c r="B711" t="s">
        <v>1913</v>
      </c>
      <c r="C711" t="s">
        <v>1914</v>
      </c>
      <c r="D711" t="s">
        <v>1915</v>
      </c>
      <c r="E711">
        <v>29</v>
      </c>
      <c r="F711">
        <v>462.84</v>
      </c>
      <c r="G711" t="s">
        <v>421</v>
      </c>
    </row>
    <row r="712" spans="1:7">
      <c r="A712">
        <v>588</v>
      </c>
      <c r="B712" t="s">
        <v>1177</v>
      </c>
      <c r="C712" t="s">
        <v>1542</v>
      </c>
      <c r="D712" t="s">
        <v>1543</v>
      </c>
      <c r="E712">
        <v>594</v>
      </c>
      <c r="F712">
        <v>462.84</v>
      </c>
      <c r="G712" t="s">
        <v>413</v>
      </c>
    </row>
    <row r="713" spans="1:7">
      <c r="A713">
        <v>485</v>
      </c>
      <c r="B713" t="s">
        <v>1916</v>
      </c>
      <c r="C713" t="s">
        <v>1917</v>
      </c>
      <c r="D713" t="s">
        <v>1918</v>
      </c>
      <c r="E713">
        <v>490</v>
      </c>
      <c r="F713">
        <v>462.84</v>
      </c>
      <c r="G713" t="s">
        <v>413</v>
      </c>
    </row>
    <row r="714" spans="1:7">
      <c r="A714">
        <v>287</v>
      </c>
      <c r="B714" t="s">
        <v>1544</v>
      </c>
      <c r="C714" t="s">
        <v>1545</v>
      </c>
      <c r="D714" t="s">
        <v>1546</v>
      </c>
      <c r="E714">
        <v>292</v>
      </c>
      <c r="F714">
        <v>462.84</v>
      </c>
      <c r="G714" t="s">
        <v>423</v>
      </c>
    </row>
    <row r="715" spans="1:7">
      <c r="A715">
        <v>485</v>
      </c>
      <c r="B715" t="s">
        <v>1916</v>
      </c>
      <c r="C715" t="s">
        <v>1917</v>
      </c>
      <c r="D715" t="s">
        <v>1918</v>
      </c>
      <c r="E715">
        <v>490</v>
      </c>
      <c r="F715">
        <v>462.84</v>
      </c>
      <c r="G715" t="s">
        <v>422</v>
      </c>
    </row>
    <row r="716" spans="1:7">
      <c r="A716">
        <v>287</v>
      </c>
      <c r="B716" t="s">
        <v>1544</v>
      </c>
      <c r="C716" t="s">
        <v>1545</v>
      </c>
      <c r="D716" t="s">
        <v>1546</v>
      </c>
      <c r="E716">
        <v>292</v>
      </c>
      <c r="F716">
        <v>462.84</v>
      </c>
      <c r="G716" t="s">
        <v>422</v>
      </c>
    </row>
    <row r="717" spans="1:7">
      <c r="A717">
        <v>485</v>
      </c>
      <c r="B717" t="s">
        <v>1916</v>
      </c>
      <c r="C717" t="s">
        <v>1917</v>
      </c>
      <c r="D717" t="s">
        <v>1918</v>
      </c>
      <c r="E717">
        <v>490</v>
      </c>
      <c r="F717">
        <v>462.84</v>
      </c>
      <c r="G717" t="s">
        <v>429</v>
      </c>
    </row>
    <row r="718" spans="1:7">
      <c r="A718">
        <v>485</v>
      </c>
      <c r="B718" t="s">
        <v>1916</v>
      </c>
      <c r="C718" t="s">
        <v>1917</v>
      </c>
      <c r="D718" t="s">
        <v>1918</v>
      </c>
      <c r="E718">
        <v>490</v>
      </c>
      <c r="F718">
        <v>462.84</v>
      </c>
      <c r="G718" t="s">
        <v>419</v>
      </c>
    </row>
    <row r="719" spans="1:7">
      <c r="A719">
        <v>53</v>
      </c>
      <c r="B719" t="s">
        <v>1547</v>
      </c>
      <c r="C719" t="s">
        <v>1117</v>
      </c>
      <c r="D719" t="s">
        <v>1548</v>
      </c>
      <c r="E719">
        <v>57</v>
      </c>
      <c r="F719">
        <v>462.8</v>
      </c>
      <c r="G719" t="s">
        <v>419</v>
      </c>
    </row>
    <row r="720" spans="1:7">
      <c r="A720">
        <v>53</v>
      </c>
      <c r="B720" t="s">
        <v>1547</v>
      </c>
      <c r="C720" t="s">
        <v>1117</v>
      </c>
      <c r="D720" t="s">
        <v>1548</v>
      </c>
      <c r="E720">
        <v>57</v>
      </c>
      <c r="F720">
        <v>462.8</v>
      </c>
      <c r="G720" t="s">
        <v>420</v>
      </c>
    </row>
    <row r="721" spans="1:7">
      <c r="A721">
        <v>20</v>
      </c>
      <c r="B721" t="s">
        <v>1135</v>
      </c>
      <c r="C721" t="s">
        <v>1136</v>
      </c>
      <c r="D721" t="s">
        <v>1137</v>
      </c>
      <c r="E721">
        <v>24</v>
      </c>
      <c r="F721">
        <v>462.8</v>
      </c>
      <c r="G721" t="s">
        <v>420</v>
      </c>
    </row>
    <row r="722" spans="1:7">
      <c r="A722">
        <v>503</v>
      </c>
      <c r="B722" t="s">
        <v>1552</v>
      </c>
      <c r="C722" t="s">
        <v>1553</v>
      </c>
      <c r="D722" t="s">
        <v>1554</v>
      </c>
      <c r="E722">
        <v>508</v>
      </c>
      <c r="F722">
        <v>462.72</v>
      </c>
      <c r="G722" t="s">
        <v>418</v>
      </c>
    </row>
    <row r="723" spans="1:7">
      <c r="A723">
        <v>503</v>
      </c>
      <c r="B723" t="s">
        <v>1552</v>
      </c>
      <c r="C723" t="s">
        <v>1553</v>
      </c>
      <c r="D723" t="s">
        <v>1554</v>
      </c>
      <c r="E723">
        <v>508</v>
      </c>
      <c r="F723">
        <v>462.72</v>
      </c>
      <c r="G723" t="s">
        <v>428</v>
      </c>
    </row>
    <row r="724" spans="1:7">
      <c r="A724">
        <v>119</v>
      </c>
      <c r="B724" t="s">
        <v>1204</v>
      </c>
      <c r="C724" t="s">
        <v>1205</v>
      </c>
      <c r="D724" t="s">
        <v>1206</v>
      </c>
      <c r="E724">
        <v>123</v>
      </c>
      <c r="F724">
        <v>460.98</v>
      </c>
      <c r="G724" t="s">
        <v>420</v>
      </c>
    </row>
    <row r="725" spans="1:7">
      <c r="A725">
        <v>119</v>
      </c>
      <c r="B725" t="s">
        <v>1204</v>
      </c>
      <c r="C725" t="s">
        <v>1205</v>
      </c>
      <c r="D725" t="s">
        <v>1206</v>
      </c>
      <c r="E725">
        <v>123</v>
      </c>
      <c r="F725">
        <v>460.98</v>
      </c>
      <c r="G725" t="s">
        <v>421</v>
      </c>
    </row>
    <row r="726" spans="1:7">
      <c r="A726">
        <v>119</v>
      </c>
      <c r="B726" t="s">
        <v>1204</v>
      </c>
      <c r="C726" t="s">
        <v>1205</v>
      </c>
      <c r="D726" t="s">
        <v>1206</v>
      </c>
      <c r="E726">
        <v>123</v>
      </c>
      <c r="F726">
        <v>460.98</v>
      </c>
      <c r="G726" t="s">
        <v>422</v>
      </c>
    </row>
    <row r="727" spans="1:7">
      <c r="A727">
        <v>343</v>
      </c>
      <c r="B727" t="s">
        <v>1043</v>
      </c>
      <c r="C727" t="s">
        <v>1335</v>
      </c>
      <c r="D727" t="s">
        <v>1336</v>
      </c>
      <c r="E727">
        <v>348</v>
      </c>
      <c r="F727">
        <v>459</v>
      </c>
      <c r="G727" t="s">
        <v>413</v>
      </c>
    </row>
    <row r="728" spans="1:7">
      <c r="A728">
        <v>171</v>
      </c>
      <c r="B728" t="s">
        <v>1558</v>
      </c>
      <c r="C728" t="s">
        <v>1559</v>
      </c>
      <c r="D728" t="s">
        <v>1560</v>
      </c>
      <c r="E728">
        <v>175</v>
      </c>
      <c r="F728">
        <v>458.96</v>
      </c>
      <c r="G728" t="s">
        <v>424</v>
      </c>
    </row>
    <row r="729" spans="1:7">
      <c r="A729">
        <v>44</v>
      </c>
      <c r="B729" t="s">
        <v>1561</v>
      </c>
      <c r="C729" t="s">
        <v>1562</v>
      </c>
      <c r="D729" t="s">
        <v>1563</v>
      </c>
      <c r="E729">
        <v>48</v>
      </c>
      <c r="F729">
        <v>458.96</v>
      </c>
      <c r="G729" t="s">
        <v>428</v>
      </c>
    </row>
    <row r="730" spans="1:7">
      <c r="A730">
        <v>220</v>
      </c>
      <c r="B730" t="s">
        <v>1919</v>
      </c>
      <c r="C730" t="s">
        <v>1920</v>
      </c>
      <c r="D730" t="s">
        <v>1921</v>
      </c>
      <c r="E730">
        <v>224</v>
      </c>
      <c r="F730">
        <v>458.92</v>
      </c>
      <c r="G730" t="s">
        <v>418</v>
      </c>
    </row>
    <row r="731" spans="1:7">
      <c r="A731">
        <v>325</v>
      </c>
      <c r="B731" t="s">
        <v>1922</v>
      </c>
      <c r="C731" t="s">
        <v>1923</v>
      </c>
      <c r="D731" t="s">
        <v>1924</v>
      </c>
      <c r="E731">
        <v>330</v>
      </c>
      <c r="F731">
        <v>458.9</v>
      </c>
      <c r="G731" t="s">
        <v>418</v>
      </c>
    </row>
    <row r="732" spans="1:7">
      <c r="A732">
        <v>317</v>
      </c>
      <c r="B732" t="s">
        <v>1925</v>
      </c>
      <c r="C732" t="s">
        <v>1926</v>
      </c>
      <c r="D732" t="s">
        <v>1927</v>
      </c>
      <c r="E732">
        <v>322</v>
      </c>
      <c r="F732">
        <v>458.88</v>
      </c>
      <c r="G732" t="s">
        <v>420</v>
      </c>
    </row>
    <row r="733" spans="1:7">
      <c r="A733">
        <v>457</v>
      </c>
      <c r="B733" t="s">
        <v>1928</v>
      </c>
      <c r="C733" t="s">
        <v>1929</v>
      </c>
      <c r="D733" t="s">
        <v>1930</v>
      </c>
      <c r="E733">
        <v>462</v>
      </c>
      <c r="F733">
        <v>458.88</v>
      </c>
      <c r="G733" t="s">
        <v>430</v>
      </c>
    </row>
    <row r="734" spans="1:7">
      <c r="A734">
        <v>317</v>
      </c>
      <c r="B734" t="s">
        <v>1925</v>
      </c>
      <c r="C734" t="s">
        <v>1926</v>
      </c>
      <c r="D734" t="s">
        <v>1927</v>
      </c>
      <c r="E734">
        <v>322</v>
      </c>
      <c r="F734">
        <v>458.88</v>
      </c>
      <c r="G734" t="s">
        <v>427</v>
      </c>
    </row>
    <row r="735" spans="1:7">
      <c r="A735">
        <v>57</v>
      </c>
      <c r="B735" t="s">
        <v>1931</v>
      </c>
      <c r="C735" t="s">
        <v>1932</v>
      </c>
      <c r="D735" t="s">
        <v>1933</v>
      </c>
      <c r="E735">
        <v>61</v>
      </c>
      <c r="F735">
        <v>458.88</v>
      </c>
      <c r="G735" t="s">
        <v>426</v>
      </c>
    </row>
    <row r="736" spans="1:7">
      <c r="A736">
        <v>317</v>
      </c>
      <c r="B736" t="s">
        <v>1925</v>
      </c>
      <c r="C736" t="s">
        <v>1926</v>
      </c>
      <c r="D736" t="s">
        <v>1927</v>
      </c>
      <c r="E736">
        <v>322</v>
      </c>
      <c r="F736">
        <v>458.88</v>
      </c>
      <c r="G736" t="s">
        <v>425</v>
      </c>
    </row>
    <row r="737" spans="1:7">
      <c r="A737">
        <v>457</v>
      </c>
      <c r="B737" t="s">
        <v>1928</v>
      </c>
      <c r="C737" t="s">
        <v>1929</v>
      </c>
      <c r="D737" t="s">
        <v>1930</v>
      </c>
      <c r="E737">
        <v>462</v>
      </c>
      <c r="F737">
        <v>458.88</v>
      </c>
      <c r="G737" t="s">
        <v>419</v>
      </c>
    </row>
    <row r="738" spans="1:7">
      <c r="A738">
        <v>57</v>
      </c>
      <c r="B738" t="s">
        <v>1931</v>
      </c>
      <c r="C738" t="s">
        <v>1932</v>
      </c>
      <c r="D738" t="s">
        <v>1933</v>
      </c>
      <c r="E738">
        <v>61</v>
      </c>
      <c r="F738">
        <v>458.88</v>
      </c>
      <c r="G738" t="s">
        <v>421</v>
      </c>
    </row>
    <row r="739" spans="1:7">
      <c r="A739">
        <v>317</v>
      </c>
      <c r="B739" t="s">
        <v>1925</v>
      </c>
      <c r="C739" t="s">
        <v>1926</v>
      </c>
      <c r="D739" t="s">
        <v>1927</v>
      </c>
      <c r="E739">
        <v>322</v>
      </c>
      <c r="F739">
        <v>458.88</v>
      </c>
      <c r="G739" t="s">
        <v>422</v>
      </c>
    </row>
    <row r="740" spans="1:7">
      <c r="A740">
        <v>338</v>
      </c>
      <c r="B740" t="s">
        <v>1564</v>
      </c>
      <c r="C740" t="s">
        <v>1565</v>
      </c>
      <c r="D740" t="s">
        <v>1566</v>
      </c>
      <c r="E740">
        <v>343</v>
      </c>
      <c r="F740">
        <v>458.88</v>
      </c>
      <c r="G740" t="s">
        <v>422</v>
      </c>
    </row>
    <row r="741" spans="1:7">
      <c r="A741">
        <v>382</v>
      </c>
      <c r="B741" t="s">
        <v>1934</v>
      </c>
      <c r="C741" t="s">
        <v>1935</v>
      </c>
      <c r="D741" t="s">
        <v>1936</v>
      </c>
      <c r="E741">
        <v>387</v>
      </c>
      <c r="F741">
        <v>458.8</v>
      </c>
      <c r="G741" t="s">
        <v>424</v>
      </c>
    </row>
    <row r="742" spans="1:7">
      <c r="A742">
        <v>215</v>
      </c>
      <c r="B742" t="s">
        <v>1284</v>
      </c>
      <c r="C742" t="s">
        <v>1632</v>
      </c>
      <c r="D742" t="s">
        <v>1633</v>
      </c>
      <c r="E742">
        <v>219</v>
      </c>
      <c r="F742">
        <v>458.7</v>
      </c>
      <c r="G742" t="s">
        <v>420</v>
      </c>
    </row>
    <row r="743" spans="1:7">
      <c r="A743">
        <v>532</v>
      </c>
      <c r="B743" t="s">
        <v>1473</v>
      </c>
      <c r="C743" t="s">
        <v>1474</v>
      </c>
      <c r="D743" t="s">
        <v>1475</v>
      </c>
      <c r="E743">
        <v>538</v>
      </c>
      <c r="F743">
        <v>458.04</v>
      </c>
      <c r="G743" t="s">
        <v>418</v>
      </c>
    </row>
    <row r="744" spans="1:7">
      <c r="A744">
        <v>532</v>
      </c>
      <c r="B744" t="s">
        <v>1473</v>
      </c>
      <c r="C744" t="s">
        <v>1474</v>
      </c>
      <c r="D744" t="s">
        <v>1475</v>
      </c>
      <c r="E744">
        <v>538</v>
      </c>
      <c r="F744">
        <v>458.04</v>
      </c>
      <c r="G744" t="s">
        <v>428</v>
      </c>
    </row>
    <row r="745" spans="1:7">
      <c r="A745">
        <v>532</v>
      </c>
      <c r="B745" t="s">
        <v>1473</v>
      </c>
      <c r="C745" t="s">
        <v>1474</v>
      </c>
      <c r="D745" t="s">
        <v>1475</v>
      </c>
      <c r="E745">
        <v>538</v>
      </c>
      <c r="F745">
        <v>458.04</v>
      </c>
      <c r="G745" t="s">
        <v>426</v>
      </c>
    </row>
    <row r="746" spans="1:7">
      <c r="A746">
        <v>390</v>
      </c>
      <c r="B746" t="s">
        <v>1210</v>
      </c>
      <c r="C746" t="s">
        <v>1211</v>
      </c>
      <c r="D746" t="s">
        <v>1212</v>
      </c>
      <c r="E746">
        <v>395</v>
      </c>
      <c r="F746">
        <v>458.01</v>
      </c>
      <c r="G746" t="s">
        <v>425</v>
      </c>
    </row>
    <row r="747" spans="1:7">
      <c r="A747">
        <v>390</v>
      </c>
      <c r="B747" t="s">
        <v>1210</v>
      </c>
      <c r="C747" t="s">
        <v>1211</v>
      </c>
      <c r="D747" t="s">
        <v>1212</v>
      </c>
      <c r="E747">
        <v>395</v>
      </c>
      <c r="F747">
        <v>458.01</v>
      </c>
      <c r="G747" t="s">
        <v>429</v>
      </c>
    </row>
    <row r="748" spans="1:7">
      <c r="A748">
        <v>390</v>
      </c>
      <c r="B748" t="s">
        <v>1210</v>
      </c>
      <c r="C748" t="s">
        <v>1211</v>
      </c>
      <c r="D748" t="s">
        <v>1212</v>
      </c>
      <c r="E748">
        <v>395</v>
      </c>
      <c r="F748">
        <v>458.01</v>
      </c>
      <c r="G748" t="s">
        <v>423</v>
      </c>
    </row>
    <row r="749" spans="1:7">
      <c r="A749">
        <v>26</v>
      </c>
      <c r="B749" t="s">
        <v>1213</v>
      </c>
      <c r="C749" t="s">
        <v>1214</v>
      </c>
      <c r="D749" t="s">
        <v>1215</v>
      </c>
      <c r="E749">
        <v>30</v>
      </c>
      <c r="F749">
        <v>457.98</v>
      </c>
      <c r="G749" t="s">
        <v>421</v>
      </c>
    </row>
    <row r="750" spans="1:7">
      <c r="A750">
        <v>26</v>
      </c>
      <c r="B750" t="s">
        <v>1213</v>
      </c>
      <c r="C750" t="s">
        <v>1214</v>
      </c>
      <c r="D750" t="s">
        <v>1215</v>
      </c>
      <c r="E750">
        <v>30</v>
      </c>
      <c r="F750">
        <v>457.98</v>
      </c>
      <c r="G750" t="s">
        <v>420</v>
      </c>
    </row>
    <row r="751" spans="1:7">
      <c r="A751">
        <v>26</v>
      </c>
      <c r="B751" t="s">
        <v>1213</v>
      </c>
      <c r="C751" t="s">
        <v>1214</v>
      </c>
      <c r="D751" t="s">
        <v>1215</v>
      </c>
      <c r="E751">
        <v>30</v>
      </c>
      <c r="F751">
        <v>457.98</v>
      </c>
      <c r="G751" t="s">
        <v>428</v>
      </c>
    </row>
    <row r="752" spans="1:7">
      <c r="A752">
        <v>506</v>
      </c>
      <c r="B752" t="s">
        <v>1036</v>
      </c>
      <c r="C752" t="s">
        <v>1037</v>
      </c>
      <c r="D752" t="s">
        <v>1038</v>
      </c>
      <c r="E752">
        <v>511</v>
      </c>
      <c r="F752">
        <v>457.95</v>
      </c>
      <c r="G752" t="s">
        <v>425</v>
      </c>
    </row>
    <row r="753" spans="1:7">
      <c r="A753">
        <v>274</v>
      </c>
      <c r="B753" t="s">
        <v>1078</v>
      </c>
      <c r="C753" t="s">
        <v>1079</v>
      </c>
      <c r="D753" t="s">
        <v>1080</v>
      </c>
      <c r="E753">
        <v>279</v>
      </c>
      <c r="F753">
        <v>457.95</v>
      </c>
      <c r="G753" t="s">
        <v>420</v>
      </c>
    </row>
    <row r="754" spans="1:7">
      <c r="A754">
        <v>274</v>
      </c>
      <c r="B754" t="s">
        <v>1078</v>
      </c>
      <c r="C754" t="s">
        <v>1079</v>
      </c>
      <c r="D754" t="s">
        <v>1080</v>
      </c>
      <c r="E754">
        <v>279</v>
      </c>
      <c r="F754">
        <v>457.95</v>
      </c>
      <c r="G754" t="s">
        <v>427</v>
      </c>
    </row>
    <row r="755" spans="1:7">
      <c r="A755">
        <v>274</v>
      </c>
      <c r="B755" t="s">
        <v>1078</v>
      </c>
      <c r="C755" t="s">
        <v>1079</v>
      </c>
      <c r="D755" t="s">
        <v>1080</v>
      </c>
      <c r="E755">
        <v>279</v>
      </c>
      <c r="F755">
        <v>457.95</v>
      </c>
      <c r="G755" t="s">
        <v>417</v>
      </c>
    </row>
    <row r="756" spans="1:7">
      <c r="A756">
        <v>506</v>
      </c>
      <c r="B756" t="s">
        <v>1036</v>
      </c>
      <c r="C756" t="s">
        <v>1037</v>
      </c>
      <c r="D756" t="s">
        <v>1038</v>
      </c>
      <c r="E756">
        <v>511</v>
      </c>
      <c r="F756">
        <v>457.95</v>
      </c>
      <c r="G756" t="s">
        <v>413</v>
      </c>
    </row>
    <row r="757" spans="1:7">
      <c r="A757">
        <v>506</v>
      </c>
      <c r="B757" t="s">
        <v>1036</v>
      </c>
      <c r="C757" t="s">
        <v>1037</v>
      </c>
      <c r="D757" t="s">
        <v>1038</v>
      </c>
      <c r="E757">
        <v>511</v>
      </c>
      <c r="F757">
        <v>457.95</v>
      </c>
      <c r="G757" t="s">
        <v>422</v>
      </c>
    </row>
    <row r="758" spans="1:7">
      <c r="A758">
        <v>366</v>
      </c>
      <c r="B758" t="s">
        <v>1216</v>
      </c>
      <c r="C758" t="s">
        <v>1217</v>
      </c>
      <c r="D758" t="s">
        <v>1218</v>
      </c>
      <c r="E758">
        <v>371</v>
      </c>
      <c r="F758">
        <v>457.89</v>
      </c>
      <c r="G758" t="s">
        <v>417</v>
      </c>
    </row>
    <row r="759" spans="1:7">
      <c r="A759">
        <v>366</v>
      </c>
      <c r="B759" t="s">
        <v>1216</v>
      </c>
      <c r="C759" t="s">
        <v>1217</v>
      </c>
      <c r="D759" t="s">
        <v>1218</v>
      </c>
      <c r="E759">
        <v>371</v>
      </c>
      <c r="F759">
        <v>457.89</v>
      </c>
      <c r="G759" t="s">
        <v>421</v>
      </c>
    </row>
    <row r="760" spans="1:7">
      <c r="A760">
        <v>366</v>
      </c>
      <c r="B760" t="s">
        <v>1216</v>
      </c>
      <c r="C760" t="s">
        <v>1217</v>
      </c>
      <c r="D760" t="s">
        <v>1218</v>
      </c>
      <c r="E760">
        <v>371</v>
      </c>
      <c r="F760">
        <v>457.89</v>
      </c>
      <c r="G760" t="s">
        <v>429</v>
      </c>
    </row>
    <row r="761" spans="1:7">
      <c r="A761">
        <v>454</v>
      </c>
      <c r="B761" t="s">
        <v>1039</v>
      </c>
      <c r="C761" t="s">
        <v>1040</v>
      </c>
      <c r="D761" t="s">
        <v>1041</v>
      </c>
      <c r="E761">
        <v>459</v>
      </c>
      <c r="F761">
        <v>455.01</v>
      </c>
      <c r="G761" t="s">
        <v>423</v>
      </c>
    </row>
    <row r="762" spans="1:7">
      <c r="A762">
        <v>582</v>
      </c>
      <c r="B762" t="s">
        <v>1937</v>
      </c>
      <c r="C762" t="s">
        <v>1938</v>
      </c>
      <c r="D762" t="s">
        <v>1939</v>
      </c>
      <c r="E762">
        <v>588</v>
      </c>
      <c r="F762">
        <v>455</v>
      </c>
      <c r="G762" t="s">
        <v>427</v>
      </c>
    </row>
    <row r="763" spans="1:7">
      <c r="A763">
        <v>211</v>
      </c>
      <c r="B763" t="s">
        <v>1225</v>
      </c>
      <c r="C763" t="s">
        <v>1226</v>
      </c>
      <c r="D763" t="s">
        <v>1227</v>
      </c>
      <c r="E763">
        <v>215</v>
      </c>
      <c r="F763">
        <v>454.98</v>
      </c>
      <c r="G763" t="s">
        <v>427</v>
      </c>
    </row>
    <row r="764" spans="1:7">
      <c r="A764">
        <v>211</v>
      </c>
      <c r="B764" t="s">
        <v>1225</v>
      </c>
      <c r="C764" t="s">
        <v>1226</v>
      </c>
      <c r="D764" t="s">
        <v>1227</v>
      </c>
      <c r="E764">
        <v>215</v>
      </c>
      <c r="F764">
        <v>454.98</v>
      </c>
      <c r="G764" t="s">
        <v>422</v>
      </c>
    </row>
    <row r="765" spans="1:7">
      <c r="A765">
        <v>211</v>
      </c>
      <c r="B765" t="s">
        <v>1225</v>
      </c>
      <c r="C765" t="s">
        <v>1226</v>
      </c>
      <c r="D765" t="s">
        <v>1227</v>
      </c>
      <c r="E765">
        <v>215</v>
      </c>
      <c r="F765">
        <v>454.98</v>
      </c>
      <c r="G765" t="s">
        <v>426</v>
      </c>
    </row>
    <row r="766" spans="1:7">
      <c r="A766">
        <v>196</v>
      </c>
      <c r="B766" t="s">
        <v>1024</v>
      </c>
      <c r="C766" t="s">
        <v>1025</v>
      </c>
      <c r="D766" t="s">
        <v>1026</v>
      </c>
      <c r="E766">
        <v>200</v>
      </c>
      <c r="F766">
        <v>454.95</v>
      </c>
      <c r="G766" t="s">
        <v>421</v>
      </c>
    </row>
    <row r="767" spans="1:7">
      <c r="A767">
        <v>196</v>
      </c>
      <c r="B767" t="s">
        <v>1024</v>
      </c>
      <c r="C767" t="s">
        <v>1025</v>
      </c>
      <c r="D767" t="s">
        <v>1026</v>
      </c>
      <c r="E767">
        <v>200</v>
      </c>
      <c r="F767">
        <v>454.95</v>
      </c>
      <c r="G767" t="s">
        <v>418</v>
      </c>
    </row>
    <row r="768" spans="1:7">
      <c r="A768">
        <v>439</v>
      </c>
      <c r="B768" t="s">
        <v>1081</v>
      </c>
      <c r="C768" t="s">
        <v>1082</v>
      </c>
      <c r="D768" t="s">
        <v>1083</v>
      </c>
      <c r="E768">
        <v>444</v>
      </c>
      <c r="F768">
        <v>454.92</v>
      </c>
      <c r="G768" t="s">
        <v>421</v>
      </c>
    </row>
    <row r="769" spans="1:7">
      <c r="A769">
        <v>439</v>
      </c>
      <c r="B769" t="s">
        <v>1081</v>
      </c>
      <c r="C769" t="s">
        <v>1082</v>
      </c>
      <c r="D769" t="s">
        <v>1083</v>
      </c>
      <c r="E769">
        <v>444</v>
      </c>
      <c r="F769">
        <v>454.92</v>
      </c>
      <c r="G769" t="s">
        <v>417</v>
      </c>
    </row>
    <row r="770" spans="1:7">
      <c r="A770">
        <v>439</v>
      </c>
      <c r="B770" t="s">
        <v>1081</v>
      </c>
      <c r="C770" t="s">
        <v>1082</v>
      </c>
      <c r="D770" t="s">
        <v>1083</v>
      </c>
      <c r="E770">
        <v>444</v>
      </c>
      <c r="F770">
        <v>454.92</v>
      </c>
      <c r="G770" t="s">
        <v>413</v>
      </c>
    </row>
    <row r="771" spans="1:7">
      <c r="A771">
        <v>439</v>
      </c>
      <c r="B771" t="s">
        <v>1081</v>
      </c>
      <c r="C771" t="s">
        <v>1082</v>
      </c>
      <c r="D771" t="s">
        <v>1083</v>
      </c>
      <c r="E771">
        <v>444</v>
      </c>
      <c r="F771">
        <v>454.92</v>
      </c>
      <c r="G771" t="s">
        <v>422</v>
      </c>
    </row>
    <row r="772" spans="1:7">
      <c r="A772">
        <v>439</v>
      </c>
      <c r="B772" t="s">
        <v>1081</v>
      </c>
      <c r="C772" t="s">
        <v>1082</v>
      </c>
      <c r="D772" t="s">
        <v>1083</v>
      </c>
      <c r="E772">
        <v>444</v>
      </c>
      <c r="F772">
        <v>454.92</v>
      </c>
      <c r="G772" t="s">
        <v>426</v>
      </c>
    </row>
    <row r="773" spans="1:7">
      <c r="A773">
        <v>257</v>
      </c>
      <c r="B773" t="s">
        <v>1042</v>
      </c>
      <c r="C773" t="s">
        <v>1043</v>
      </c>
      <c r="D773" t="s">
        <v>1044</v>
      </c>
      <c r="E773">
        <v>262</v>
      </c>
      <c r="F773">
        <v>454.89</v>
      </c>
      <c r="G773" t="s">
        <v>428</v>
      </c>
    </row>
    <row r="774" spans="1:7">
      <c r="A774">
        <v>257</v>
      </c>
      <c r="B774" t="s">
        <v>1042</v>
      </c>
      <c r="C774" t="s">
        <v>1043</v>
      </c>
      <c r="D774" t="s">
        <v>1044</v>
      </c>
      <c r="E774">
        <v>262</v>
      </c>
      <c r="F774">
        <v>454.89</v>
      </c>
      <c r="G774" t="s">
        <v>427</v>
      </c>
    </row>
    <row r="775" spans="1:7">
      <c r="A775">
        <v>257</v>
      </c>
      <c r="B775" t="s">
        <v>1042</v>
      </c>
      <c r="C775" t="s">
        <v>1043</v>
      </c>
      <c r="D775" t="s">
        <v>1044</v>
      </c>
      <c r="E775">
        <v>262</v>
      </c>
      <c r="F775">
        <v>454.89</v>
      </c>
      <c r="G775" t="s">
        <v>418</v>
      </c>
    </row>
    <row r="776" spans="1:7">
      <c r="A776">
        <v>113</v>
      </c>
      <c r="B776" t="s">
        <v>1579</v>
      </c>
      <c r="C776" t="s">
        <v>1580</v>
      </c>
      <c r="D776" t="s">
        <v>1581</v>
      </c>
      <c r="E776">
        <v>117</v>
      </c>
      <c r="F776">
        <v>454.84</v>
      </c>
      <c r="G776" t="s">
        <v>419</v>
      </c>
    </row>
    <row r="777" spans="1:7">
      <c r="A777">
        <v>91</v>
      </c>
      <c r="B777" t="s">
        <v>1582</v>
      </c>
      <c r="C777" t="s">
        <v>1583</v>
      </c>
      <c r="D777" t="s">
        <v>1584</v>
      </c>
      <c r="E777">
        <v>95</v>
      </c>
      <c r="F777">
        <v>454.6</v>
      </c>
      <c r="G777" t="s">
        <v>419</v>
      </c>
    </row>
    <row r="778" spans="1:7">
      <c r="A778">
        <v>91</v>
      </c>
      <c r="B778" t="s">
        <v>1582</v>
      </c>
      <c r="C778" t="s">
        <v>1583</v>
      </c>
      <c r="D778" t="s">
        <v>1584</v>
      </c>
      <c r="E778">
        <v>95</v>
      </c>
      <c r="F778">
        <v>454.6</v>
      </c>
      <c r="G778" t="s">
        <v>423</v>
      </c>
    </row>
    <row r="779" spans="1:7">
      <c r="A779">
        <v>328</v>
      </c>
      <c r="B779" t="s">
        <v>1940</v>
      </c>
      <c r="C779" t="s">
        <v>1941</v>
      </c>
      <c r="D779" t="s">
        <v>1942</v>
      </c>
      <c r="E779">
        <v>333</v>
      </c>
      <c r="F779">
        <v>453.85</v>
      </c>
      <c r="G779" t="s">
        <v>428</v>
      </c>
    </row>
    <row r="780" spans="1:7">
      <c r="A780">
        <v>360</v>
      </c>
      <c r="B780" t="s">
        <v>1228</v>
      </c>
      <c r="C780" t="s">
        <v>1229</v>
      </c>
      <c r="D780" t="s">
        <v>1230</v>
      </c>
      <c r="E780">
        <v>365</v>
      </c>
      <c r="F780">
        <v>451.98</v>
      </c>
      <c r="G780" t="s">
        <v>421</v>
      </c>
    </row>
    <row r="781" spans="1:7">
      <c r="A781">
        <v>360</v>
      </c>
      <c r="B781" t="s">
        <v>1228</v>
      </c>
      <c r="C781" t="s">
        <v>1229</v>
      </c>
      <c r="D781" t="s">
        <v>1230</v>
      </c>
      <c r="E781">
        <v>365</v>
      </c>
      <c r="F781">
        <v>451.98</v>
      </c>
      <c r="G781" t="s">
        <v>422</v>
      </c>
    </row>
    <row r="782" spans="1:7">
      <c r="A782">
        <v>360</v>
      </c>
      <c r="B782" t="s">
        <v>1228</v>
      </c>
      <c r="C782" t="s">
        <v>1229</v>
      </c>
      <c r="D782" t="s">
        <v>1230</v>
      </c>
      <c r="E782">
        <v>365</v>
      </c>
      <c r="F782">
        <v>451.98</v>
      </c>
      <c r="G782" t="s">
        <v>430</v>
      </c>
    </row>
    <row r="783" spans="1:7">
      <c r="A783">
        <v>590</v>
      </c>
      <c r="B783" t="s">
        <v>1594</v>
      </c>
      <c r="C783" t="s">
        <v>1595</v>
      </c>
      <c r="D783" t="s">
        <v>1596</v>
      </c>
      <c r="E783">
        <v>596</v>
      </c>
      <c r="F783">
        <v>451</v>
      </c>
      <c r="G783" t="s">
        <v>427</v>
      </c>
    </row>
    <row r="784" spans="1:7">
      <c r="A784">
        <v>63</v>
      </c>
      <c r="B784" t="s">
        <v>1943</v>
      </c>
      <c r="C784" t="s">
        <v>1944</v>
      </c>
      <c r="D784" t="s">
        <v>1945</v>
      </c>
      <c r="E784">
        <v>67</v>
      </c>
      <c r="F784">
        <v>451</v>
      </c>
      <c r="G784" t="s">
        <v>418</v>
      </c>
    </row>
    <row r="785" spans="1:7">
      <c r="A785">
        <v>590</v>
      </c>
      <c r="B785" t="s">
        <v>1594</v>
      </c>
      <c r="C785" t="s">
        <v>1595</v>
      </c>
      <c r="D785" t="s">
        <v>1596</v>
      </c>
      <c r="E785">
        <v>596</v>
      </c>
      <c r="F785">
        <v>451</v>
      </c>
      <c r="G785" t="s">
        <v>421</v>
      </c>
    </row>
    <row r="786" spans="1:7">
      <c r="A786">
        <v>63</v>
      </c>
      <c r="B786" t="s">
        <v>1943</v>
      </c>
      <c r="C786" t="s">
        <v>1944</v>
      </c>
      <c r="D786" t="s">
        <v>1945</v>
      </c>
      <c r="E786">
        <v>67</v>
      </c>
      <c r="F786">
        <v>451</v>
      </c>
      <c r="G786" t="s">
        <v>424</v>
      </c>
    </row>
    <row r="787" spans="1:7">
      <c r="A787">
        <v>590</v>
      </c>
      <c r="B787" t="s">
        <v>1594</v>
      </c>
      <c r="C787" t="s">
        <v>1595</v>
      </c>
      <c r="D787" t="s">
        <v>1596</v>
      </c>
      <c r="E787">
        <v>596</v>
      </c>
      <c r="F787">
        <v>451</v>
      </c>
      <c r="G787" t="s">
        <v>425</v>
      </c>
    </row>
    <row r="788" spans="1:7">
      <c r="A788">
        <v>327</v>
      </c>
      <c r="B788" t="s">
        <v>1946</v>
      </c>
      <c r="C788" t="s">
        <v>1947</v>
      </c>
      <c r="D788" t="s">
        <v>1948</v>
      </c>
      <c r="E788">
        <v>332</v>
      </c>
      <c r="F788">
        <v>450.96</v>
      </c>
      <c r="G788" t="s">
        <v>424</v>
      </c>
    </row>
    <row r="789" spans="1:7">
      <c r="A789">
        <v>407</v>
      </c>
      <c r="B789" t="s">
        <v>1949</v>
      </c>
      <c r="C789" t="s">
        <v>1950</v>
      </c>
      <c r="D789" t="s">
        <v>1951</v>
      </c>
      <c r="E789">
        <v>412</v>
      </c>
      <c r="F789">
        <v>450.92</v>
      </c>
      <c r="G789" t="s">
        <v>428</v>
      </c>
    </row>
    <row r="790" spans="1:7">
      <c r="A790">
        <v>407</v>
      </c>
      <c r="B790" t="s">
        <v>1949</v>
      </c>
      <c r="C790" t="s">
        <v>1950</v>
      </c>
      <c r="D790" t="s">
        <v>1951</v>
      </c>
      <c r="E790">
        <v>412</v>
      </c>
      <c r="F790">
        <v>450.92</v>
      </c>
      <c r="G790" t="s">
        <v>418</v>
      </c>
    </row>
    <row r="791" spans="1:7">
      <c r="A791">
        <v>441</v>
      </c>
      <c r="B791" t="s">
        <v>1165</v>
      </c>
      <c r="C791" t="s">
        <v>1166</v>
      </c>
      <c r="D791" t="s">
        <v>1167</v>
      </c>
      <c r="E791">
        <v>446</v>
      </c>
      <c r="F791">
        <v>450.88</v>
      </c>
      <c r="G791" t="s">
        <v>427</v>
      </c>
    </row>
    <row r="792" spans="1:7">
      <c r="A792">
        <v>161</v>
      </c>
      <c r="B792" t="s">
        <v>1952</v>
      </c>
      <c r="C792" t="s">
        <v>1953</v>
      </c>
      <c r="D792" t="s">
        <v>1954</v>
      </c>
      <c r="E792">
        <v>165</v>
      </c>
      <c r="F792">
        <v>450.8</v>
      </c>
      <c r="G792" t="s">
        <v>418</v>
      </c>
    </row>
    <row r="793" spans="1:7">
      <c r="A793">
        <v>161</v>
      </c>
      <c r="B793" t="s">
        <v>1952</v>
      </c>
      <c r="C793" t="s">
        <v>1953</v>
      </c>
      <c r="D793" t="s">
        <v>1954</v>
      </c>
      <c r="E793">
        <v>165</v>
      </c>
      <c r="F793">
        <v>450.8</v>
      </c>
      <c r="G793" t="s">
        <v>426</v>
      </c>
    </row>
    <row r="794" spans="1:7">
      <c r="A794">
        <v>256</v>
      </c>
      <c r="B794" t="s">
        <v>1597</v>
      </c>
      <c r="C794" t="s">
        <v>1598</v>
      </c>
      <c r="D794" t="s">
        <v>1599</v>
      </c>
      <c r="E794">
        <v>261</v>
      </c>
      <c r="F794">
        <v>450.8</v>
      </c>
      <c r="G794" t="s">
        <v>419</v>
      </c>
    </row>
    <row r="795" spans="1:7">
      <c r="A795">
        <v>545</v>
      </c>
      <c r="B795" t="s">
        <v>1955</v>
      </c>
      <c r="C795" t="s">
        <v>1956</v>
      </c>
      <c r="D795" t="s">
        <v>1957</v>
      </c>
      <c r="E795">
        <v>551</v>
      </c>
      <c r="F795">
        <v>448.95</v>
      </c>
      <c r="G795" t="s">
        <v>425</v>
      </c>
    </row>
    <row r="796" spans="1:7">
      <c r="A796">
        <v>371</v>
      </c>
      <c r="B796" t="s">
        <v>1231</v>
      </c>
      <c r="C796" t="s">
        <v>1232</v>
      </c>
      <c r="D796" t="s">
        <v>1233</v>
      </c>
      <c r="E796">
        <v>376</v>
      </c>
      <c r="F796">
        <v>448.95</v>
      </c>
      <c r="G796" t="s">
        <v>430</v>
      </c>
    </row>
    <row r="797" spans="1:7">
      <c r="A797">
        <v>371</v>
      </c>
      <c r="B797" t="s">
        <v>1231</v>
      </c>
      <c r="C797" t="s">
        <v>1232</v>
      </c>
      <c r="D797" t="s">
        <v>1233</v>
      </c>
      <c r="E797">
        <v>376</v>
      </c>
      <c r="F797">
        <v>448.95</v>
      </c>
      <c r="G797" t="s">
        <v>421</v>
      </c>
    </row>
    <row r="798" spans="1:7">
      <c r="A798">
        <v>371</v>
      </c>
      <c r="B798" t="s">
        <v>1231</v>
      </c>
      <c r="C798" t="s">
        <v>1232</v>
      </c>
      <c r="D798" t="s">
        <v>1233</v>
      </c>
      <c r="E798">
        <v>376</v>
      </c>
      <c r="F798">
        <v>448.95</v>
      </c>
      <c r="G798" t="s">
        <v>417</v>
      </c>
    </row>
    <row r="799" spans="1:7">
      <c r="A799">
        <v>384</v>
      </c>
      <c r="B799" t="s">
        <v>1958</v>
      </c>
      <c r="C799" t="s">
        <v>1959</v>
      </c>
      <c r="D799" t="s">
        <v>1960</v>
      </c>
      <c r="E799">
        <v>389</v>
      </c>
      <c r="F799">
        <v>448.75</v>
      </c>
      <c r="G799" t="s">
        <v>426</v>
      </c>
    </row>
    <row r="800" spans="1:7">
      <c r="A800">
        <v>528</v>
      </c>
      <c r="B800" t="s">
        <v>1961</v>
      </c>
      <c r="C800" t="s">
        <v>1962</v>
      </c>
      <c r="D800" t="s">
        <v>1963</v>
      </c>
      <c r="E800">
        <v>534</v>
      </c>
      <c r="F800">
        <v>447</v>
      </c>
      <c r="G800" t="s">
        <v>423</v>
      </c>
    </row>
    <row r="801" spans="1:7">
      <c r="A801">
        <v>528</v>
      </c>
      <c r="B801" t="s">
        <v>1961</v>
      </c>
      <c r="C801" t="s">
        <v>1962</v>
      </c>
      <c r="D801" t="s">
        <v>1963</v>
      </c>
      <c r="E801">
        <v>534</v>
      </c>
      <c r="F801">
        <v>447</v>
      </c>
      <c r="G801" t="s">
        <v>415</v>
      </c>
    </row>
    <row r="802" spans="1:7">
      <c r="A802">
        <v>234</v>
      </c>
      <c r="B802" t="s">
        <v>1964</v>
      </c>
      <c r="C802" t="s">
        <v>1965</v>
      </c>
      <c r="D802" t="s">
        <v>1966</v>
      </c>
      <c r="E802">
        <v>238</v>
      </c>
      <c r="F802">
        <v>446.96</v>
      </c>
      <c r="G802" t="s">
        <v>417</v>
      </c>
    </row>
    <row r="803" spans="1:7">
      <c r="A803">
        <v>234</v>
      </c>
      <c r="B803" t="s">
        <v>1964</v>
      </c>
      <c r="C803" t="s">
        <v>1965</v>
      </c>
      <c r="D803" t="s">
        <v>1966</v>
      </c>
      <c r="E803">
        <v>238</v>
      </c>
      <c r="F803">
        <v>446.96</v>
      </c>
      <c r="G803" t="s">
        <v>426</v>
      </c>
    </row>
    <row r="804" spans="1:7">
      <c r="A804">
        <v>396</v>
      </c>
      <c r="B804" t="s">
        <v>1967</v>
      </c>
      <c r="C804" t="s">
        <v>1968</v>
      </c>
      <c r="D804" t="s">
        <v>1969</v>
      </c>
      <c r="E804">
        <v>401</v>
      </c>
      <c r="F804">
        <v>446.92</v>
      </c>
      <c r="G804" t="s">
        <v>424</v>
      </c>
    </row>
    <row r="805" spans="1:7">
      <c r="A805">
        <v>396</v>
      </c>
      <c r="B805" t="s">
        <v>1967</v>
      </c>
      <c r="C805" t="s">
        <v>1968</v>
      </c>
      <c r="D805" t="s">
        <v>1969</v>
      </c>
      <c r="E805">
        <v>401</v>
      </c>
      <c r="F805">
        <v>446.92</v>
      </c>
      <c r="G805" t="s">
        <v>422</v>
      </c>
    </row>
    <row r="806" spans="1:7">
      <c r="A806">
        <v>213</v>
      </c>
      <c r="B806" t="s">
        <v>1358</v>
      </c>
      <c r="C806" t="s">
        <v>1359</v>
      </c>
      <c r="D806" t="s">
        <v>1360</v>
      </c>
      <c r="E806">
        <v>217</v>
      </c>
      <c r="F806">
        <v>446.88</v>
      </c>
      <c r="G806" t="s">
        <v>413</v>
      </c>
    </row>
    <row r="807" spans="1:7">
      <c r="A807">
        <v>592</v>
      </c>
      <c r="B807" t="s">
        <v>1970</v>
      </c>
      <c r="C807" t="s">
        <v>1971</v>
      </c>
      <c r="D807" t="s">
        <v>1972</v>
      </c>
      <c r="E807">
        <v>598</v>
      </c>
      <c r="F807">
        <v>446.84</v>
      </c>
      <c r="G807" t="s">
        <v>425</v>
      </c>
    </row>
    <row r="808" spans="1:7">
      <c r="A808">
        <v>592</v>
      </c>
      <c r="B808" t="s">
        <v>1970</v>
      </c>
      <c r="C808" t="s">
        <v>1971</v>
      </c>
      <c r="D808" t="s">
        <v>1972</v>
      </c>
      <c r="E808">
        <v>598</v>
      </c>
      <c r="F808">
        <v>446.84</v>
      </c>
      <c r="G808" t="s">
        <v>427</v>
      </c>
    </row>
    <row r="809" spans="1:7">
      <c r="A809">
        <v>28</v>
      </c>
      <c r="B809" t="s">
        <v>1973</v>
      </c>
      <c r="C809" t="s">
        <v>1974</v>
      </c>
      <c r="D809" t="s">
        <v>1975</v>
      </c>
      <c r="E809">
        <v>32</v>
      </c>
      <c r="F809">
        <v>446.72</v>
      </c>
      <c r="G809" t="s">
        <v>419</v>
      </c>
    </row>
    <row r="810" spans="1:7">
      <c r="A810">
        <v>28</v>
      </c>
      <c r="B810" t="s">
        <v>1973</v>
      </c>
      <c r="C810" t="s">
        <v>1974</v>
      </c>
      <c r="D810" t="s">
        <v>1975</v>
      </c>
      <c r="E810">
        <v>32</v>
      </c>
      <c r="F810">
        <v>446.72</v>
      </c>
      <c r="G810" t="s">
        <v>421</v>
      </c>
    </row>
    <row r="811" spans="1:7">
      <c r="A811">
        <v>513</v>
      </c>
      <c r="B811" t="s">
        <v>1236</v>
      </c>
      <c r="C811" t="s">
        <v>1237</v>
      </c>
      <c r="D811" t="s">
        <v>1238</v>
      </c>
      <c r="E811">
        <v>519</v>
      </c>
      <c r="F811">
        <v>446.07</v>
      </c>
      <c r="G811" t="s">
        <v>428</v>
      </c>
    </row>
    <row r="812" spans="1:7">
      <c r="A812">
        <v>86</v>
      </c>
      <c r="B812" t="s">
        <v>1497</v>
      </c>
      <c r="C812" t="s">
        <v>1498</v>
      </c>
      <c r="D812" t="s">
        <v>1499</v>
      </c>
      <c r="E812">
        <v>90</v>
      </c>
      <c r="F812">
        <v>446.01</v>
      </c>
      <c r="G812" t="s">
        <v>426</v>
      </c>
    </row>
    <row r="813" spans="1:7">
      <c r="A813">
        <v>86</v>
      </c>
      <c r="B813" t="s">
        <v>1497</v>
      </c>
      <c r="C813" t="s">
        <v>1498</v>
      </c>
      <c r="D813" t="s">
        <v>1499</v>
      </c>
      <c r="E813">
        <v>90</v>
      </c>
      <c r="F813">
        <v>446.01</v>
      </c>
      <c r="G813" t="s">
        <v>417</v>
      </c>
    </row>
    <row r="814" spans="1:7">
      <c r="A814">
        <v>86</v>
      </c>
      <c r="B814" t="s">
        <v>1497</v>
      </c>
      <c r="C814" t="s">
        <v>1498</v>
      </c>
      <c r="D814" t="s">
        <v>1499</v>
      </c>
      <c r="E814">
        <v>90</v>
      </c>
      <c r="F814">
        <v>446.01</v>
      </c>
      <c r="G814" t="s">
        <v>422</v>
      </c>
    </row>
    <row r="815" spans="1:7">
      <c r="A815">
        <v>86</v>
      </c>
      <c r="B815" t="s">
        <v>1497</v>
      </c>
      <c r="C815" t="s">
        <v>1498</v>
      </c>
      <c r="D815" t="s">
        <v>1499</v>
      </c>
      <c r="E815">
        <v>90</v>
      </c>
      <c r="F815">
        <v>446.01</v>
      </c>
      <c r="G815" t="s">
        <v>415</v>
      </c>
    </row>
    <row r="816" spans="1:7">
      <c r="A816">
        <v>86</v>
      </c>
      <c r="B816" t="s">
        <v>1497</v>
      </c>
      <c r="C816" t="s">
        <v>1498</v>
      </c>
      <c r="D816" t="s">
        <v>1499</v>
      </c>
      <c r="E816">
        <v>90</v>
      </c>
      <c r="F816">
        <v>446.01</v>
      </c>
      <c r="G816" t="s">
        <v>420</v>
      </c>
    </row>
    <row r="817" spans="1:7">
      <c r="A817">
        <v>534</v>
      </c>
      <c r="B817" t="s">
        <v>1976</v>
      </c>
      <c r="C817" t="s">
        <v>1977</v>
      </c>
      <c r="D817" t="s">
        <v>1978</v>
      </c>
      <c r="E817">
        <v>540</v>
      </c>
      <c r="F817">
        <v>443.8</v>
      </c>
      <c r="G817" t="s">
        <v>425</v>
      </c>
    </row>
    <row r="818" spans="1:7">
      <c r="A818">
        <v>369</v>
      </c>
      <c r="B818" t="s">
        <v>1979</v>
      </c>
      <c r="C818" t="s">
        <v>1980</v>
      </c>
      <c r="D818" t="s">
        <v>1981</v>
      </c>
      <c r="E818">
        <v>374</v>
      </c>
      <c r="F818">
        <v>443.75</v>
      </c>
      <c r="G818" t="s">
        <v>425</v>
      </c>
    </row>
    <row r="819" spans="1:7">
      <c r="A819">
        <v>278</v>
      </c>
      <c r="B819" t="s">
        <v>1982</v>
      </c>
      <c r="C819" t="s">
        <v>1983</v>
      </c>
      <c r="D819" t="s">
        <v>1984</v>
      </c>
      <c r="E819">
        <v>283</v>
      </c>
      <c r="F819">
        <v>443.7</v>
      </c>
      <c r="G819" t="s">
        <v>423</v>
      </c>
    </row>
    <row r="820" spans="1:7">
      <c r="A820">
        <v>526</v>
      </c>
      <c r="B820" t="s">
        <v>1009</v>
      </c>
      <c r="C820" t="s">
        <v>1010</v>
      </c>
      <c r="D820" t="s">
        <v>1011</v>
      </c>
      <c r="E820">
        <v>532</v>
      </c>
      <c r="F820">
        <v>443.1</v>
      </c>
      <c r="G820" t="s">
        <v>423</v>
      </c>
    </row>
    <row r="821" spans="1:7">
      <c r="A821">
        <v>526</v>
      </c>
      <c r="B821" t="s">
        <v>1009</v>
      </c>
      <c r="C821" t="s">
        <v>1010</v>
      </c>
      <c r="D821" t="s">
        <v>1011</v>
      </c>
      <c r="E821">
        <v>532</v>
      </c>
      <c r="F821">
        <v>443.1</v>
      </c>
      <c r="G821" t="s">
        <v>421</v>
      </c>
    </row>
    <row r="822" spans="1:7">
      <c r="A822">
        <v>526</v>
      </c>
      <c r="B822" t="s">
        <v>1009</v>
      </c>
      <c r="C822" t="s">
        <v>1010</v>
      </c>
      <c r="D822" t="s">
        <v>1011</v>
      </c>
      <c r="E822">
        <v>532</v>
      </c>
      <c r="F822">
        <v>443.1</v>
      </c>
      <c r="G822" t="s">
        <v>428</v>
      </c>
    </row>
    <row r="823" spans="1:7">
      <c r="A823">
        <v>526</v>
      </c>
      <c r="B823" t="s">
        <v>1009</v>
      </c>
      <c r="C823" t="s">
        <v>1010</v>
      </c>
      <c r="D823" t="s">
        <v>1011</v>
      </c>
      <c r="E823">
        <v>532</v>
      </c>
      <c r="F823">
        <v>443.1</v>
      </c>
      <c r="G823" t="s">
        <v>426</v>
      </c>
    </row>
    <row r="824" spans="1:7">
      <c r="A824">
        <v>526</v>
      </c>
      <c r="B824" t="s">
        <v>1009</v>
      </c>
      <c r="C824" t="s">
        <v>1010</v>
      </c>
      <c r="D824" t="s">
        <v>1011</v>
      </c>
      <c r="E824">
        <v>532</v>
      </c>
      <c r="F824">
        <v>443.1</v>
      </c>
      <c r="G824" t="s">
        <v>427</v>
      </c>
    </row>
    <row r="825" spans="1:7">
      <c r="A825">
        <v>309</v>
      </c>
      <c r="B825" t="s">
        <v>1512</v>
      </c>
      <c r="C825" t="s">
        <v>1513</v>
      </c>
      <c r="D825" t="s">
        <v>1514</v>
      </c>
      <c r="E825">
        <v>314</v>
      </c>
      <c r="F825">
        <v>443.07</v>
      </c>
      <c r="G825" t="s">
        <v>424</v>
      </c>
    </row>
    <row r="826" spans="1:7">
      <c r="A826">
        <v>258</v>
      </c>
      <c r="B826" t="s">
        <v>1985</v>
      </c>
      <c r="C826" t="s">
        <v>1986</v>
      </c>
      <c r="D826" t="s">
        <v>1987</v>
      </c>
      <c r="E826">
        <v>263</v>
      </c>
      <c r="F826">
        <v>443.04</v>
      </c>
      <c r="G826" t="s">
        <v>419</v>
      </c>
    </row>
    <row r="827" spans="1:7">
      <c r="A827">
        <v>258</v>
      </c>
      <c r="B827" t="s">
        <v>1985</v>
      </c>
      <c r="C827" t="s">
        <v>1986</v>
      </c>
      <c r="D827" t="s">
        <v>1987</v>
      </c>
      <c r="E827">
        <v>263</v>
      </c>
      <c r="F827">
        <v>443.04</v>
      </c>
      <c r="G827" t="s">
        <v>425</v>
      </c>
    </row>
    <row r="828" spans="1:7">
      <c r="A828">
        <v>417</v>
      </c>
      <c r="B828" t="s">
        <v>1617</v>
      </c>
      <c r="C828" t="s">
        <v>1618</v>
      </c>
      <c r="D828" t="s">
        <v>1619</v>
      </c>
      <c r="E828">
        <v>422</v>
      </c>
      <c r="F828">
        <v>443</v>
      </c>
      <c r="G828" t="s">
        <v>427</v>
      </c>
    </row>
    <row r="829" spans="1:7">
      <c r="A829">
        <v>417</v>
      </c>
      <c r="B829" t="s">
        <v>1617</v>
      </c>
      <c r="C829" t="s">
        <v>1618</v>
      </c>
      <c r="D829" t="s">
        <v>1619</v>
      </c>
      <c r="E829">
        <v>422</v>
      </c>
      <c r="F829">
        <v>443</v>
      </c>
      <c r="G829" t="s">
        <v>418</v>
      </c>
    </row>
    <row r="830" spans="1:7">
      <c r="A830">
        <v>417</v>
      </c>
      <c r="B830" t="s">
        <v>1617</v>
      </c>
      <c r="C830" t="s">
        <v>1618</v>
      </c>
      <c r="D830" t="s">
        <v>1619</v>
      </c>
      <c r="E830">
        <v>422</v>
      </c>
      <c r="F830">
        <v>443</v>
      </c>
      <c r="G830" t="s">
        <v>421</v>
      </c>
    </row>
    <row r="831" spans="1:7">
      <c r="A831">
        <v>204</v>
      </c>
      <c r="B831" t="s">
        <v>1239</v>
      </c>
      <c r="C831" t="s">
        <v>1240</v>
      </c>
      <c r="D831" t="s">
        <v>1241</v>
      </c>
      <c r="E831">
        <v>208</v>
      </c>
      <c r="F831">
        <v>442.95</v>
      </c>
      <c r="G831" t="s">
        <v>413</v>
      </c>
    </row>
    <row r="832" spans="1:7">
      <c r="A832">
        <v>204</v>
      </c>
      <c r="B832" t="s">
        <v>1239</v>
      </c>
      <c r="C832" t="s">
        <v>1240</v>
      </c>
      <c r="D832" t="s">
        <v>1241</v>
      </c>
      <c r="E832">
        <v>208</v>
      </c>
      <c r="F832">
        <v>442.95</v>
      </c>
      <c r="G832" t="s">
        <v>428</v>
      </c>
    </row>
    <row r="833" spans="1:7">
      <c r="A833">
        <v>559</v>
      </c>
      <c r="B833" t="s">
        <v>1988</v>
      </c>
      <c r="C833" t="s">
        <v>1989</v>
      </c>
      <c r="D833" t="s">
        <v>1990</v>
      </c>
      <c r="E833">
        <v>565</v>
      </c>
      <c r="F833">
        <v>442.88</v>
      </c>
      <c r="G833" t="s">
        <v>425</v>
      </c>
    </row>
    <row r="834" spans="1:7">
      <c r="A834">
        <v>90</v>
      </c>
      <c r="B834" t="s">
        <v>1620</v>
      </c>
      <c r="C834" t="s">
        <v>1621</v>
      </c>
      <c r="D834" t="s">
        <v>1622</v>
      </c>
      <c r="E834">
        <v>94</v>
      </c>
      <c r="F834">
        <v>442.88</v>
      </c>
      <c r="G834" t="s">
        <v>419</v>
      </c>
    </row>
    <row r="835" spans="1:7">
      <c r="A835">
        <v>376</v>
      </c>
      <c r="B835" t="s">
        <v>1991</v>
      </c>
      <c r="C835" t="s">
        <v>1992</v>
      </c>
      <c r="D835" t="s">
        <v>1993</v>
      </c>
      <c r="E835">
        <v>381</v>
      </c>
      <c r="F835">
        <v>442.88</v>
      </c>
      <c r="G835" t="s">
        <v>417</v>
      </c>
    </row>
    <row r="836" spans="1:7">
      <c r="A836">
        <v>559</v>
      </c>
      <c r="B836" t="s">
        <v>1988</v>
      </c>
      <c r="C836" t="s">
        <v>1989</v>
      </c>
      <c r="D836" t="s">
        <v>1990</v>
      </c>
      <c r="E836">
        <v>565</v>
      </c>
      <c r="F836">
        <v>442.88</v>
      </c>
      <c r="G836" t="s">
        <v>422</v>
      </c>
    </row>
    <row r="837" spans="1:7">
      <c r="A837">
        <v>563</v>
      </c>
      <c r="B837" t="s">
        <v>1623</v>
      </c>
      <c r="C837" t="s">
        <v>1624</v>
      </c>
      <c r="D837" t="s">
        <v>1625</v>
      </c>
      <c r="E837">
        <v>569</v>
      </c>
      <c r="F837">
        <v>442.84</v>
      </c>
      <c r="G837" t="s">
        <v>413</v>
      </c>
    </row>
    <row r="838" spans="1:7">
      <c r="A838">
        <v>563</v>
      </c>
      <c r="B838" t="s">
        <v>1623</v>
      </c>
      <c r="C838" t="s">
        <v>1624</v>
      </c>
      <c r="D838" t="s">
        <v>1625</v>
      </c>
      <c r="E838">
        <v>569</v>
      </c>
      <c r="F838">
        <v>442.84</v>
      </c>
      <c r="G838" t="s">
        <v>430</v>
      </c>
    </row>
    <row r="839" spans="1:7">
      <c r="A839">
        <v>424</v>
      </c>
      <c r="B839" t="s">
        <v>1370</v>
      </c>
      <c r="C839" t="s">
        <v>1371</v>
      </c>
      <c r="D839" t="s">
        <v>1372</v>
      </c>
      <c r="E839">
        <v>429</v>
      </c>
      <c r="F839">
        <v>442.8</v>
      </c>
      <c r="G839" t="s">
        <v>422</v>
      </c>
    </row>
    <row r="840" spans="1:7">
      <c r="A840">
        <v>424</v>
      </c>
      <c r="B840" t="s">
        <v>1370</v>
      </c>
      <c r="C840" t="s">
        <v>1371</v>
      </c>
      <c r="D840" t="s">
        <v>1372</v>
      </c>
      <c r="E840">
        <v>429</v>
      </c>
      <c r="F840">
        <v>442.8</v>
      </c>
      <c r="G840" t="s">
        <v>424</v>
      </c>
    </row>
    <row r="841" spans="1:7">
      <c r="A841">
        <v>135</v>
      </c>
      <c r="B841" t="s">
        <v>1626</v>
      </c>
      <c r="C841" t="s">
        <v>1627</v>
      </c>
      <c r="D841" t="s">
        <v>1628</v>
      </c>
      <c r="E841">
        <v>139</v>
      </c>
      <c r="F841">
        <v>442.8</v>
      </c>
      <c r="G841" t="s">
        <v>425</v>
      </c>
    </row>
    <row r="842" spans="1:7">
      <c r="A842">
        <v>103</v>
      </c>
      <c r="B842" t="s">
        <v>1527</v>
      </c>
      <c r="C842" t="s">
        <v>1528</v>
      </c>
      <c r="D842" t="s">
        <v>1529</v>
      </c>
      <c r="E842">
        <v>107</v>
      </c>
      <c r="F842">
        <v>440.07</v>
      </c>
      <c r="G842" t="s">
        <v>424</v>
      </c>
    </row>
    <row r="843" spans="1:7">
      <c r="A843">
        <v>479</v>
      </c>
      <c r="B843" t="s">
        <v>1524</v>
      </c>
      <c r="C843" t="s">
        <v>1525</v>
      </c>
      <c r="D843" t="s">
        <v>1526</v>
      </c>
      <c r="E843">
        <v>484</v>
      </c>
      <c r="F843">
        <v>440.07</v>
      </c>
      <c r="G843" t="s">
        <v>426</v>
      </c>
    </row>
    <row r="844" spans="1:7">
      <c r="A844">
        <v>479</v>
      </c>
      <c r="B844" t="s">
        <v>1524</v>
      </c>
      <c r="C844" t="s">
        <v>1525</v>
      </c>
      <c r="D844" t="s">
        <v>1526</v>
      </c>
      <c r="E844">
        <v>484</v>
      </c>
      <c r="F844">
        <v>440.07</v>
      </c>
      <c r="G844" t="s">
        <v>417</v>
      </c>
    </row>
    <row r="845" spans="1:7">
      <c r="A845">
        <v>479</v>
      </c>
      <c r="B845" t="s">
        <v>1524</v>
      </c>
      <c r="C845" t="s">
        <v>1525</v>
      </c>
      <c r="D845" t="s">
        <v>1526</v>
      </c>
      <c r="E845">
        <v>484</v>
      </c>
      <c r="F845">
        <v>440.07</v>
      </c>
      <c r="G845" t="s">
        <v>413</v>
      </c>
    </row>
    <row r="846" spans="1:7">
      <c r="A846">
        <v>103</v>
      </c>
      <c r="B846" t="s">
        <v>1527</v>
      </c>
      <c r="C846" t="s">
        <v>1528</v>
      </c>
      <c r="D846" t="s">
        <v>1529</v>
      </c>
      <c r="E846">
        <v>107</v>
      </c>
      <c r="F846">
        <v>440.07</v>
      </c>
      <c r="G846" t="s">
        <v>421</v>
      </c>
    </row>
    <row r="847" spans="1:7">
      <c r="A847">
        <v>103</v>
      </c>
      <c r="B847" t="s">
        <v>1527</v>
      </c>
      <c r="C847" t="s">
        <v>1528</v>
      </c>
      <c r="D847" t="s">
        <v>1529</v>
      </c>
      <c r="E847">
        <v>107</v>
      </c>
      <c r="F847">
        <v>440.07</v>
      </c>
      <c r="G847" t="s">
        <v>415</v>
      </c>
    </row>
    <row r="848" spans="1:7">
      <c r="A848">
        <v>103</v>
      </c>
      <c r="B848" t="s">
        <v>1527</v>
      </c>
      <c r="C848" t="s">
        <v>1528</v>
      </c>
      <c r="D848" t="s">
        <v>1529</v>
      </c>
      <c r="E848">
        <v>107</v>
      </c>
      <c r="F848">
        <v>440.07</v>
      </c>
      <c r="G848" t="s">
        <v>420</v>
      </c>
    </row>
    <row r="849" spans="1:7">
      <c r="A849">
        <v>155</v>
      </c>
      <c r="B849" t="s">
        <v>1994</v>
      </c>
      <c r="C849" t="s">
        <v>1995</v>
      </c>
      <c r="D849" t="s">
        <v>1996</v>
      </c>
      <c r="E849">
        <v>159</v>
      </c>
      <c r="F849">
        <v>439</v>
      </c>
      <c r="G849" t="s">
        <v>417</v>
      </c>
    </row>
    <row r="850" spans="1:7">
      <c r="A850">
        <v>562</v>
      </c>
      <c r="B850" t="s">
        <v>1385</v>
      </c>
      <c r="C850" t="s">
        <v>1386</v>
      </c>
      <c r="D850" t="s">
        <v>1387</v>
      </c>
      <c r="E850">
        <v>568</v>
      </c>
      <c r="F850">
        <v>439</v>
      </c>
      <c r="G850" t="s">
        <v>417</v>
      </c>
    </row>
    <row r="851" spans="1:7">
      <c r="A851">
        <v>155</v>
      </c>
      <c r="B851" t="s">
        <v>1994</v>
      </c>
      <c r="C851" t="s">
        <v>1995</v>
      </c>
      <c r="D851" t="s">
        <v>1996</v>
      </c>
      <c r="E851">
        <v>159</v>
      </c>
      <c r="F851">
        <v>439</v>
      </c>
      <c r="G851" t="s">
        <v>422</v>
      </c>
    </row>
    <row r="852" spans="1:7">
      <c r="A852">
        <v>305</v>
      </c>
      <c r="B852" t="s">
        <v>1637</v>
      </c>
      <c r="C852" t="s">
        <v>1638</v>
      </c>
      <c r="D852" t="s">
        <v>1639</v>
      </c>
      <c r="E852">
        <v>310</v>
      </c>
      <c r="F852">
        <v>439</v>
      </c>
      <c r="G852" t="s">
        <v>415</v>
      </c>
    </row>
    <row r="853" spans="1:7">
      <c r="A853">
        <v>155</v>
      </c>
      <c r="B853" t="s">
        <v>1994</v>
      </c>
      <c r="C853" t="s">
        <v>1995</v>
      </c>
      <c r="D853" t="s">
        <v>1996</v>
      </c>
      <c r="E853">
        <v>159</v>
      </c>
      <c r="F853">
        <v>439</v>
      </c>
      <c r="G853" t="s">
        <v>424</v>
      </c>
    </row>
    <row r="854" spans="1:7">
      <c r="A854">
        <v>121</v>
      </c>
      <c r="B854" t="s">
        <v>1997</v>
      </c>
      <c r="C854" t="s">
        <v>1998</v>
      </c>
      <c r="D854" t="s">
        <v>1999</v>
      </c>
      <c r="E854">
        <v>125</v>
      </c>
      <c r="F854">
        <v>438.96</v>
      </c>
      <c r="G854" t="s">
        <v>424</v>
      </c>
    </row>
    <row r="855" spans="1:7">
      <c r="A855">
        <v>121</v>
      </c>
      <c r="B855" t="s">
        <v>1997</v>
      </c>
      <c r="C855" t="s">
        <v>1998</v>
      </c>
      <c r="D855" t="s">
        <v>1999</v>
      </c>
      <c r="E855">
        <v>125</v>
      </c>
      <c r="F855">
        <v>438.96</v>
      </c>
      <c r="G855" t="s">
        <v>421</v>
      </c>
    </row>
    <row r="856" spans="1:7">
      <c r="A856">
        <v>290</v>
      </c>
      <c r="B856" t="s">
        <v>2000</v>
      </c>
      <c r="C856" t="s">
        <v>2001</v>
      </c>
      <c r="D856" t="s">
        <v>2002</v>
      </c>
      <c r="E856">
        <v>295</v>
      </c>
      <c r="F856">
        <v>438.88</v>
      </c>
      <c r="G856" t="s">
        <v>415</v>
      </c>
    </row>
    <row r="857" spans="1:7">
      <c r="A857">
        <v>405</v>
      </c>
      <c r="B857" t="s">
        <v>1393</v>
      </c>
      <c r="C857" t="s">
        <v>1394</v>
      </c>
      <c r="D857" t="s">
        <v>1395</v>
      </c>
      <c r="E857">
        <v>410</v>
      </c>
      <c r="F857">
        <v>438.72</v>
      </c>
      <c r="G857" t="s">
        <v>418</v>
      </c>
    </row>
    <row r="858" spans="1:7">
      <c r="A858">
        <v>405</v>
      </c>
      <c r="B858" t="s">
        <v>1393</v>
      </c>
      <c r="C858" t="s">
        <v>1394</v>
      </c>
      <c r="D858" t="s">
        <v>1395</v>
      </c>
      <c r="E858">
        <v>410</v>
      </c>
      <c r="F858">
        <v>438.72</v>
      </c>
      <c r="G858" t="s">
        <v>428</v>
      </c>
    </row>
    <row r="859" spans="1:7">
      <c r="A859">
        <v>87</v>
      </c>
      <c r="B859" t="s">
        <v>2003</v>
      </c>
      <c r="C859" t="s">
        <v>2004</v>
      </c>
      <c r="D859" t="s">
        <v>2005</v>
      </c>
      <c r="E859">
        <v>91</v>
      </c>
      <c r="F859">
        <v>437.1</v>
      </c>
      <c r="G859" t="s">
        <v>420</v>
      </c>
    </row>
    <row r="860" spans="1:7">
      <c r="A860">
        <v>87</v>
      </c>
      <c r="B860" t="s">
        <v>2003</v>
      </c>
      <c r="C860" t="s">
        <v>2004</v>
      </c>
      <c r="D860" t="s">
        <v>2005</v>
      </c>
      <c r="E860">
        <v>91</v>
      </c>
      <c r="F860">
        <v>437.1</v>
      </c>
      <c r="G860" t="s">
        <v>427</v>
      </c>
    </row>
    <row r="861" spans="1:7">
      <c r="A861">
        <v>87</v>
      </c>
      <c r="B861" t="s">
        <v>2003</v>
      </c>
      <c r="C861" t="s">
        <v>2004</v>
      </c>
      <c r="D861" t="s">
        <v>2005</v>
      </c>
      <c r="E861">
        <v>91</v>
      </c>
      <c r="F861">
        <v>437.1</v>
      </c>
      <c r="G861" t="s">
        <v>417</v>
      </c>
    </row>
    <row r="862" spans="1:7">
      <c r="A862">
        <v>87</v>
      </c>
      <c r="B862" t="s">
        <v>2003</v>
      </c>
      <c r="C862" t="s">
        <v>2004</v>
      </c>
      <c r="D862" t="s">
        <v>2005</v>
      </c>
      <c r="E862">
        <v>91</v>
      </c>
      <c r="F862">
        <v>437.1</v>
      </c>
      <c r="G862" t="s">
        <v>421</v>
      </c>
    </row>
    <row r="863" spans="1:7">
      <c r="A863">
        <v>87</v>
      </c>
      <c r="B863" t="s">
        <v>2003</v>
      </c>
      <c r="C863" t="s">
        <v>2004</v>
      </c>
      <c r="D863" t="s">
        <v>2005</v>
      </c>
      <c r="E863">
        <v>91</v>
      </c>
      <c r="F863">
        <v>437.1</v>
      </c>
      <c r="G863" t="s">
        <v>413</v>
      </c>
    </row>
    <row r="864" spans="1:7">
      <c r="A864">
        <v>362</v>
      </c>
      <c r="B864" t="s">
        <v>1248</v>
      </c>
      <c r="C864" t="s">
        <v>1249</v>
      </c>
      <c r="D864" t="s">
        <v>1250</v>
      </c>
      <c r="E864">
        <v>367</v>
      </c>
      <c r="F864">
        <v>437.04</v>
      </c>
      <c r="G864" t="s">
        <v>413</v>
      </c>
    </row>
    <row r="865" spans="1:7">
      <c r="A865">
        <v>362</v>
      </c>
      <c r="B865" t="s">
        <v>1248</v>
      </c>
      <c r="C865" t="s">
        <v>1249</v>
      </c>
      <c r="D865" t="s">
        <v>1250</v>
      </c>
      <c r="E865">
        <v>367</v>
      </c>
      <c r="F865">
        <v>437.04</v>
      </c>
      <c r="G865" t="s">
        <v>428</v>
      </c>
    </row>
    <row r="866" spans="1:7">
      <c r="A866">
        <v>172</v>
      </c>
      <c r="B866" t="s">
        <v>1251</v>
      </c>
      <c r="C866" t="s">
        <v>1252</v>
      </c>
      <c r="D866" t="s">
        <v>1253</v>
      </c>
      <c r="E866">
        <v>176</v>
      </c>
      <c r="F866">
        <v>437.01</v>
      </c>
      <c r="G866" t="s">
        <v>428</v>
      </c>
    </row>
    <row r="867" spans="1:7">
      <c r="A867">
        <v>172</v>
      </c>
      <c r="B867" t="s">
        <v>1251</v>
      </c>
      <c r="C867" t="s">
        <v>1252</v>
      </c>
      <c r="D867" t="s">
        <v>1253</v>
      </c>
      <c r="E867">
        <v>176</v>
      </c>
      <c r="F867">
        <v>437.01</v>
      </c>
      <c r="G867" t="s">
        <v>419</v>
      </c>
    </row>
    <row r="868" spans="1:7">
      <c r="A868">
        <v>172</v>
      </c>
      <c r="B868" t="s">
        <v>1251</v>
      </c>
      <c r="C868" t="s">
        <v>1252</v>
      </c>
      <c r="D868" t="s">
        <v>1253</v>
      </c>
      <c r="E868">
        <v>176</v>
      </c>
      <c r="F868">
        <v>437.01</v>
      </c>
      <c r="G868" t="s">
        <v>429</v>
      </c>
    </row>
    <row r="869" spans="1:7">
      <c r="A869">
        <v>172</v>
      </c>
      <c r="B869" t="s">
        <v>1251</v>
      </c>
      <c r="C869" t="s">
        <v>1252</v>
      </c>
      <c r="D869" t="s">
        <v>1253</v>
      </c>
      <c r="E869">
        <v>176</v>
      </c>
      <c r="F869">
        <v>437.01</v>
      </c>
      <c r="G869" t="s">
        <v>430</v>
      </c>
    </row>
    <row r="870" spans="1:7">
      <c r="A870">
        <v>47</v>
      </c>
      <c r="B870" t="s">
        <v>2006</v>
      </c>
      <c r="C870" t="s">
        <v>2007</v>
      </c>
      <c r="D870" t="s">
        <v>2008</v>
      </c>
      <c r="E870">
        <v>51</v>
      </c>
      <c r="F870">
        <v>435.12</v>
      </c>
      <c r="G870" t="s">
        <v>421</v>
      </c>
    </row>
    <row r="871" spans="1:7">
      <c r="A871">
        <v>47</v>
      </c>
      <c r="B871" t="s">
        <v>2006</v>
      </c>
      <c r="C871" t="s">
        <v>2007</v>
      </c>
      <c r="D871" t="s">
        <v>2008</v>
      </c>
      <c r="E871">
        <v>51</v>
      </c>
      <c r="F871">
        <v>435.12</v>
      </c>
      <c r="G871" t="s">
        <v>423</v>
      </c>
    </row>
    <row r="872" spans="1:7">
      <c r="A872">
        <v>541</v>
      </c>
      <c r="B872" t="s">
        <v>2009</v>
      </c>
      <c r="C872" t="s">
        <v>2010</v>
      </c>
      <c r="D872" t="s">
        <v>2011</v>
      </c>
      <c r="E872">
        <v>547</v>
      </c>
      <c r="F872">
        <v>435.04</v>
      </c>
      <c r="G872" t="s">
        <v>422</v>
      </c>
    </row>
    <row r="873" spans="1:7">
      <c r="A873">
        <v>572</v>
      </c>
      <c r="B873" t="s">
        <v>2012</v>
      </c>
      <c r="C873" t="s">
        <v>2013</v>
      </c>
      <c r="D873" t="s">
        <v>2014</v>
      </c>
      <c r="E873">
        <v>578</v>
      </c>
      <c r="F873">
        <v>435</v>
      </c>
      <c r="G873" t="s">
        <v>420</v>
      </c>
    </row>
    <row r="874" spans="1:7">
      <c r="A874">
        <v>145</v>
      </c>
      <c r="B874" t="s">
        <v>1219</v>
      </c>
      <c r="C874" t="s">
        <v>1220</v>
      </c>
      <c r="D874" t="s">
        <v>1221</v>
      </c>
      <c r="E874">
        <v>149</v>
      </c>
      <c r="F874">
        <v>434.88</v>
      </c>
      <c r="G874" t="s">
        <v>427</v>
      </c>
    </row>
    <row r="875" spans="1:7">
      <c r="A875">
        <v>275</v>
      </c>
      <c r="B875" t="s">
        <v>2015</v>
      </c>
      <c r="C875" t="s">
        <v>2016</v>
      </c>
      <c r="D875" t="s">
        <v>2017</v>
      </c>
      <c r="E875">
        <v>280</v>
      </c>
      <c r="F875">
        <v>434.8</v>
      </c>
      <c r="G875" t="s">
        <v>428</v>
      </c>
    </row>
    <row r="876" spans="1:7">
      <c r="A876">
        <v>275</v>
      </c>
      <c r="B876" t="s">
        <v>2015</v>
      </c>
      <c r="C876" t="s">
        <v>2016</v>
      </c>
      <c r="D876" t="s">
        <v>2017</v>
      </c>
      <c r="E876">
        <v>280</v>
      </c>
      <c r="F876">
        <v>434.8</v>
      </c>
      <c r="G876" t="s">
        <v>425</v>
      </c>
    </row>
    <row r="877" spans="1:7">
      <c r="A877">
        <v>436</v>
      </c>
      <c r="B877" t="s">
        <v>1257</v>
      </c>
      <c r="C877" t="s">
        <v>1258</v>
      </c>
      <c r="D877" t="s">
        <v>1259</v>
      </c>
      <c r="E877">
        <v>441</v>
      </c>
      <c r="F877">
        <v>434.1</v>
      </c>
      <c r="G877" t="s">
        <v>428</v>
      </c>
    </row>
    <row r="878" spans="1:7">
      <c r="A878">
        <v>436</v>
      </c>
      <c r="B878" t="s">
        <v>1257</v>
      </c>
      <c r="C878" t="s">
        <v>1258</v>
      </c>
      <c r="D878" t="s">
        <v>1259</v>
      </c>
      <c r="E878">
        <v>441</v>
      </c>
      <c r="F878">
        <v>434.1</v>
      </c>
      <c r="G878" t="s">
        <v>429</v>
      </c>
    </row>
    <row r="879" spans="1:7">
      <c r="A879">
        <v>436</v>
      </c>
      <c r="B879" t="s">
        <v>1257</v>
      </c>
      <c r="C879" t="s">
        <v>1258</v>
      </c>
      <c r="D879" t="s">
        <v>1259</v>
      </c>
      <c r="E879">
        <v>441</v>
      </c>
      <c r="F879">
        <v>434.1</v>
      </c>
      <c r="G879" t="s">
        <v>418</v>
      </c>
    </row>
    <row r="880" spans="1:7">
      <c r="A880">
        <v>277</v>
      </c>
      <c r="B880" t="s">
        <v>1096</v>
      </c>
      <c r="C880" t="s">
        <v>1097</v>
      </c>
      <c r="D880" t="s">
        <v>1098</v>
      </c>
      <c r="E880">
        <v>282</v>
      </c>
      <c r="F880">
        <v>434.04</v>
      </c>
      <c r="G880" t="s">
        <v>422</v>
      </c>
    </row>
    <row r="881" spans="1:7">
      <c r="A881">
        <v>237</v>
      </c>
      <c r="B881" t="s">
        <v>1260</v>
      </c>
      <c r="C881" t="s">
        <v>1261</v>
      </c>
      <c r="D881" t="s">
        <v>1262</v>
      </c>
      <c r="E881">
        <v>241</v>
      </c>
      <c r="F881">
        <v>434.01</v>
      </c>
      <c r="G881" t="s">
        <v>413</v>
      </c>
    </row>
    <row r="882" spans="1:7">
      <c r="A882">
        <v>66</v>
      </c>
      <c r="B882" t="s">
        <v>1539</v>
      </c>
      <c r="C882" t="s">
        <v>1540</v>
      </c>
      <c r="D882" t="s">
        <v>1541</v>
      </c>
      <c r="E882">
        <v>70</v>
      </c>
      <c r="F882">
        <v>433.98</v>
      </c>
      <c r="G882" t="s">
        <v>421</v>
      </c>
    </row>
    <row r="883" spans="1:7">
      <c r="A883">
        <v>66</v>
      </c>
      <c r="B883" t="s">
        <v>1539</v>
      </c>
      <c r="C883" t="s">
        <v>1540</v>
      </c>
      <c r="D883" t="s">
        <v>1541</v>
      </c>
      <c r="E883">
        <v>70</v>
      </c>
      <c r="F883">
        <v>433.98</v>
      </c>
      <c r="G883" t="s">
        <v>424</v>
      </c>
    </row>
    <row r="884" spans="1:7">
      <c r="A884">
        <v>66</v>
      </c>
      <c r="B884" t="s">
        <v>1539</v>
      </c>
      <c r="C884" t="s">
        <v>1540</v>
      </c>
      <c r="D884" t="s">
        <v>1541</v>
      </c>
      <c r="E884">
        <v>70</v>
      </c>
      <c r="F884">
        <v>433.98</v>
      </c>
      <c r="G884" t="s">
        <v>426</v>
      </c>
    </row>
    <row r="885" spans="1:7">
      <c r="A885">
        <v>66</v>
      </c>
      <c r="B885" t="s">
        <v>1539</v>
      </c>
      <c r="C885" t="s">
        <v>1540</v>
      </c>
      <c r="D885" t="s">
        <v>1541</v>
      </c>
      <c r="E885">
        <v>70</v>
      </c>
      <c r="F885">
        <v>433.98</v>
      </c>
      <c r="G885" t="s">
        <v>425</v>
      </c>
    </row>
    <row r="886" spans="1:7">
      <c r="A886">
        <v>66</v>
      </c>
      <c r="B886" t="s">
        <v>1539</v>
      </c>
      <c r="C886" t="s">
        <v>1540</v>
      </c>
      <c r="D886" t="s">
        <v>1541</v>
      </c>
      <c r="E886">
        <v>70</v>
      </c>
      <c r="F886">
        <v>433.98</v>
      </c>
      <c r="G886" t="s">
        <v>419</v>
      </c>
    </row>
    <row r="887" spans="1:7">
      <c r="A887">
        <v>5</v>
      </c>
      <c r="B887" t="s">
        <v>1045</v>
      </c>
      <c r="C887" t="s">
        <v>1046</v>
      </c>
      <c r="D887" t="s">
        <v>1047</v>
      </c>
      <c r="E887">
        <v>9</v>
      </c>
      <c r="F887">
        <v>433.86</v>
      </c>
      <c r="G887" t="s">
        <v>428</v>
      </c>
    </row>
    <row r="888" spans="1:7">
      <c r="A888">
        <v>5</v>
      </c>
      <c r="B888" t="s">
        <v>1045</v>
      </c>
      <c r="C888" t="s">
        <v>1046</v>
      </c>
      <c r="D888" t="s">
        <v>1047</v>
      </c>
      <c r="E888">
        <v>9</v>
      </c>
      <c r="F888">
        <v>433.86</v>
      </c>
      <c r="G888" t="s">
        <v>420</v>
      </c>
    </row>
    <row r="889" spans="1:7">
      <c r="A889">
        <v>5</v>
      </c>
      <c r="B889" t="s">
        <v>1045</v>
      </c>
      <c r="C889" t="s">
        <v>1046</v>
      </c>
      <c r="D889" t="s">
        <v>1047</v>
      </c>
      <c r="E889">
        <v>9</v>
      </c>
      <c r="F889">
        <v>433.86</v>
      </c>
      <c r="G889" t="s">
        <v>418</v>
      </c>
    </row>
    <row r="890" spans="1:7">
      <c r="A890">
        <v>148</v>
      </c>
      <c r="B890" t="s">
        <v>1015</v>
      </c>
      <c r="C890" t="s">
        <v>1016</v>
      </c>
      <c r="D890" t="s">
        <v>1017</v>
      </c>
      <c r="E890">
        <v>152</v>
      </c>
      <c r="F890">
        <v>433.08</v>
      </c>
      <c r="G890" t="s">
        <v>418</v>
      </c>
    </row>
    <row r="891" spans="1:7">
      <c r="A891">
        <v>148</v>
      </c>
      <c r="B891" t="s">
        <v>1015</v>
      </c>
      <c r="C891" t="s">
        <v>1016</v>
      </c>
      <c r="D891" t="s">
        <v>1017</v>
      </c>
      <c r="E891">
        <v>152</v>
      </c>
      <c r="F891">
        <v>433.08</v>
      </c>
      <c r="G891" t="s">
        <v>423</v>
      </c>
    </row>
    <row r="892" spans="1:7">
      <c r="A892">
        <v>337</v>
      </c>
      <c r="B892" t="s">
        <v>1263</v>
      </c>
      <c r="C892" t="s">
        <v>1264</v>
      </c>
      <c r="D892" t="s">
        <v>1265</v>
      </c>
      <c r="E892">
        <v>342</v>
      </c>
      <c r="F892">
        <v>431.13</v>
      </c>
      <c r="G892" t="s">
        <v>422</v>
      </c>
    </row>
    <row r="893" spans="1:7">
      <c r="A893">
        <v>363</v>
      </c>
      <c r="B893" t="s">
        <v>1099</v>
      </c>
      <c r="C893" t="s">
        <v>1100</v>
      </c>
      <c r="D893" t="s">
        <v>1101</v>
      </c>
      <c r="E893">
        <v>368</v>
      </c>
      <c r="F893">
        <v>431.13</v>
      </c>
      <c r="G893" t="s">
        <v>429</v>
      </c>
    </row>
    <row r="894" spans="1:7">
      <c r="A894">
        <v>363</v>
      </c>
      <c r="B894" t="s">
        <v>1099</v>
      </c>
      <c r="C894" t="s">
        <v>1100</v>
      </c>
      <c r="D894" t="s">
        <v>1101</v>
      </c>
      <c r="E894">
        <v>368</v>
      </c>
      <c r="F894">
        <v>431.13</v>
      </c>
      <c r="G894" t="s">
        <v>426</v>
      </c>
    </row>
    <row r="895" spans="1:7">
      <c r="A895">
        <v>337</v>
      </c>
      <c r="B895" t="s">
        <v>1263</v>
      </c>
      <c r="C895" t="s">
        <v>1264</v>
      </c>
      <c r="D895" t="s">
        <v>1265</v>
      </c>
      <c r="E895">
        <v>342</v>
      </c>
      <c r="F895">
        <v>431.13</v>
      </c>
      <c r="G895" t="s">
        <v>419</v>
      </c>
    </row>
    <row r="896" spans="1:7">
      <c r="A896">
        <v>337</v>
      </c>
      <c r="B896" t="s">
        <v>1263</v>
      </c>
      <c r="C896" t="s">
        <v>1264</v>
      </c>
      <c r="D896" t="s">
        <v>1265</v>
      </c>
      <c r="E896">
        <v>342</v>
      </c>
      <c r="F896">
        <v>431.13</v>
      </c>
      <c r="G896" t="s">
        <v>429</v>
      </c>
    </row>
    <row r="897" spans="1:7">
      <c r="A897">
        <v>249</v>
      </c>
      <c r="B897" t="s">
        <v>2018</v>
      </c>
      <c r="C897" t="s">
        <v>2019</v>
      </c>
      <c r="D897" t="s">
        <v>2020</v>
      </c>
      <c r="E897">
        <v>253</v>
      </c>
      <c r="F897">
        <v>431.08</v>
      </c>
      <c r="G897" t="s">
        <v>428</v>
      </c>
    </row>
    <row r="898" spans="1:7">
      <c r="A898">
        <v>120</v>
      </c>
      <c r="B898" t="s">
        <v>1555</v>
      </c>
      <c r="C898" t="s">
        <v>1556</v>
      </c>
      <c r="D898" t="s">
        <v>1557</v>
      </c>
      <c r="E898">
        <v>124</v>
      </c>
      <c r="F898">
        <v>431.04</v>
      </c>
      <c r="G898" t="s">
        <v>419</v>
      </c>
    </row>
    <row r="899" spans="1:7">
      <c r="A899">
        <v>120</v>
      </c>
      <c r="B899" t="s">
        <v>1555</v>
      </c>
      <c r="C899" t="s">
        <v>1556</v>
      </c>
      <c r="D899" t="s">
        <v>1557</v>
      </c>
      <c r="E899">
        <v>124</v>
      </c>
      <c r="F899">
        <v>431.04</v>
      </c>
      <c r="G899" t="s">
        <v>420</v>
      </c>
    </row>
    <row r="900" spans="1:7">
      <c r="A900">
        <v>553</v>
      </c>
      <c r="B900" t="s">
        <v>2021</v>
      </c>
      <c r="C900" t="s">
        <v>2022</v>
      </c>
      <c r="D900" t="s">
        <v>2023</v>
      </c>
      <c r="E900">
        <v>559</v>
      </c>
      <c r="F900">
        <v>431.04</v>
      </c>
      <c r="G900" t="s">
        <v>427</v>
      </c>
    </row>
    <row r="901" spans="1:7">
      <c r="A901">
        <v>120</v>
      </c>
      <c r="B901" t="s">
        <v>1555</v>
      </c>
      <c r="C901" t="s">
        <v>1556</v>
      </c>
      <c r="D901" t="s">
        <v>1557</v>
      </c>
      <c r="E901">
        <v>124</v>
      </c>
      <c r="F901">
        <v>431.04</v>
      </c>
      <c r="G901" t="s">
        <v>423</v>
      </c>
    </row>
    <row r="902" spans="1:7">
      <c r="A902">
        <v>120</v>
      </c>
      <c r="B902" t="s">
        <v>1555</v>
      </c>
      <c r="C902" t="s">
        <v>1556</v>
      </c>
      <c r="D902" t="s">
        <v>1557</v>
      </c>
      <c r="E902">
        <v>124</v>
      </c>
      <c r="F902">
        <v>431.04</v>
      </c>
      <c r="G902" t="s">
        <v>429</v>
      </c>
    </row>
    <row r="903" spans="1:7">
      <c r="A903">
        <v>127</v>
      </c>
      <c r="B903" t="s">
        <v>2024</v>
      </c>
      <c r="C903" t="s">
        <v>2025</v>
      </c>
      <c r="D903" t="s">
        <v>2026</v>
      </c>
      <c r="E903">
        <v>131</v>
      </c>
      <c r="F903">
        <v>431.04</v>
      </c>
      <c r="G903" t="s">
        <v>429</v>
      </c>
    </row>
    <row r="904" spans="1:7">
      <c r="A904">
        <v>261</v>
      </c>
      <c r="B904" t="s">
        <v>2027</v>
      </c>
      <c r="C904" t="s">
        <v>2028</v>
      </c>
      <c r="D904" t="s">
        <v>2029</v>
      </c>
      <c r="E904">
        <v>266</v>
      </c>
      <c r="F904">
        <v>430.96</v>
      </c>
      <c r="G904" t="s">
        <v>429</v>
      </c>
    </row>
    <row r="905" spans="1:7">
      <c r="A905">
        <v>109</v>
      </c>
      <c r="B905" t="s">
        <v>2030</v>
      </c>
      <c r="C905" t="s">
        <v>2031</v>
      </c>
      <c r="D905" t="s">
        <v>2032</v>
      </c>
      <c r="E905">
        <v>113</v>
      </c>
      <c r="F905">
        <v>430.96</v>
      </c>
      <c r="G905" t="s">
        <v>427</v>
      </c>
    </row>
    <row r="906" spans="1:7">
      <c r="A906">
        <v>261</v>
      </c>
      <c r="B906" t="s">
        <v>2027</v>
      </c>
      <c r="C906" t="s">
        <v>2028</v>
      </c>
      <c r="D906" t="s">
        <v>2029</v>
      </c>
      <c r="E906">
        <v>266</v>
      </c>
      <c r="F906">
        <v>430.96</v>
      </c>
      <c r="G906" t="s">
        <v>426</v>
      </c>
    </row>
    <row r="907" spans="1:7">
      <c r="A907">
        <v>109</v>
      </c>
      <c r="B907" t="s">
        <v>2030</v>
      </c>
      <c r="C907" t="s">
        <v>2031</v>
      </c>
      <c r="D907" t="s">
        <v>2032</v>
      </c>
      <c r="E907">
        <v>113</v>
      </c>
      <c r="F907">
        <v>430.96</v>
      </c>
      <c r="G907" t="s">
        <v>417</v>
      </c>
    </row>
    <row r="908" spans="1:7">
      <c r="A908">
        <v>581</v>
      </c>
      <c r="B908" t="s">
        <v>1680</v>
      </c>
      <c r="C908" t="s">
        <v>1681</v>
      </c>
      <c r="D908" t="s">
        <v>1682</v>
      </c>
      <c r="E908">
        <v>587</v>
      </c>
      <c r="F908">
        <v>430.92</v>
      </c>
      <c r="G908" t="s">
        <v>422</v>
      </c>
    </row>
    <row r="909" spans="1:7">
      <c r="A909">
        <v>52</v>
      </c>
      <c r="B909" t="s">
        <v>2033</v>
      </c>
      <c r="C909" t="s">
        <v>2034</v>
      </c>
      <c r="D909" t="s">
        <v>2035</v>
      </c>
      <c r="E909">
        <v>56</v>
      </c>
      <c r="F909">
        <v>430.84</v>
      </c>
      <c r="G909" t="s">
        <v>423</v>
      </c>
    </row>
    <row r="910" spans="1:7">
      <c r="A910">
        <v>52</v>
      </c>
      <c r="B910" t="s">
        <v>2033</v>
      </c>
      <c r="C910" t="s">
        <v>2034</v>
      </c>
      <c r="D910" t="s">
        <v>2035</v>
      </c>
      <c r="E910">
        <v>56</v>
      </c>
      <c r="F910">
        <v>430.84</v>
      </c>
      <c r="G910" t="s">
        <v>424</v>
      </c>
    </row>
    <row r="911" spans="1:7">
      <c r="A911">
        <v>418</v>
      </c>
      <c r="B911" t="s">
        <v>1683</v>
      </c>
      <c r="C911" t="s">
        <v>1684</v>
      </c>
      <c r="D911" t="s">
        <v>1685</v>
      </c>
      <c r="E911">
        <v>423</v>
      </c>
      <c r="F911">
        <v>430.8</v>
      </c>
      <c r="G911" t="s">
        <v>424</v>
      </c>
    </row>
    <row r="912" spans="1:7">
      <c r="A912">
        <v>452</v>
      </c>
      <c r="B912" t="s">
        <v>2036</v>
      </c>
      <c r="C912" t="s">
        <v>2037</v>
      </c>
      <c r="D912" t="s">
        <v>2038</v>
      </c>
      <c r="E912">
        <v>457</v>
      </c>
      <c r="F912">
        <v>430.72</v>
      </c>
      <c r="G912" t="s">
        <v>419</v>
      </c>
    </row>
    <row r="913" spans="1:7">
      <c r="A913">
        <v>452</v>
      </c>
      <c r="B913" t="s">
        <v>2036</v>
      </c>
      <c r="C913" t="s">
        <v>2037</v>
      </c>
      <c r="D913" t="s">
        <v>2038</v>
      </c>
      <c r="E913">
        <v>457</v>
      </c>
      <c r="F913">
        <v>430.72</v>
      </c>
      <c r="G913" t="s">
        <v>427</v>
      </c>
    </row>
    <row r="914" spans="1:7">
      <c r="A914">
        <v>452</v>
      </c>
      <c r="B914" t="s">
        <v>2036</v>
      </c>
      <c r="C914" t="s">
        <v>2037</v>
      </c>
      <c r="D914" t="s">
        <v>2038</v>
      </c>
      <c r="E914">
        <v>457</v>
      </c>
      <c r="F914">
        <v>430.72</v>
      </c>
      <c r="G914" t="s">
        <v>421</v>
      </c>
    </row>
    <row r="915" spans="1:7">
      <c r="A915">
        <v>567</v>
      </c>
      <c r="B915" t="s">
        <v>2039</v>
      </c>
      <c r="C915" t="s">
        <v>2040</v>
      </c>
      <c r="D915" t="s">
        <v>2041</v>
      </c>
      <c r="E915">
        <v>573</v>
      </c>
      <c r="F915">
        <v>429</v>
      </c>
      <c r="G915" t="s">
        <v>429</v>
      </c>
    </row>
    <row r="916" spans="1:7">
      <c r="A916">
        <v>412</v>
      </c>
      <c r="B916" t="s">
        <v>1767</v>
      </c>
      <c r="C916" t="s">
        <v>2042</v>
      </c>
      <c r="D916" t="s">
        <v>2043</v>
      </c>
      <c r="E916">
        <v>417</v>
      </c>
      <c r="F916">
        <v>428.95</v>
      </c>
      <c r="G916" t="s">
        <v>421</v>
      </c>
    </row>
    <row r="917" spans="1:7">
      <c r="A917">
        <v>347</v>
      </c>
      <c r="B917" t="s">
        <v>1570</v>
      </c>
      <c r="C917" t="s">
        <v>1571</v>
      </c>
      <c r="D917" t="s">
        <v>1572</v>
      </c>
      <c r="E917">
        <v>352</v>
      </c>
      <c r="F917">
        <v>428.1</v>
      </c>
      <c r="G917" t="s">
        <v>417</v>
      </c>
    </row>
    <row r="918" spans="1:7">
      <c r="A918">
        <v>347</v>
      </c>
      <c r="B918" t="s">
        <v>1570</v>
      </c>
      <c r="C918" t="s">
        <v>1571</v>
      </c>
      <c r="D918" t="s">
        <v>1572</v>
      </c>
      <c r="E918">
        <v>352</v>
      </c>
      <c r="F918">
        <v>428.1</v>
      </c>
      <c r="G918" t="s">
        <v>421</v>
      </c>
    </row>
    <row r="919" spans="1:7">
      <c r="A919">
        <v>289</v>
      </c>
      <c r="B919" t="s">
        <v>1573</v>
      </c>
      <c r="C919" t="s">
        <v>1574</v>
      </c>
      <c r="D919" t="s">
        <v>1575</v>
      </c>
      <c r="E919">
        <v>294</v>
      </c>
      <c r="F919">
        <v>428.1</v>
      </c>
      <c r="G919" t="s">
        <v>428</v>
      </c>
    </row>
    <row r="920" spans="1:7">
      <c r="A920">
        <v>289</v>
      </c>
      <c r="B920" t="s">
        <v>1573</v>
      </c>
      <c r="C920" t="s">
        <v>1574</v>
      </c>
      <c r="D920" t="s">
        <v>1575</v>
      </c>
      <c r="E920">
        <v>294</v>
      </c>
      <c r="F920">
        <v>428.1</v>
      </c>
      <c r="G920" t="s">
        <v>424</v>
      </c>
    </row>
    <row r="921" spans="1:7">
      <c r="A921">
        <v>347</v>
      </c>
      <c r="B921" t="s">
        <v>1570</v>
      </c>
      <c r="C921" t="s">
        <v>1571</v>
      </c>
      <c r="D921" t="s">
        <v>1572</v>
      </c>
      <c r="E921">
        <v>352</v>
      </c>
      <c r="F921">
        <v>428.1</v>
      </c>
      <c r="G921" t="s">
        <v>419</v>
      </c>
    </row>
    <row r="922" spans="1:7">
      <c r="A922">
        <v>289</v>
      </c>
      <c r="B922" t="s">
        <v>1573</v>
      </c>
      <c r="C922" t="s">
        <v>1574</v>
      </c>
      <c r="D922" t="s">
        <v>1575</v>
      </c>
      <c r="E922">
        <v>294</v>
      </c>
      <c r="F922">
        <v>428.1</v>
      </c>
      <c r="G922" t="s">
        <v>425</v>
      </c>
    </row>
    <row r="923" spans="1:7">
      <c r="A923">
        <v>239</v>
      </c>
      <c r="B923" t="s">
        <v>1275</v>
      </c>
      <c r="C923" t="s">
        <v>1276</v>
      </c>
      <c r="D923" t="s">
        <v>1277</v>
      </c>
      <c r="E923">
        <v>243</v>
      </c>
      <c r="F923">
        <v>427.98</v>
      </c>
      <c r="G923" t="s">
        <v>428</v>
      </c>
    </row>
    <row r="924" spans="1:7">
      <c r="A924">
        <v>46</v>
      </c>
      <c r="B924" t="s">
        <v>1272</v>
      </c>
      <c r="C924" t="s">
        <v>1273</v>
      </c>
      <c r="D924" t="s">
        <v>1274</v>
      </c>
      <c r="E924">
        <v>50</v>
      </c>
      <c r="F924">
        <v>427.98</v>
      </c>
      <c r="G924" t="s">
        <v>428</v>
      </c>
    </row>
    <row r="925" spans="1:7">
      <c r="A925">
        <v>239</v>
      </c>
      <c r="B925" t="s">
        <v>1275</v>
      </c>
      <c r="C925" t="s">
        <v>1276</v>
      </c>
      <c r="D925" t="s">
        <v>1277</v>
      </c>
      <c r="E925">
        <v>243</v>
      </c>
      <c r="F925">
        <v>427.98</v>
      </c>
      <c r="G925" t="s">
        <v>424</v>
      </c>
    </row>
    <row r="926" spans="1:7">
      <c r="A926">
        <v>46</v>
      </c>
      <c r="B926" t="s">
        <v>1272</v>
      </c>
      <c r="C926" t="s">
        <v>1273</v>
      </c>
      <c r="D926" t="s">
        <v>1274</v>
      </c>
      <c r="E926">
        <v>50</v>
      </c>
      <c r="F926">
        <v>427.98</v>
      </c>
      <c r="G926" t="s">
        <v>419</v>
      </c>
    </row>
    <row r="927" spans="1:7">
      <c r="A927">
        <v>46</v>
      </c>
      <c r="B927" t="s">
        <v>1272</v>
      </c>
      <c r="C927" t="s">
        <v>1273</v>
      </c>
      <c r="D927" t="s">
        <v>1274</v>
      </c>
      <c r="E927">
        <v>50</v>
      </c>
      <c r="F927">
        <v>427.98</v>
      </c>
      <c r="G927" t="s">
        <v>417</v>
      </c>
    </row>
    <row r="928" spans="1:7">
      <c r="A928">
        <v>239</v>
      </c>
      <c r="B928" t="s">
        <v>1275</v>
      </c>
      <c r="C928" t="s">
        <v>1276</v>
      </c>
      <c r="D928" t="s">
        <v>1277</v>
      </c>
      <c r="E928">
        <v>243</v>
      </c>
      <c r="F928">
        <v>427.98</v>
      </c>
      <c r="G928" t="s">
        <v>421</v>
      </c>
    </row>
    <row r="929" spans="1:7">
      <c r="A929">
        <v>46</v>
      </c>
      <c r="B929" t="s">
        <v>1272</v>
      </c>
      <c r="C929" t="s">
        <v>1273</v>
      </c>
      <c r="D929" t="s">
        <v>1274</v>
      </c>
      <c r="E929">
        <v>50</v>
      </c>
      <c r="F929">
        <v>427.98</v>
      </c>
      <c r="G929" t="s">
        <v>415</v>
      </c>
    </row>
    <row r="930" spans="1:7">
      <c r="A930">
        <v>239</v>
      </c>
      <c r="B930" t="s">
        <v>1275</v>
      </c>
      <c r="C930" t="s">
        <v>1276</v>
      </c>
      <c r="D930" t="s">
        <v>1277</v>
      </c>
      <c r="E930">
        <v>243</v>
      </c>
      <c r="F930">
        <v>427.98</v>
      </c>
      <c r="G930" t="s">
        <v>418</v>
      </c>
    </row>
    <row r="931" spans="1:7">
      <c r="A931">
        <v>345</v>
      </c>
      <c r="B931" t="s">
        <v>2044</v>
      </c>
      <c r="C931" t="s">
        <v>2045</v>
      </c>
      <c r="D931" t="s">
        <v>2046</v>
      </c>
      <c r="E931">
        <v>350</v>
      </c>
      <c r="F931">
        <v>427.08</v>
      </c>
      <c r="G931" t="s">
        <v>415</v>
      </c>
    </row>
    <row r="932" spans="1:7">
      <c r="A932">
        <v>98</v>
      </c>
      <c r="B932" t="s">
        <v>2047</v>
      </c>
      <c r="C932" t="s">
        <v>2048</v>
      </c>
      <c r="D932" t="s">
        <v>2049</v>
      </c>
      <c r="E932">
        <v>102</v>
      </c>
      <c r="F932">
        <v>427</v>
      </c>
      <c r="G932" t="s">
        <v>420</v>
      </c>
    </row>
    <row r="933" spans="1:7">
      <c r="A933">
        <v>160</v>
      </c>
      <c r="B933" t="s">
        <v>2050</v>
      </c>
      <c r="C933" t="s">
        <v>2051</v>
      </c>
      <c r="D933" t="s">
        <v>2052</v>
      </c>
      <c r="E933">
        <v>164</v>
      </c>
      <c r="F933">
        <v>426.92</v>
      </c>
      <c r="G933" t="s">
        <v>424</v>
      </c>
    </row>
    <row r="934" spans="1:7">
      <c r="A934">
        <v>381</v>
      </c>
      <c r="B934" t="s">
        <v>1694</v>
      </c>
      <c r="C934" t="s">
        <v>1695</v>
      </c>
      <c r="D934" t="s">
        <v>1696</v>
      </c>
      <c r="E934">
        <v>386</v>
      </c>
      <c r="F934">
        <v>426.6</v>
      </c>
      <c r="G934" t="s">
        <v>427</v>
      </c>
    </row>
    <row r="935" spans="1:7">
      <c r="A935">
        <v>381</v>
      </c>
      <c r="B935" t="s">
        <v>1694</v>
      </c>
      <c r="C935" t="s">
        <v>1695</v>
      </c>
      <c r="D935" t="s">
        <v>1696</v>
      </c>
      <c r="E935">
        <v>386</v>
      </c>
      <c r="F935">
        <v>426.6</v>
      </c>
      <c r="G935" t="s">
        <v>422</v>
      </c>
    </row>
    <row r="936" spans="1:7">
      <c r="A936">
        <v>39</v>
      </c>
      <c r="B936" t="s">
        <v>2053</v>
      </c>
      <c r="C936" t="s">
        <v>2054</v>
      </c>
      <c r="D936" t="s">
        <v>2055</v>
      </c>
      <c r="E936">
        <v>43</v>
      </c>
      <c r="F936">
        <v>425.13</v>
      </c>
      <c r="G936" t="s">
        <v>421</v>
      </c>
    </row>
    <row r="937" spans="1:7">
      <c r="A937">
        <v>39</v>
      </c>
      <c r="B937" t="s">
        <v>2053</v>
      </c>
      <c r="C937" t="s">
        <v>2054</v>
      </c>
      <c r="D937" t="s">
        <v>2055</v>
      </c>
      <c r="E937">
        <v>43</v>
      </c>
      <c r="F937">
        <v>425.13</v>
      </c>
      <c r="G937" t="s">
        <v>428</v>
      </c>
    </row>
    <row r="938" spans="1:7">
      <c r="A938">
        <v>39</v>
      </c>
      <c r="B938" t="s">
        <v>2053</v>
      </c>
      <c r="C938" t="s">
        <v>2054</v>
      </c>
      <c r="D938" t="s">
        <v>2055</v>
      </c>
      <c r="E938">
        <v>43</v>
      </c>
      <c r="F938">
        <v>425.13</v>
      </c>
      <c r="G938" t="s">
        <v>418</v>
      </c>
    </row>
    <row r="939" spans="1:7">
      <c r="A939">
        <v>472</v>
      </c>
      <c r="B939" t="s">
        <v>1108</v>
      </c>
      <c r="C939" t="s">
        <v>1109</v>
      </c>
      <c r="D939" t="s">
        <v>1110</v>
      </c>
      <c r="E939">
        <v>477</v>
      </c>
      <c r="F939">
        <v>425.1</v>
      </c>
      <c r="G939" t="s">
        <v>421</v>
      </c>
    </row>
    <row r="940" spans="1:7">
      <c r="A940">
        <v>472</v>
      </c>
      <c r="B940" t="s">
        <v>1108</v>
      </c>
      <c r="C940" t="s">
        <v>1109</v>
      </c>
      <c r="D940" t="s">
        <v>1110</v>
      </c>
      <c r="E940">
        <v>477</v>
      </c>
      <c r="F940">
        <v>425.1</v>
      </c>
      <c r="G940" t="s">
        <v>428</v>
      </c>
    </row>
    <row r="941" spans="1:7">
      <c r="A941">
        <v>78</v>
      </c>
      <c r="B941" t="s">
        <v>1281</v>
      </c>
      <c r="C941" t="s">
        <v>1282</v>
      </c>
      <c r="D941" t="s">
        <v>1283</v>
      </c>
      <c r="E941">
        <v>82</v>
      </c>
      <c r="F941">
        <v>425.07</v>
      </c>
      <c r="G941" t="s">
        <v>422</v>
      </c>
    </row>
    <row r="942" spans="1:7">
      <c r="A942">
        <v>84</v>
      </c>
      <c r="B942" t="s">
        <v>1585</v>
      </c>
      <c r="C942" t="s">
        <v>1586</v>
      </c>
      <c r="D942" t="s">
        <v>1587</v>
      </c>
      <c r="E942">
        <v>88</v>
      </c>
      <c r="F942">
        <v>425.01</v>
      </c>
      <c r="G942" t="s">
        <v>413</v>
      </c>
    </row>
    <row r="943" spans="1:7">
      <c r="A943">
        <v>533</v>
      </c>
      <c r="B943" t="s">
        <v>1284</v>
      </c>
      <c r="C943" t="s">
        <v>1285</v>
      </c>
      <c r="D943" t="s">
        <v>1286</v>
      </c>
      <c r="E943">
        <v>539</v>
      </c>
      <c r="F943">
        <v>425.01</v>
      </c>
      <c r="G943" t="s">
        <v>430</v>
      </c>
    </row>
    <row r="944" spans="1:7">
      <c r="A944">
        <v>533</v>
      </c>
      <c r="B944" t="s">
        <v>1284</v>
      </c>
      <c r="C944" t="s">
        <v>1285</v>
      </c>
      <c r="D944" t="s">
        <v>1286</v>
      </c>
      <c r="E944">
        <v>539</v>
      </c>
      <c r="F944">
        <v>425.01</v>
      </c>
      <c r="G944" t="s">
        <v>418</v>
      </c>
    </row>
    <row r="945" spans="1:7">
      <c r="A945">
        <v>533</v>
      </c>
      <c r="B945" t="s">
        <v>1284</v>
      </c>
      <c r="C945" t="s">
        <v>1285</v>
      </c>
      <c r="D945" t="s">
        <v>1286</v>
      </c>
      <c r="E945">
        <v>539</v>
      </c>
      <c r="F945">
        <v>425.01</v>
      </c>
      <c r="G945" t="s">
        <v>415</v>
      </c>
    </row>
    <row r="946" spans="1:7">
      <c r="A946">
        <v>84</v>
      </c>
      <c r="B946" t="s">
        <v>1585</v>
      </c>
      <c r="C946" t="s">
        <v>1586</v>
      </c>
      <c r="D946" t="s">
        <v>1587</v>
      </c>
      <c r="E946">
        <v>88</v>
      </c>
      <c r="F946">
        <v>425.01</v>
      </c>
      <c r="G946" t="s">
        <v>426</v>
      </c>
    </row>
    <row r="947" spans="1:7">
      <c r="A947">
        <v>84</v>
      </c>
      <c r="B947" t="s">
        <v>1585</v>
      </c>
      <c r="C947" t="s">
        <v>1586</v>
      </c>
      <c r="D947" t="s">
        <v>1587</v>
      </c>
      <c r="E947">
        <v>88</v>
      </c>
      <c r="F947">
        <v>425.01</v>
      </c>
      <c r="G947" t="s">
        <v>425</v>
      </c>
    </row>
    <row r="948" spans="1:7">
      <c r="A948">
        <v>84</v>
      </c>
      <c r="B948" t="s">
        <v>1585</v>
      </c>
      <c r="C948" t="s">
        <v>1586</v>
      </c>
      <c r="D948" t="s">
        <v>1587</v>
      </c>
      <c r="E948">
        <v>88</v>
      </c>
      <c r="F948">
        <v>425.01</v>
      </c>
      <c r="G948" t="s">
        <v>419</v>
      </c>
    </row>
    <row r="949" spans="1:7">
      <c r="A949">
        <v>566</v>
      </c>
      <c r="B949" t="s">
        <v>1588</v>
      </c>
      <c r="C949" t="s">
        <v>1589</v>
      </c>
      <c r="D949" t="s">
        <v>1590</v>
      </c>
      <c r="E949">
        <v>572</v>
      </c>
      <c r="F949">
        <v>424.98</v>
      </c>
      <c r="G949" t="s">
        <v>415</v>
      </c>
    </row>
    <row r="950" spans="1:7">
      <c r="A950">
        <v>566</v>
      </c>
      <c r="B950" t="s">
        <v>1588</v>
      </c>
      <c r="C950" t="s">
        <v>1589</v>
      </c>
      <c r="D950" t="s">
        <v>1590</v>
      </c>
      <c r="E950">
        <v>572</v>
      </c>
      <c r="F950">
        <v>424.98</v>
      </c>
      <c r="G950" t="s">
        <v>425</v>
      </c>
    </row>
    <row r="951" spans="1:7">
      <c r="A951">
        <v>566</v>
      </c>
      <c r="B951" t="s">
        <v>1588</v>
      </c>
      <c r="C951" t="s">
        <v>1589</v>
      </c>
      <c r="D951" t="s">
        <v>1590</v>
      </c>
      <c r="E951">
        <v>572</v>
      </c>
      <c r="F951">
        <v>424.98</v>
      </c>
      <c r="G951" t="s">
        <v>413</v>
      </c>
    </row>
    <row r="952" spans="1:7">
      <c r="A952">
        <v>566</v>
      </c>
      <c r="B952" t="s">
        <v>1588</v>
      </c>
      <c r="C952" t="s">
        <v>1589</v>
      </c>
      <c r="D952" t="s">
        <v>1590</v>
      </c>
      <c r="E952">
        <v>572</v>
      </c>
      <c r="F952">
        <v>424.98</v>
      </c>
      <c r="G952" t="s">
        <v>427</v>
      </c>
    </row>
    <row r="953" spans="1:7">
      <c r="A953">
        <v>198</v>
      </c>
      <c r="B953" t="s">
        <v>1287</v>
      </c>
      <c r="C953" t="s">
        <v>1288</v>
      </c>
      <c r="D953" t="s">
        <v>1289</v>
      </c>
      <c r="E953">
        <v>202</v>
      </c>
      <c r="F953">
        <v>424.89</v>
      </c>
      <c r="G953" t="s">
        <v>430</v>
      </c>
    </row>
    <row r="954" spans="1:7">
      <c r="A954">
        <v>198</v>
      </c>
      <c r="B954" t="s">
        <v>1287</v>
      </c>
      <c r="C954" t="s">
        <v>1288</v>
      </c>
      <c r="D954" t="s">
        <v>1289</v>
      </c>
      <c r="E954">
        <v>202</v>
      </c>
      <c r="F954">
        <v>424.89</v>
      </c>
      <c r="G954" t="s">
        <v>427</v>
      </c>
    </row>
    <row r="955" spans="1:7">
      <c r="A955">
        <v>198</v>
      </c>
      <c r="B955" t="s">
        <v>1287</v>
      </c>
      <c r="C955" t="s">
        <v>1288</v>
      </c>
      <c r="D955" t="s">
        <v>1289</v>
      </c>
      <c r="E955">
        <v>202</v>
      </c>
      <c r="F955">
        <v>424.89</v>
      </c>
      <c r="G955" t="s">
        <v>425</v>
      </c>
    </row>
    <row r="956" spans="1:7">
      <c r="A956">
        <v>198</v>
      </c>
      <c r="B956" t="s">
        <v>1287</v>
      </c>
      <c r="C956" t="s">
        <v>1288</v>
      </c>
      <c r="D956" t="s">
        <v>1289</v>
      </c>
      <c r="E956">
        <v>202</v>
      </c>
      <c r="F956">
        <v>424.89</v>
      </c>
      <c r="G956" t="s">
        <v>423</v>
      </c>
    </row>
    <row r="957" spans="1:7">
      <c r="A957">
        <v>79</v>
      </c>
      <c r="B957" t="s">
        <v>2056</v>
      </c>
      <c r="C957" t="s">
        <v>2057</v>
      </c>
      <c r="D957" t="s">
        <v>2058</v>
      </c>
      <c r="E957">
        <v>83</v>
      </c>
      <c r="F957">
        <v>423.9</v>
      </c>
      <c r="G957" t="s">
        <v>427</v>
      </c>
    </row>
    <row r="958" spans="1:7">
      <c r="A958">
        <v>185</v>
      </c>
      <c r="B958" t="s">
        <v>2059</v>
      </c>
      <c r="C958" t="s">
        <v>2060</v>
      </c>
      <c r="D958" t="s">
        <v>2061</v>
      </c>
      <c r="E958">
        <v>189</v>
      </c>
      <c r="F958">
        <v>423.85</v>
      </c>
      <c r="G958" t="s">
        <v>421</v>
      </c>
    </row>
    <row r="959" spans="1:7">
      <c r="A959">
        <v>62</v>
      </c>
      <c r="B959" t="s">
        <v>2062</v>
      </c>
      <c r="C959" t="s">
        <v>2063</v>
      </c>
      <c r="D959" t="s">
        <v>2064</v>
      </c>
      <c r="E959">
        <v>66</v>
      </c>
      <c r="F959">
        <v>423.85</v>
      </c>
      <c r="G959" t="s">
        <v>428</v>
      </c>
    </row>
    <row r="960" spans="1:7">
      <c r="A960">
        <v>185</v>
      </c>
      <c r="B960" t="s">
        <v>2059</v>
      </c>
      <c r="C960" t="s">
        <v>2060</v>
      </c>
      <c r="D960" t="s">
        <v>2061</v>
      </c>
      <c r="E960">
        <v>189</v>
      </c>
      <c r="F960">
        <v>423.85</v>
      </c>
      <c r="G960" t="s">
        <v>426</v>
      </c>
    </row>
    <row r="961" spans="1:7">
      <c r="A961">
        <v>517</v>
      </c>
      <c r="B961" t="s">
        <v>2065</v>
      </c>
      <c r="C961" t="s">
        <v>2066</v>
      </c>
      <c r="D961" t="s">
        <v>2067</v>
      </c>
      <c r="E961">
        <v>523</v>
      </c>
      <c r="F961">
        <v>423</v>
      </c>
      <c r="G961" t="s">
        <v>419</v>
      </c>
    </row>
    <row r="962" spans="1:7">
      <c r="A962">
        <v>150</v>
      </c>
      <c r="B962" t="s">
        <v>2068</v>
      </c>
      <c r="C962" t="s">
        <v>2069</v>
      </c>
      <c r="D962" t="s">
        <v>2070</v>
      </c>
      <c r="E962">
        <v>154</v>
      </c>
      <c r="F962">
        <v>423</v>
      </c>
      <c r="G962" t="s">
        <v>420</v>
      </c>
    </row>
    <row r="963" spans="1:7">
      <c r="A963">
        <v>308</v>
      </c>
      <c r="B963" t="s">
        <v>1459</v>
      </c>
      <c r="C963" t="s">
        <v>2071</v>
      </c>
      <c r="D963" t="s">
        <v>2072</v>
      </c>
      <c r="E963">
        <v>313</v>
      </c>
      <c r="F963">
        <v>423</v>
      </c>
      <c r="G963" t="s">
        <v>418</v>
      </c>
    </row>
    <row r="964" spans="1:7">
      <c r="A964">
        <v>96</v>
      </c>
      <c r="B964" t="s">
        <v>2073</v>
      </c>
      <c r="C964" t="s">
        <v>1081</v>
      </c>
      <c r="D964" t="s">
        <v>2074</v>
      </c>
      <c r="E964">
        <v>100</v>
      </c>
      <c r="F964">
        <v>422.92</v>
      </c>
      <c r="G964" t="s">
        <v>424</v>
      </c>
    </row>
    <row r="965" spans="1:7">
      <c r="A965">
        <v>96</v>
      </c>
      <c r="B965" t="s">
        <v>2073</v>
      </c>
      <c r="C965" t="s">
        <v>1081</v>
      </c>
      <c r="D965" t="s">
        <v>2074</v>
      </c>
      <c r="E965">
        <v>100</v>
      </c>
      <c r="F965">
        <v>422.92</v>
      </c>
      <c r="G965" t="s">
        <v>419</v>
      </c>
    </row>
    <row r="966" spans="1:7">
      <c r="A966">
        <v>397</v>
      </c>
      <c r="B966" t="s">
        <v>2075</v>
      </c>
      <c r="C966" t="s">
        <v>2076</v>
      </c>
      <c r="D966" t="s">
        <v>2077</v>
      </c>
      <c r="E966">
        <v>402</v>
      </c>
      <c r="F966">
        <v>422.84</v>
      </c>
      <c r="G966" t="s">
        <v>419</v>
      </c>
    </row>
    <row r="967" spans="1:7">
      <c r="A967">
        <v>397</v>
      </c>
      <c r="B967" t="s">
        <v>2075</v>
      </c>
      <c r="C967" t="s">
        <v>2076</v>
      </c>
      <c r="D967" t="s">
        <v>2077</v>
      </c>
      <c r="E967">
        <v>402</v>
      </c>
      <c r="F967">
        <v>422.84</v>
      </c>
      <c r="G967" t="s">
        <v>429</v>
      </c>
    </row>
    <row r="968" spans="1:7">
      <c r="A968">
        <v>494</v>
      </c>
      <c r="B968" t="s">
        <v>1114</v>
      </c>
      <c r="C968" t="s">
        <v>1115</v>
      </c>
      <c r="D968" t="s">
        <v>1116</v>
      </c>
      <c r="E968">
        <v>499</v>
      </c>
      <c r="F968">
        <v>422.07</v>
      </c>
      <c r="G968" t="s">
        <v>418</v>
      </c>
    </row>
    <row r="969" spans="1:7">
      <c r="A969">
        <v>242</v>
      </c>
      <c r="B969" t="s">
        <v>1296</v>
      </c>
      <c r="C969" t="s">
        <v>1297</v>
      </c>
      <c r="D969" t="s">
        <v>1298</v>
      </c>
      <c r="E969">
        <v>246</v>
      </c>
      <c r="F969">
        <v>422.04</v>
      </c>
      <c r="G969" t="s">
        <v>425</v>
      </c>
    </row>
    <row r="970" spans="1:7">
      <c r="A970">
        <v>242</v>
      </c>
      <c r="B970" t="s">
        <v>1296</v>
      </c>
      <c r="C970" t="s">
        <v>1297</v>
      </c>
      <c r="D970" t="s">
        <v>1298</v>
      </c>
      <c r="E970">
        <v>246</v>
      </c>
      <c r="F970">
        <v>422.04</v>
      </c>
      <c r="G970" t="s">
        <v>421</v>
      </c>
    </row>
    <row r="971" spans="1:7">
      <c r="A971">
        <v>242</v>
      </c>
      <c r="B971" t="s">
        <v>1296</v>
      </c>
      <c r="C971" t="s">
        <v>1297</v>
      </c>
      <c r="D971" t="s">
        <v>1298</v>
      </c>
      <c r="E971">
        <v>246</v>
      </c>
      <c r="F971">
        <v>422.04</v>
      </c>
      <c r="G971" t="s">
        <v>422</v>
      </c>
    </row>
    <row r="972" spans="1:7">
      <c r="A972">
        <v>29</v>
      </c>
      <c r="B972" t="s">
        <v>1299</v>
      </c>
      <c r="C972" t="s">
        <v>1300</v>
      </c>
      <c r="D972" t="s">
        <v>1301</v>
      </c>
      <c r="E972">
        <v>33</v>
      </c>
      <c r="F972">
        <v>421.92</v>
      </c>
      <c r="G972" t="s">
        <v>422</v>
      </c>
    </row>
    <row r="973" spans="1:7">
      <c r="A973">
        <v>29</v>
      </c>
      <c r="B973" t="s">
        <v>1299</v>
      </c>
      <c r="C973" t="s">
        <v>1300</v>
      </c>
      <c r="D973" t="s">
        <v>1301</v>
      </c>
      <c r="E973">
        <v>33</v>
      </c>
      <c r="F973">
        <v>421.92</v>
      </c>
      <c r="G973" t="s">
        <v>418</v>
      </c>
    </row>
    <row r="974" spans="1:7">
      <c r="A974">
        <v>29</v>
      </c>
      <c r="B974" t="s">
        <v>1299</v>
      </c>
      <c r="C974" t="s">
        <v>1300</v>
      </c>
      <c r="D974" t="s">
        <v>1301</v>
      </c>
      <c r="E974">
        <v>33</v>
      </c>
      <c r="F974">
        <v>421.92</v>
      </c>
      <c r="G974" t="s">
        <v>429</v>
      </c>
    </row>
    <row r="975" spans="1:7">
      <c r="A975">
        <v>29</v>
      </c>
      <c r="B975" t="s">
        <v>1299</v>
      </c>
      <c r="C975" t="s">
        <v>1300</v>
      </c>
      <c r="D975" t="s">
        <v>1301</v>
      </c>
      <c r="E975">
        <v>33</v>
      </c>
      <c r="F975">
        <v>421.92</v>
      </c>
      <c r="G975" t="s">
        <v>426</v>
      </c>
    </row>
    <row r="976" spans="1:7">
      <c r="A976">
        <v>467</v>
      </c>
      <c r="B976" t="s">
        <v>1308</v>
      </c>
      <c r="C976" t="s">
        <v>1309</v>
      </c>
      <c r="D976" t="s">
        <v>1310</v>
      </c>
      <c r="E976">
        <v>472</v>
      </c>
      <c r="F976">
        <v>419.13</v>
      </c>
      <c r="G976" t="s">
        <v>428</v>
      </c>
    </row>
    <row r="977" spans="1:7">
      <c r="A977">
        <v>146</v>
      </c>
      <c r="B977" t="s">
        <v>1500</v>
      </c>
      <c r="C977" t="s">
        <v>1603</v>
      </c>
      <c r="D977" t="s">
        <v>1604</v>
      </c>
      <c r="E977">
        <v>150</v>
      </c>
      <c r="F977">
        <v>419.13</v>
      </c>
      <c r="G977" t="s">
        <v>425</v>
      </c>
    </row>
    <row r="978" spans="1:7">
      <c r="A978">
        <v>467</v>
      </c>
      <c r="B978" t="s">
        <v>1308</v>
      </c>
      <c r="C978" t="s">
        <v>1309</v>
      </c>
      <c r="D978" t="s">
        <v>1310</v>
      </c>
      <c r="E978">
        <v>472</v>
      </c>
      <c r="F978">
        <v>419.13</v>
      </c>
      <c r="G978" t="s">
        <v>429</v>
      </c>
    </row>
    <row r="979" spans="1:7">
      <c r="A979">
        <v>467</v>
      </c>
      <c r="B979" t="s">
        <v>1308</v>
      </c>
      <c r="C979" t="s">
        <v>1309</v>
      </c>
      <c r="D979" t="s">
        <v>1310</v>
      </c>
      <c r="E979">
        <v>472</v>
      </c>
      <c r="F979">
        <v>419.13</v>
      </c>
      <c r="G979" t="s">
        <v>420</v>
      </c>
    </row>
    <row r="980" spans="1:7">
      <c r="A980">
        <v>146</v>
      </c>
      <c r="B980" t="s">
        <v>1500</v>
      </c>
      <c r="C980" t="s">
        <v>1603</v>
      </c>
      <c r="D980" t="s">
        <v>1604</v>
      </c>
      <c r="E980">
        <v>150</v>
      </c>
      <c r="F980">
        <v>419.13</v>
      </c>
      <c r="G980" t="s">
        <v>424</v>
      </c>
    </row>
    <row r="981" spans="1:7">
      <c r="A981">
        <v>146</v>
      </c>
      <c r="B981" t="s">
        <v>1500</v>
      </c>
      <c r="C981" t="s">
        <v>1603</v>
      </c>
      <c r="D981" t="s">
        <v>1604</v>
      </c>
      <c r="E981">
        <v>150</v>
      </c>
      <c r="F981">
        <v>419.13</v>
      </c>
      <c r="G981" t="s">
        <v>422</v>
      </c>
    </row>
    <row r="982" spans="1:7">
      <c r="A982">
        <v>484</v>
      </c>
      <c r="B982" t="s">
        <v>1605</v>
      </c>
      <c r="C982" t="s">
        <v>1606</v>
      </c>
      <c r="D982" t="s">
        <v>1607</v>
      </c>
      <c r="E982">
        <v>489</v>
      </c>
      <c r="F982">
        <v>419.1</v>
      </c>
      <c r="G982" t="s">
        <v>413</v>
      </c>
    </row>
    <row r="983" spans="1:7">
      <c r="A983">
        <v>484</v>
      </c>
      <c r="B983" t="s">
        <v>1605</v>
      </c>
      <c r="C983" t="s">
        <v>1606</v>
      </c>
      <c r="D983" t="s">
        <v>1607</v>
      </c>
      <c r="E983">
        <v>489</v>
      </c>
      <c r="F983">
        <v>419.1</v>
      </c>
      <c r="G983" t="s">
        <v>429</v>
      </c>
    </row>
    <row r="984" spans="1:7">
      <c r="A984">
        <v>404</v>
      </c>
      <c r="B984" t="s">
        <v>1311</v>
      </c>
      <c r="C984" t="s">
        <v>1312</v>
      </c>
      <c r="D984" t="s">
        <v>1313</v>
      </c>
      <c r="E984">
        <v>409</v>
      </c>
      <c r="F984">
        <v>419.1</v>
      </c>
      <c r="G984" t="s">
        <v>420</v>
      </c>
    </row>
    <row r="985" spans="1:7">
      <c r="A985">
        <v>114</v>
      </c>
      <c r="B985" t="s">
        <v>1314</v>
      </c>
      <c r="C985" t="s">
        <v>1315</v>
      </c>
      <c r="D985" t="s">
        <v>1316</v>
      </c>
      <c r="E985">
        <v>118</v>
      </c>
      <c r="F985">
        <v>419.01</v>
      </c>
      <c r="G985" t="s">
        <v>420</v>
      </c>
    </row>
    <row r="986" spans="1:7">
      <c r="A986">
        <v>114</v>
      </c>
      <c r="B986" t="s">
        <v>1314</v>
      </c>
      <c r="C986" t="s">
        <v>1315</v>
      </c>
      <c r="D986" t="s">
        <v>1316</v>
      </c>
      <c r="E986">
        <v>118</v>
      </c>
      <c r="F986">
        <v>419.01</v>
      </c>
      <c r="G986" t="s">
        <v>418</v>
      </c>
    </row>
    <row r="987" spans="1:7">
      <c r="A987">
        <v>114</v>
      </c>
      <c r="B987" t="s">
        <v>1314</v>
      </c>
      <c r="C987" t="s">
        <v>1315</v>
      </c>
      <c r="D987" t="s">
        <v>1316</v>
      </c>
      <c r="E987">
        <v>118</v>
      </c>
      <c r="F987">
        <v>419.01</v>
      </c>
      <c r="G987" t="s">
        <v>417</v>
      </c>
    </row>
    <row r="988" spans="1:7">
      <c r="A988">
        <v>114</v>
      </c>
      <c r="B988" t="s">
        <v>1314</v>
      </c>
      <c r="C988" t="s">
        <v>1315</v>
      </c>
      <c r="D988" t="s">
        <v>1316</v>
      </c>
      <c r="E988">
        <v>118</v>
      </c>
      <c r="F988">
        <v>419.01</v>
      </c>
      <c r="G988" t="s">
        <v>413</v>
      </c>
    </row>
    <row r="989" spans="1:7">
      <c r="A989">
        <v>576</v>
      </c>
      <c r="B989" t="s">
        <v>1117</v>
      </c>
      <c r="C989" t="s">
        <v>1118</v>
      </c>
      <c r="D989" t="s">
        <v>1119</v>
      </c>
      <c r="E989">
        <v>582</v>
      </c>
      <c r="F989">
        <v>418.98</v>
      </c>
      <c r="G989" t="s">
        <v>421</v>
      </c>
    </row>
    <row r="990" spans="1:7">
      <c r="A990">
        <v>576</v>
      </c>
      <c r="B990" t="s">
        <v>1117</v>
      </c>
      <c r="C990" t="s">
        <v>1118</v>
      </c>
      <c r="D990" t="s">
        <v>1119</v>
      </c>
      <c r="E990">
        <v>582</v>
      </c>
      <c r="F990">
        <v>418.98</v>
      </c>
      <c r="G990" t="s">
        <v>427</v>
      </c>
    </row>
    <row r="991" spans="1:7">
      <c r="A991">
        <v>31</v>
      </c>
      <c r="B991" t="s">
        <v>2078</v>
      </c>
      <c r="C991" t="s">
        <v>2079</v>
      </c>
      <c r="D991" t="s">
        <v>2080</v>
      </c>
      <c r="E991">
        <v>35</v>
      </c>
      <c r="F991">
        <v>418.96</v>
      </c>
      <c r="G991" t="s">
        <v>417</v>
      </c>
    </row>
    <row r="992" spans="1:7">
      <c r="A992">
        <v>312</v>
      </c>
      <c r="B992" t="s">
        <v>1489</v>
      </c>
      <c r="C992" t="s">
        <v>2081</v>
      </c>
      <c r="D992" t="s">
        <v>2082</v>
      </c>
      <c r="E992">
        <v>317</v>
      </c>
      <c r="F992">
        <v>418.96</v>
      </c>
      <c r="G992" t="s">
        <v>421</v>
      </c>
    </row>
    <row r="993" spans="1:7">
      <c r="A993">
        <v>31</v>
      </c>
      <c r="B993" t="s">
        <v>2078</v>
      </c>
      <c r="C993" t="s">
        <v>2079</v>
      </c>
      <c r="D993" t="s">
        <v>2080</v>
      </c>
      <c r="E993">
        <v>35</v>
      </c>
      <c r="F993">
        <v>418.96</v>
      </c>
      <c r="G993" t="s">
        <v>424</v>
      </c>
    </row>
    <row r="994" spans="1:7">
      <c r="A994">
        <v>31</v>
      </c>
      <c r="B994" t="s">
        <v>2078</v>
      </c>
      <c r="C994" t="s">
        <v>2079</v>
      </c>
      <c r="D994" t="s">
        <v>2080</v>
      </c>
      <c r="E994">
        <v>35</v>
      </c>
      <c r="F994">
        <v>418.96</v>
      </c>
      <c r="G994" t="s">
        <v>426</v>
      </c>
    </row>
    <row r="995" spans="1:7">
      <c r="A995">
        <v>425</v>
      </c>
      <c r="B995" t="s">
        <v>2083</v>
      </c>
      <c r="C995" t="s">
        <v>2084</v>
      </c>
      <c r="D995" t="s">
        <v>2085</v>
      </c>
      <c r="E995">
        <v>430</v>
      </c>
      <c r="F995">
        <v>418.96</v>
      </c>
      <c r="G995" t="s">
        <v>429</v>
      </c>
    </row>
    <row r="996" spans="1:7">
      <c r="A996">
        <v>482</v>
      </c>
      <c r="B996" t="s">
        <v>1320</v>
      </c>
      <c r="C996" t="s">
        <v>1321</v>
      </c>
      <c r="D996" t="s">
        <v>1322</v>
      </c>
      <c r="E996">
        <v>487</v>
      </c>
      <c r="F996">
        <v>416.13</v>
      </c>
      <c r="G996" t="s">
        <v>420</v>
      </c>
    </row>
    <row r="997" spans="1:7">
      <c r="A997">
        <v>349</v>
      </c>
      <c r="B997" t="s">
        <v>1614</v>
      </c>
      <c r="C997" t="s">
        <v>1615</v>
      </c>
      <c r="D997" t="s">
        <v>1616</v>
      </c>
      <c r="E997">
        <v>354</v>
      </c>
      <c r="F997">
        <v>416.13</v>
      </c>
      <c r="G997" t="s">
        <v>420</v>
      </c>
    </row>
    <row r="998" spans="1:7">
      <c r="A998">
        <v>482</v>
      </c>
      <c r="B998" t="s">
        <v>1320</v>
      </c>
      <c r="C998" t="s">
        <v>1321</v>
      </c>
      <c r="D998" t="s">
        <v>1322</v>
      </c>
      <c r="E998">
        <v>487</v>
      </c>
      <c r="F998">
        <v>416.13</v>
      </c>
      <c r="G998" t="s">
        <v>427</v>
      </c>
    </row>
    <row r="999" spans="1:7">
      <c r="A999">
        <v>349</v>
      </c>
      <c r="B999" t="s">
        <v>1614</v>
      </c>
      <c r="C999" t="s">
        <v>1615</v>
      </c>
      <c r="D999" t="s">
        <v>1616</v>
      </c>
      <c r="E999">
        <v>354</v>
      </c>
      <c r="F999">
        <v>416.13</v>
      </c>
      <c r="G999" t="s">
        <v>418</v>
      </c>
    </row>
    <row r="1000" spans="1:7">
      <c r="A1000">
        <v>482</v>
      </c>
      <c r="B1000" t="s">
        <v>1320</v>
      </c>
      <c r="C1000" t="s">
        <v>1321</v>
      </c>
      <c r="D1000" t="s">
        <v>1322</v>
      </c>
      <c r="E1000">
        <v>487</v>
      </c>
      <c r="F1000">
        <v>416.13</v>
      </c>
      <c r="G1000" t="s">
        <v>419</v>
      </c>
    </row>
    <row r="1001" spans="1:7">
      <c r="A1001">
        <v>306</v>
      </c>
      <c r="B1001" t="s">
        <v>1323</v>
      </c>
      <c r="C1001" t="s">
        <v>1324</v>
      </c>
      <c r="D1001" t="s">
        <v>1325</v>
      </c>
      <c r="E1001">
        <v>311</v>
      </c>
      <c r="F1001">
        <v>416.04</v>
      </c>
      <c r="G1001" t="s">
        <v>425</v>
      </c>
    </row>
    <row r="1002" spans="1:7">
      <c r="A1002">
        <v>306</v>
      </c>
      <c r="B1002" t="s">
        <v>1323</v>
      </c>
      <c r="C1002" t="s">
        <v>1324</v>
      </c>
      <c r="D1002" t="s">
        <v>1325</v>
      </c>
      <c r="E1002">
        <v>311</v>
      </c>
      <c r="F1002">
        <v>416.04</v>
      </c>
      <c r="G1002" t="s">
        <v>429</v>
      </c>
    </row>
    <row r="1003" spans="1:7">
      <c r="A1003">
        <v>306</v>
      </c>
      <c r="B1003" t="s">
        <v>1323</v>
      </c>
      <c r="C1003" t="s">
        <v>1324</v>
      </c>
      <c r="D1003" t="s">
        <v>1325</v>
      </c>
      <c r="E1003">
        <v>311</v>
      </c>
      <c r="F1003">
        <v>416.04</v>
      </c>
      <c r="G1003" t="s">
        <v>421</v>
      </c>
    </row>
    <row r="1004" spans="1:7">
      <c r="A1004">
        <v>306</v>
      </c>
      <c r="B1004" t="s">
        <v>1323</v>
      </c>
      <c r="C1004" t="s">
        <v>1324</v>
      </c>
      <c r="D1004" t="s">
        <v>1325</v>
      </c>
      <c r="E1004">
        <v>311</v>
      </c>
      <c r="F1004">
        <v>416.04</v>
      </c>
      <c r="G1004" t="s">
        <v>420</v>
      </c>
    </row>
    <row r="1005" spans="1:7">
      <c r="A1005">
        <v>51</v>
      </c>
      <c r="B1005" t="s">
        <v>1123</v>
      </c>
      <c r="C1005" t="s">
        <v>1124</v>
      </c>
      <c r="D1005" t="s">
        <v>1125</v>
      </c>
      <c r="E1005">
        <v>55</v>
      </c>
      <c r="F1005">
        <v>416.01</v>
      </c>
      <c r="G1005" t="s">
        <v>427</v>
      </c>
    </row>
    <row r="1006" spans="1:7">
      <c r="A1006">
        <v>51</v>
      </c>
      <c r="B1006" t="s">
        <v>1123</v>
      </c>
      <c r="C1006" t="s">
        <v>1124</v>
      </c>
      <c r="D1006" t="s">
        <v>1125</v>
      </c>
      <c r="E1006">
        <v>55</v>
      </c>
      <c r="F1006">
        <v>416.01</v>
      </c>
      <c r="G1006" t="s">
        <v>426</v>
      </c>
    </row>
    <row r="1007" spans="1:7">
      <c r="A1007">
        <v>51</v>
      </c>
      <c r="B1007" t="s">
        <v>1123</v>
      </c>
      <c r="C1007" t="s">
        <v>1124</v>
      </c>
      <c r="D1007" t="s">
        <v>1125</v>
      </c>
      <c r="E1007">
        <v>55</v>
      </c>
      <c r="F1007">
        <v>416.01</v>
      </c>
      <c r="G1007" t="s">
        <v>425</v>
      </c>
    </row>
    <row r="1008" spans="1:7">
      <c r="A1008">
        <v>51</v>
      </c>
      <c r="B1008" t="s">
        <v>1123</v>
      </c>
      <c r="C1008" t="s">
        <v>1124</v>
      </c>
      <c r="D1008" t="s">
        <v>1125</v>
      </c>
      <c r="E1008">
        <v>55</v>
      </c>
      <c r="F1008">
        <v>416.01</v>
      </c>
      <c r="G1008" t="s">
        <v>423</v>
      </c>
    </row>
    <row r="1009" spans="1:7">
      <c r="A1009">
        <v>51</v>
      </c>
      <c r="B1009" t="s">
        <v>1123</v>
      </c>
      <c r="C1009" t="s">
        <v>1124</v>
      </c>
      <c r="D1009" t="s">
        <v>1125</v>
      </c>
      <c r="E1009">
        <v>55</v>
      </c>
      <c r="F1009">
        <v>416.01</v>
      </c>
      <c r="G1009" t="s">
        <v>422</v>
      </c>
    </row>
    <row r="1010" spans="1:7">
      <c r="A1010">
        <v>502</v>
      </c>
      <c r="B1010" t="s">
        <v>1326</v>
      </c>
      <c r="C1010" t="s">
        <v>1327</v>
      </c>
      <c r="D1010" t="s">
        <v>1328</v>
      </c>
      <c r="E1010">
        <v>507</v>
      </c>
      <c r="F1010">
        <v>415.98</v>
      </c>
      <c r="G1010" t="s">
        <v>430</v>
      </c>
    </row>
  </sheetData>
  <mergeCells count="2">
    <mergeCell ref="A1:F1"/>
    <mergeCell ref="N36:T41"/>
  </mergeCells>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9E174-5396-A945-8C1A-5EC1C8B3A003}">
  <dimension ref="A1:B34"/>
  <sheetViews>
    <sheetView workbookViewId="0"/>
  </sheetViews>
  <sheetFormatPr baseColWidth="10" defaultRowHeight="16"/>
  <cols>
    <col min="1" max="1" width="13" bestFit="1" customWidth="1"/>
    <col min="2" max="2" width="18.83203125" bestFit="1" customWidth="1"/>
  </cols>
  <sheetData>
    <row r="1" spans="1:2">
      <c r="A1" s="1" t="s">
        <v>8</v>
      </c>
      <c r="B1" t="s">
        <v>2104</v>
      </c>
    </row>
    <row r="2" spans="1:2">
      <c r="A2" s="2">
        <v>12</v>
      </c>
      <c r="B2">
        <v>52.88</v>
      </c>
    </row>
    <row r="3" spans="1:2">
      <c r="A3" s="2">
        <v>14</v>
      </c>
      <c r="B3">
        <v>169.57999999999998</v>
      </c>
    </row>
    <row r="4" spans="1:2">
      <c r="A4" s="2">
        <v>15</v>
      </c>
      <c r="B4">
        <v>113.7</v>
      </c>
    </row>
    <row r="5" spans="1:2">
      <c r="A5" s="2">
        <v>16</v>
      </c>
      <c r="B5">
        <v>285.36</v>
      </c>
    </row>
    <row r="6" spans="1:2">
      <c r="A6" s="2">
        <v>17</v>
      </c>
      <c r="B6">
        <v>387.15</v>
      </c>
    </row>
    <row r="7" spans="1:2">
      <c r="A7" s="2">
        <v>18</v>
      </c>
      <c r="B7">
        <v>1081.4799999999996</v>
      </c>
    </row>
    <row r="8" spans="1:2">
      <c r="A8" s="2">
        <v>19</v>
      </c>
      <c r="B8">
        <v>903.7199999999998</v>
      </c>
    </row>
    <row r="9" spans="1:2">
      <c r="A9" s="2">
        <v>20</v>
      </c>
      <c r="B9">
        <v>1264.9999999999995</v>
      </c>
    </row>
    <row r="10" spans="1:2">
      <c r="A10" s="2">
        <v>21</v>
      </c>
      <c r="B10">
        <v>2441.1199999999994</v>
      </c>
    </row>
    <row r="11" spans="1:2">
      <c r="A11" s="2">
        <v>22</v>
      </c>
      <c r="B11">
        <v>3288.3000000000025</v>
      </c>
    </row>
    <row r="12" spans="1:2">
      <c r="A12" s="2">
        <v>23</v>
      </c>
      <c r="B12">
        <v>4325.6500000000015</v>
      </c>
    </row>
    <row r="13" spans="1:2">
      <c r="A13" s="2">
        <v>24</v>
      </c>
      <c r="B13">
        <v>3575.3600000000038</v>
      </c>
    </row>
    <row r="14" spans="1:2">
      <c r="A14" s="2">
        <v>25</v>
      </c>
      <c r="B14">
        <v>5219.5</v>
      </c>
    </row>
    <row r="15" spans="1:2">
      <c r="A15" s="2">
        <v>26</v>
      </c>
      <c r="B15">
        <v>5733.2199999999921</v>
      </c>
    </row>
    <row r="16" spans="1:2">
      <c r="A16" s="2">
        <v>27</v>
      </c>
      <c r="B16">
        <v>4681.9299999999976</v>
      </c>
    </row>
    <row r="17" spans="1:2">
      <c r="A17" s="2">
        <v>28</v>
      </c>
      <c r="B17">
        <v>4788.5199999999986</v>
      </c>
    </row>
    <row r="18" spans="1:2">
      <c r="A18" s="2">
        <v>29</v>
      </c>
      <c r="B18">
        <v>4492.5600000000004</v>
      </c>
    </row>
    <row r="19" spans="1:2">
      <c r="A19" s="2">
        <v>30</v>
      </c>
      <c r="B19">
        <v>5504.7999999999956</v>
      </c>
    </row>
    <row r="20" spans="1:2">
      <c r="A20" s="2">
        <v>31</v>
      </c>
      <c r="B20">
        <v>2852.1800000000007</v>
      </c>
    </row>
    <row r="21" spans="1:2">
      <c r="A21" s="2">
        <v>32</v>
      </c>
      <c r="B21">
        <v>4685.7999999999993</v>
      </c>
    </row>
    <row r="22" spans="1:2">
      <c r="A22" s="2">
        <v>33</v>
      </c>
      <c r="B22">
        <v>2670.7300000000005</v>
      </c>
    </row>
    <row r="23" spans="1:2">
      <c r="A23" s="2">
        <v>34</v>
      </c>
      <c r="B23">
        <v>2936.8599999999992</v>
      </c>
    </row>
    <row r="24" spans="1:2">
      <c r="A24" s="2">
        <v>35</v>
      </c>
      <c r="B24">
        <v>1943.4500000000005</v>
      </c>
    </row>
    <row r="25" spans="1:2">
      <c r="A25" s="2">
        <v>36</v>
      </c>
      <c r="B25">
        <v>864.83999999999992</v>
      </c>
    </row>
    <row r="26" spans="1:2">
      <c r="A26" s="2">
        <v>37</v>
      </c>
      <c r="B26">
        <v>619.52</v>
      </c>
    </row>
    <row r="27" spans="1:2">
      <c r="A27" s="2">
        <v>38</v>
      </c>
      <c r="B27">
        <v>661.48</v>
      </c>
    </row>
    <row r="28" spans="1:2">
      <c r="A28" s="2">
        <v>39</v>
      </c>
      <c r="B28">
        <v>564.83000000000004</v>
      </c>
    </row>
    <row r="29" spans="1:2">
      <c r="A29" s="2">
        <v>40</v>
      </c>
      <c r="B29">
        <v>332.2</v>
      </c>
    </row>
    <row r="30" spans="1:2">
      <c r="A30" s="2">
        <v>41</v>
      </c>
      <c r="B30">
        <v>155.59</v>
      </c>
    </row>
    <row r="31" spans="1:2">
      <c r="A31" s="2">
        <v>42</v>
      </c>
      <c r="B31">
        <v>371.16</v>
      </c>
    </row>
    <row r="32" spans="1:2">
      <c r="A32" s="2">
        <v>45</v>
      </c>
      <c r="B32">
        <v>221.55</v>
      </c>
    </row>
    <row r="33" spans="1:2">
      <c r="A33" s="2">
        <v>46</v>
      </c>
      <c r="B33">
        <v>216.54</v>
      </c>
    </row>
    <row r="34" spans="1:2">
      <c r="A34" s="2" t="s">
        <v>9</v>
      </c>
      <c r="B34">
        <v>67406.559999999969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0C810-06BC-3645-AD49-53250DF404B7}">
  <dimension ref="A1:L605"/>
  <sheetViews>
    <sheetView tabSelected="1" topLeftCell="A14" workbookViewId="0">
      <selection activeCell="Q24" sqref="Q24"/>
    </sheetView>
  </sheetViews>
  <sheetFormatPr baseColWidth="10" defaultRowHeight="16"/>
  <cols>
    <col min="1" max="1" width="13.83203125" bestFit="1" customWidth="1"/>
    <col min="2" max="2" width="16.33203125" bestFit="1" customWidth="1"/>
    <col min="3" max="3" width="14.83203125" bestFit="1" customWidth="1"/>
  </cols>
  <sheetData>
    <row r="1" spans="1:10" ht="21">
      <c r="A1" s="22" t="s">
        <v>2103</v>
      </c>
      <c r="B1" s="22"/>
      <c r="C1" s="22"/>
      <c r="D1" s="22"/>
      <c r="E1" s="22"/>
      <c r="F1" s="22"/>
      <c r="G1" s="22"/>
      <c r="H1" s="22"/>
      <c r="I1" s="22"/>
      <c r="J1" s="22"/>
    </row>
    <row r="6" spans="1:10">
      <c r="A6" t="s">
        <v>0</v>
      </c>
      <c r="B6" t="s">
        <v>2101</v>
      </c>
      <c r="C6" t="s">
        <v>2102</v>
      </c>
    </row>
    <row r="7" spans="1:10">
      <c r="A7">
        <v>526</v>
      </c>
      <c r="B7">
        <v>45</v>
      </c>
      <c r="C7">
        <v>221.55</v>
      </c>
    </row>
    <row r="8" spans="1:10">
      <c r="A8">
        <v>148</v>
      </c>
      <c r="B8">
        <v>46</v>
      </c>
      <c r="C8">
        <v>216.54</v>
      </c>
    </row>
    <row r="9" spans="1:10">
      <c r="A9">
        <v>144</v>
      </c>
      <c r="B9">
        <v>42</v>
      </c>
      <c r="C9">
        <v>195.58</v>
      </c>
    </row>
    <row r="10" spans="1:10">
      <c r="A10">
        <v>137</v>
      </c>
      <c r="B10">
        <v>39</v>
      </c>
      <c r="C10">
        <v>194.61</v>
      </c>
    </row>
    <row r="11" spans="1:10">
      <c r="A11">
        <v>178</v>
      </c>
      <c r="B11">
        <v>39</v>
      </c>
      <c r="C11">
        <v>194.61</v>
      </c>
    </row>
    <row r="12" spans="1:10">
      <c r="A12">
        <v>459</v>
      </c>
      <c r="B12">
        <v>38</v>
      </c>
      <c r="C12">
        <v>186.62</v>
      </c>
    </row>
    <row r="13" spans="1:10">
      <c r="A13">
        <v>469</v>
      </c>
      <c r="B13">
        <v>40</v>
      </c>
      <c r="C13">
        <v>177.6</v>
      </c>
    </row>
    <row r="14" spans="1:10">
      <c r="A14">
        <v>468</v>
      </c>
      <c r="B14">
        <v>39</v>
      </c>
      <c r="C14">
        <v>175.61</v>
      </c>
    </row>
    <row r="15" spans="1:10">
      <c r="A15">
        <v>236</v>
      </c>
      <c r="B15">
        <v>42</v>
      </c>
      <c r="C15">
        <v>175.58</v>
      </c>
    </row>
    <row r="16" spans="1:10">
      <c r="A16">
        <v>181</v>
      </c>
      <c r="B16">
        <v>34</v>
      </c>
      <c r="C16">
        <v>174.66</v>
      </c>
    </row>
    <row r="17" spans="1:3">
      <c r="A17">
        <v>176</v>
      </c>
      <c r="B17">
        <v>37</v>
      </c>
      <c r="C17">
        <v>173.63</v>
      </c>
    </row>
    <row r="18" spans="1:3">
      <c r="A18">
        <v>50</v>
      </c>
      <c r="B18">
        <v>35</v>
      </c>
      <c r="C18">
        <v>169.65</v>
      </c>
    </row>
    <row r="19" spans="1:3">
      <c r="A19">
        <v>259</v>
      </c>
      <c r="B19">
        <v>32</v>
      </c>
      <c r="C19">
        <v>168.68</v>
      </c>
    </row>
    <row r="20" spans="1:3">
      <c r="A20">
        <v>522</v>
      </c>
      <c r="B20">
        <v>33</v>
      </c>
      <c r="C20">
        <v>167.67</v>
      </c>
    </row>
    <row r="21" spans="1:3">
      <c r="A21">
        <v>410</v>
      </c>
      <c r="B21">
        <v>38</v>
      </c>
      <c r="C21">
        <v>167.62</v>
      </c>
    </row>
    <row r="22" spans="1:3">
      <c r="A22">
        <v>403</v>
      </c>
      <c r="B22">
        <v>35</v>
      </c>
      <c r="C22">
        <v>166.65</v>
      </c>
    </row>
    <row r="23" spans="1:3">
      <c r="A23">
        <v>295</v>
      </c>
      <c r="B23">
        <v>38</v>
      </c>
      <c r="C23">
        <v>162.62</v>
      </c>
    </row>
    <row r="24" spans="1:3">
      <c r="A24">
        <v>209</v>
      </c>
      <c r="B24">
        <v>32</v>
      </c>
      <c r="C24">
        <v>161.68</v>
      </c>
    </row>
    <row r="25" spans="1:3">
      <c r="A25">
        <v>373</v>
      </c>
      <c r="B25">
        <v>35</v>
      </c>
      <c r="C25">
        <v>161.65</v>
      </c>
    </row>
    <row r="26" spans="1:3">
      <c r="A26">
        <v>470</v>
      </c>
      <c r="B26">
        <v>32</v>
      </c>
      <c r="C26">
        <v>160.68</v>
      </c>
    </row>
    <row r="27" spans="1:3">
      <c r="A27">
        <v>187</v>
      </c>
      <c r="B27">
        <v>28</v>
      </c>
      <c r="C27">
        <v>159.72</v>
      </c>
    </row>
    <row r="28" spans="1:3">
      <c r="A28">
        <v>550</v>
      </c>
      <c r="B28">
        <v>32</v>
      </c>
      <c r="C28">
        <v>159.68</v>
      </c>
    </row>
    <row r="29" spans="1:3">
      <c r="A29">
        <v>462</v>
      </c>
      <c r="B29">
        <v>33</v>
      </c>
      <c r="C29">
        <v>159.66999999999999</v>
      </c>
    </row>
    <row r="30" spans="1:3">
      <c r="A30">
        <v>267</v>
      </c>
      <c r="B30">
        <v>36</v>
      </c>
      <c r="C30">
        <v>159.63999999999999</v>
      </c>
    </row>
    <row r="31" spans="1:3">
      <c r="A31">
        <v>293</v>
      </c>
      <c r="B31">
        <v>31</v>
      </c>
      <c r="C31">
        <v>158.69</v>
      </c>
    </row>
    <row r="32" spans="1:3">
      <c r="A32">
        <v>372</v>
      </c>
      <c r="B32">
        <v>34</v>
      </c>
      <c r="C32">
        <v>158.66</v>
      </c>
    </row>
    <row r="33" spans="1:12">
      <c r="A33">
        <v>273</v>
      </c>
      <c r="B33">
        <v>35</v>
      </c>
      <c r="C33">
        <v>157.65</v>
      </c>
    </row>
    <row r="34" spans="1:12">
      <c r="A34">
        <v>368</v>
      </c>
      <c r="B34">
        <v>35</v>
      </c>
      <c r="C34">
        <v>157.65</v>
      </c>
    </row>
    <row r="35" spans="1:12">
      <c r="A35">
        <v>346</v>
      </c>
      <c r="B35">
        <v>32</v>
      </c>
      <c r="C35">
        <v>155.68</v>
      </c>
    </row>
    <row r="36" spans="1:12">
      <c r="A36">
        <v>21</v>
      </c>
      <c r="B36">
        <v>35</v>
      </c>
      <c r="C36">
        <v>155.65</v>
      </c>
    </row>
    <row r="37" spans="1:12">
      <c r="A37">
        <v>75</v>
      </c>
      <c r="B37">
        <v>41</v>
      </c>
      <c r="C37">
        <v>155.59</v>
      </c>
    </row>
    <row r="38" spans="1:12">
      <c r="A38">
        <v>197</v>
      </c>
      <c r="B38">
        <v>40</v>
      </c>
      <c r="C38">
        <v>154.6</v>
      </c>
    </row>
    <row r="39" spans="1:12">
      <c r="A39">
        <v>119</v>
      </c>
      <c r="B39">
        <v>34</v>
      </c>
      <c r="C39">
        <v>153.66</v>
      </c>
    </row>
    <row r="40" spans="1:12">
      <c r="A40">
        <v>532</v>
      </c>
      <c r="B40">
        <v>32</v>
      </c>
      <c r="C40">
        <v>152.68</v>
      </c>
    </row>
    <row r="41" spans="1:12">
      <c r="A41">
        <v>390</v>
      </c>
      <c r="B41">
        <v>33</v>
      </c>
      <c r="C41">
        <v>152.66999999999999</v>
      </c>
    </row>
    <row r="42" spans="1:12">
      <c r="A42">
        <v>26</v>
      </c>
      <c r="B42">
        <v>34</v>
      </c>
      <c r="C42">
        <v>152.66</v>
      </c>
    </row>
    <row r="43" spans="1:12">
      <c r="A43">
        <v>274</v>
      </c>
      <c r="B43">
        <v>35</v>
      </c>
      <c r="C43">
        <v>152.65</v>
      </c>
    </row>
    <row r="44" spans="1:12">
      <c r="A44">
        <v>506</v>
      </c>
      <c r="B44">
        <v>35</v>
      </c>
      <c r="C44">
        <v>152.65</v>
      </c>
    </row>
    <row r="45" spans="1:12" ht="16" customHeight="1">
      <c r="A45">
        <v>366</v>
      </c>
      <c r="B45">
        <v>37</v>
      </c>
      <c r="C45">
        <v>152.63</v>
      </c>
      <c r="F45" s="48" t="s">
        <v>2105</v>
      </c>
      <c r="G45" s="48"/>
      <c r="H45" s="48"/>
      <c r="I45" s="48"/>
      <c r="J45" s="48"/>
      <c r="K45" s="48"/>
      <c r="L45" s="48"/>
    </row>
    <row r="46" spans="1:12">
      <c r="A46">
        <v>7</v>
      </c>
      <c r="B46">
        <v>33</v>
      </c>
      <c r="C46">
        <v>151.66999999999999</v>
      </c>
      <c r="F46" s="48"/>
      <c r="G46" s="48"/>
      <c r="H46" s="48"/>
      <c r="I46" s="48"/>
      <c r="J46" s="48"/>
      <c r="K46" s="48"/>
      <c r="L46" s="48"/>
    </row>
    <row r="47" spans="1:12">
      <c r="A47">
        <v>454</v>
      </c>
      <c r="B47">
        <v>33</v>
      </c>
      <c r="C47">
        <v>151.66999999999999</v>
      </c>
      <c r="F47" s="48"/>
      <c r="G47" s="48"/>
      <c r="H47" s="48"/>
      <c r="I47" s="48"/>
      <c r="J47" s="48"/>
      <c r="K47" s="48"/>
      <c r="L47" s="48"/>
    </row>
    <row r="48" spans="1:12">
      <c r="A48">
        <v>211</v>
      </c>
      <c r="B48">
        <v>34</v>
      </c>
      <c r="C48">
        <v>151.66</v>
      </c>
      <c r="F48" s="48"/>
      <c r="G48" s="48"/>
      <c r="H48" s="48"/>
      <c r="I48" s="48"/>
      <c r="J48" s="48"/>
      <c r="K48" s="48"/>
      <c r="L48" s="48"/>
    </row>
    <row r="49" spans="1:12">
      <c r="A49">
        <v>196</v>
      </c>
      <c r="B49">
        <v>35</v>
      </c>
      <c r="C49">
        <v>151.65</v>
      </c>
      <c r="F49" s="48"/>
      <c r="G49" s="48"/>
      <c r="H49" s="48"/>
      <c r="I49" s="48"/>
      <c r="J49" s="48"/>
      <c r="K49" s="48"/>
      <c r="L49" s="48"/>
    </row>
    <row r="50" spans="1:12">
      <c r="A50">
        <v>439</v>
      </c>
      <c r="B50">
        <v>36</v>
      </c>
      <c r="C50">
        <v>151.63999999999999</v>
      </c>
      <c r="F50" s="48"/>
      <c r="G50" s="48"/>
      <c r="H50" s="48"/>
      <c r="I50" s="48"/>
      <c r="J50" s="48"/>
      <c r="K50" s="48"/>
      <c r="L50" s="48"/>
    </row>
    <row r="51" spans="1:12">
      <c r="A51">
        <v>257</v>
      </c>
      <c r="B51">
        <v>37</v>
      </c>
      <c r="C51">
        <v>151.63</v>
      </c>
      <c r="F51" s="48"/>
      <c r="G51" s="48"/>
      <c r="H51" s="48"/>
      <c r="I51" s="48"/>
      <c r="J51" s="48"/>
      <c r="K51" s="48"/>
      <c r="L51" s="48"/>
    </row>
    <row r="52" spans="1:12">
      <c r="A52">
        <v>360</v>
      </c>
      <c r="B52">
        <v>34</v>
      </c>
      <c r="C52">
        <v>150.66</v>
      </c>
      <c r="F52" s="48"/>
      <c r="G52" s="48"/>
      <c r="H52" s="48"/>
      <c r="I52" s="48"/>
      <c r="J52" s="48"/>
      <c r="K52" s="48"/>
      <c r="L52" s="48"/>
    </row>
    <row r="53" spans="1:12">
      <c r="A53">
        <v>371</v>
      </c>
      <c r="B53">
        <v>35</v>
      </c>
      <c r="C53">
        <v>149.65</v>
      </c>
      <c r="F53" s="48"/>
      <c r="G53" s="48"/>
      <c r="H53" s="48"/>
      <c r="I53" s="48"/>
      <c r="J53" s="48"/>
      <c r="K53" s="48"/>
      <c r="L53" s="48"/>
    </row>
    <row r="54" spans="1:12">
      <c r="A54">
        <v>513</v>
      </c>
      <c r="B54">
        <v>31</v>
      </c>
      <c r="C54">
        <v>148.69</v>
      </c>
      <c r="F54" s="48"/>
      <c r="G54" s="48"/>
      <c r="H54" s="48"/>
      <c r="I54" s="48"/>
      <c r="J54" s="48"/>
      <c r="K54" s="48"/>
      <c r="L54" s="48"/>
    </row>
    <row r="55" spans="1:12">
      <c r="A55">
        <v>86</v>
      </c>
      <c r="B55">
        <v>33</v>
      </c>
      <c r="C55">
        <v>148.66999999999999</v>
      </c>
    </row>
    <row r="56" spans="1:12">
      <c r="A56">
        <v>309</v>
      </c>
      <c r="B56">
        <v>31</v>
      </c>
      <c r="C56">
        <v>147.69</v>
      </c>
    </row>
    <row r="57" spans="1:12">
      <c r="A57">
        <v>204</v>
      </c>
      <c r="B57">
        <v>35</v>
      </c>
      <c r="C57">
        <v>147.65</v>
      </c>
    </row>
    <row r="58" spans="1:12">
      <c r="A58">
        <v>103</v>
      </c>
      <c r="B58">
        <v>31</v>
      </c>
      <c r="C58">
        <v>146.69</v>
      </c>
    </row>
    <row r="59" spans="1:12">
      <c r="A59">
        <v>479</v>
      </c>
      <c r="B59">
        <v>31</v>
      </c>
      <c r="C59">
        <v>146.69</v>
      </c>
    </row>
    <row r="60" spans="1:12">
      <c r="A60">
        <v>348</v>
      </c>
      <c r="B60">
        <v>36</v>
      </c>
      <c r="C60">
        <v>146.63999999999999</v>
      </c>
    </row>
    <row r="61" spans="1:12">
      <c r="A61">
        <v>87</v>
      </c>
      <c r="B61">
        <v>30</v>
      </c>
      <c r="C61">
        <v>145.69999999999999</v>
      </c>
    </row>
    <row r="62" spans="1:12">
      <c r="A62">
        <v>362</v>
      </c>
      <c r="B62">
        <v>32</v>
      </c>
      <c r="C62">
        <v>145.68</v>
      </c>
    </row>
    <row r="63" spans="1:12">
      <c r="A63">
        <v>172</v>
      </c>
      <c r="B63">
        <v>33</v>
      </c>
      <c r="C63">
        <v>145.66999999999999</v>
      </c>
    </row>
    <row r="64" spans="1:12">
      <c r="A64">
        <v>436</v>
      </c>
      <c r="B64">
        <v>30</v>
      </c>
      <c r="C64">
        <v>144.69999999999999</v>
      </c>
    </row>
    <row r="65" spans="1:3">
      <c r="A65">
        <v>277</v>
      </c>
      <c r="B65">
        <v>32</v>
      </c>
      <c r="C65">
        <v>144.68</v>
      </c>
    </row>
    <row r="66" spans="1:3">
      <c r="A66">
        <v>237</v>
      </c>
      <c r="B66">
        <v>33</v>
      </c>
      <c r="C66">
        <v>144.66999999999999</v>
      </c>
    </row>
    <row r="67" spans="1:3">
      <c r="A67">
        <v>66</v>
      </c>
      <c r="B67">
        <v>34</v>
      </c>
      <c r="C67">
        <v>144.66</v>
      </c>
    </row>
    <row r="68" spans="1:3">
      <c r="A68">
        <v>5</v>
      </c>
      <c r="B68">
        <v>38</v>
      </c>
      <c r="C68">
        <v>144.62</v>
      </c>
    </row>
    <row r="69" spans="1:3">
      <c r="A69">
        <v>337</v>
      </c>
      <c r="B69">
        <v>29</v>
      </c>
      <c r="C69">
        <v>143.71</v>
      </c>
    </row>
    <row r="70" spans="1:3">
      <c r="A70">
        <v>363</v>
      </c>
      <c r="B70">
        <v>29</v>
      </c>
      <c r="C70">
        <v>143.71</v>
      </c>
    </row>
    <row r="71" spans="1:3">
      <c r="A71">
        <v>120</v>
      </c>
      <c r="B71">
        <v>32</v>
      </c>
      <c r="C71">
        <v>143.68</v>
      </c>
    </row>
    <row r="72" spans="1:3">
      <c r="A72">
        <v>289</v>
      </c>
      <c r="B72">
        <v>30</v>
      </c>
      <c r="C72">
        <v>142.69999999999999</v>
      </c>
    </row>
    <row r="73" spans="1:3">
      <c r="A73">
        <v>347</v>
      </c>
      <c r="B73">
        <v>30</v>
      </c>
      <c r="C73">
        <v>142.69999999999999</v>
      </c>
    </row>
    <row r="74" spans="1:3">
      <c r="A74">
        <v>46</v>
      </c>
      <c r="B74">
        <v>34</v>
      </c>
      <c r="C74">
        <v>142.66</v>
      </c>
    </row>
    <row r="75" spans="1:3">
      <c r="A75">
        <v>239</v>
      </c>
      <c r="B75">
        <v>34</v>
      </c>
      <c r="C75">
        <v>142.66</v>
      </c>
    </row>
    <row r="76" spans="1:3">
      <c r="A76">
        <v>39</v>
      </c>
      <c r="B76">
        <v>29</v>
      </c>
      <c r="C76">
        <v>141.71</v>
      </c>
    </row>
    <row r="77" spans="1:3">
      <c r="A77">
        <v>472</v>
      </c>
      <c r="B77">
        <v>30</v>
      </c>
      <c r="C77">
        <v>141.69999999999999</v>
      </c>
    </row>
    <row r="78" spans="1:3">
      <c r="A78">
        <v>78</v>
      </c>
      <c r="B78">
        <v>31</v>
      </c>
      <c r="C78">
        <v>141.69</v>
      </c>
    </row>
    <row r="79" spans="1:3">
      <c r="A79">
        <v>84</v>
      </c>
      <c r="B79">
        <v>33</v>
      </c>
      <c r="C79">
        <v>141.66999999999999</v>
      </c>
    </row>
    <row r="80" spans="1:3">
      <c r="A80">
        <v>533</v>
      </c>
      <c r="B80">
        <v>33</v>
      </c>
      <c r="C80">
        <v>141.66999999999999</v>
      </c>
    </row>
    <row r="81" spans="1:3">
      <c r="A81">
        <v>566</v>
      </c>
      <c r="B81">
        <v>34</v>
      </c>
      <c r="C81">
        <v>141.66</v>
      </c>
    </row>
    <row r="82" spans="1:3">
      <c r="A82">
        <v>198</v>
      </c>
      <c r="B82">
        <v>37</v>
      </c>
      <c r="C82">
        <v>141.63</v>
      </c>
    </row>
    <row r="83" spans="1:3">
      <c r="A83">
        <v>494</v>
      </c>
      <c r="B83">
        <v>31</v>
      </c>
      <c r="C83">
        <v>140.69</v>
      </c>
    </row>
    <row r="84" spans="1:3">
      <c r="A84">
        <v>242</v>
      </c>
      <c r="B84">
        <v>32</v>
      </c>
      <c r="C84">
        <v>140.68</v>
      </c>
    </row>
    <row r="85" spans="1:3">
      <c r="A85">
        <v>29</v>
      </c>
      <c r="B85">
        <v>36</v>
      </c>
      <c r="C85">
        <v>140.63999999999999</v>
      </c>
    </row>
    <row r="86" spans="1:3">
      <c r="A86">
        <v>146</v>
      </c>
      <c r="B86">
        <v>29</v>
      </c>
      <c r="C86">
        <v>139.71</v>
      </c>
    </row>
    <row r="87" spans="1:3">
      <c r="A87">
        <v>467</v>
      </c>
      <c r="B87">
        <v>29</v>
      </c>
      <c r="C87">
        <v>139.71</v>
      </c>
    </row>
    <row r="88" spans="1:3">
      <c r="A88">
        <v>404</v>
      </c>
      <c r="B88">
        <v>30</v>
      </c>
      <c r="C88">
        <v>139.69999999999999</v>
      </c>
    </row>
    <row r="89" spans="1:3">
      <c r="A89">
        <v>484</v>
      </c>
      <c r="B89">
        <v>30</v>
      </c>
      <c r="C89">
        <v>139.69999999999999</v>
      </c>
    </row>
    <row r="90" spans="1:3">
      <c r="A90">
        <v>114</v>
      </c>
      <c r="B90">
        <v>33</v>
      </c>
      <c r="C90">
        <v>139.66999999999999</v>
      </c>
    </row>
    <row r="91" spans="1:3">
      <c r="A91">
        <v>576</v>
      </c>
      <c r="B91">
        <v>34</v>
      </c>
      <c r="C91">
        <v>139.66</v>
      </c>
    </row>
    <row r="92" spans="1:3">
      <c r="A92">
        <v>349</v>
      </c>
      <c r="B92">
        <v>29</v>
      </c>
      <c r="C92">
        <v>138.71</v>
      </c>
    </row>
    <row r="93" spans="1:3">
      <c r="A93">
        <v>482</v>
      </c>
      <c r="B93">
        <v>29</v>
      </c>
      <c r="C93">
        <v>138.71</v>
      </c>
    </row>
    <row r="94" spans="1:3">
      <c r="A94">
        <v>306</v>
      </c>
      <c r="B94">
        <v>32</v>
      </c>
      <c r="C94">
        <v>138.68</v>
      </c>
    </row>
    <row r="95" spans="1:3">
      <c r="A95">
        <v>51</v>
      </c>
      <c r="B95">
        <v>33</v>
      </c>
      <c r="C95">
        <v>138.66999999999999</v>
      </c>
    </row>
    <row r="96" spans="1:3">
      <c r="A96">
        <v>502</v>
      </c>
      <c r="B96">
        <v>34</v>
      </c>
      <c r="C96">
        <v>138.66</v>
      </c>
    </row>
    <row r="97" spans="1:3">
      <c r="A97">
        <v>80</v>
      </c>
      <c r="B97">
        <v>30</v>
      </c>
      <c r="C97">
        <v>137.69999999999999</v>
      </c>
    </row>
    <row r="98" spans="1:3">
      <c r="A98">
        <v>210</v>
      </c>
      <c r="B98">
        <v>31</v>
      </c>
      <c r="C98">
        <v>137.69</v>
      </c>
    </row>
    <row r="99" spans="1:3">
      <c r="A99">
        <v>300</v>
      </c>
      <c r="B99">
        <v>31</v>
      </c>
      <c r="C99">
        <v>137.69</v>
      </c>
    </row>
    <row r="100" spans="1:3">
      <c r="A100">
        <v>102</v>
      </c>
      <c r="B100">
        <v>33</v>
      </c>
      <c r="C100">
        <v>137.66999999999999</v>
      </c>
    </row>
    <row r="101" spans="1:3">
      <c r="A101">
        <v>207</v>
      </c>
      <c r="B101">
        <v>34</v>
      </c>
      <c r="C101">
        <v>137.66</v>
      </c>
    </row>
    <row r="102" spans="1:3">
      <c r="A102">
        <v>200</v>
      </c>
      <c r="B102">
        <v>27</v>
      </c>
      <c r="C102">
        <v>136.72999999999999</v>
      </c>
    </row>
    <row r="103" spans="1:3">
      <c r="A103">
        <v>380</v>
      </c>
      <c r="B103">
        <v>36</v>
      </c>
      <c r="C103">
        <v>136.63999999999999</v>
      </c>
    </row>
    <row r="104" spans="1:3">
      <c r="A104">
        <v>3</v>
      </c>
      <c r="B104">
        <v>26</v>
      </c>
      <c r="C104">
        <v>135.74</v>
      </c>
    </row>
    <row r="105" spans="1:3">
      <c r="A105">
        <v>285</v>
      </c>
      <c r="B105">
        <v>26</v>
      </c>
      <c r="C105">
        <v>135.74</v>
      </c>
    </row>
    <row r="106" spans="1:3">
      <c r="A106">
        <v>558</v>
      </c>
      <c r="B106">
        <v>28</v>
      </c>
      <c r="C106">
        <v>135.72</v>
      </c>
    </row>
    <row r="107" spans="1:3">
      <c r="A107">
        <v>448</v>
      </c>
      <c r="B107">
        <v>29</v>
      </c>
      <c r="C107">
        <v>135.71</v>
      </c>
    </row>
    <row r="108" spans="1:3">
      <c r="A108">
        <v>56</v>
      </c>
      <c r="B108">
        <v>30</v>
      </c>
      <c r="C108">
        <v>135.69999999999999</v>
      </c>
    </row>
    <row r="109" spans="1:3">
      <c r="A109">
        <v>334</v>
      </c>
      <c r="B109">
        <v>30</v>
      </c>
      <c r="C109">
        <v>135.69999999999999</v>
      </c>
    </row>
    <row r="110" spans="1:3">
      <c r="A110">
        <v>279</v>
      </c>
      <c r="B110">
        <v>31</v>
      </c>
      <c r="C110">
        <v>135.69</v>
      </c>
    </row>
    <row r="111" spans="1:3">
      <c r="A111">
        <v>125</v>
      </c>
      <c r="B111">
        <v>32</v>
      </c>
      <c r="C111">
        <v>135.68</v>
      </c>
    </row>
    <row r="112" spans="1:3">
      <c r="A112">
        <v>535</v>
      </c>
      <c r="B112">
        <v>32</v>
      </c>
      <c r="C112">
        <v>135.68</v>
      </c>
    </row>
    <row r="113" spans="1:3">
      <c r="A113">
        <v>168</v>
      </c>
      <c r="B113">
        <v>34</v>
      </c>
      <c r="C113">
        <v>135.66</v>
      </c>
    </row>
    <row r="114" spans="1:3">
      <c r="A114">
        <v>591</v>
      </c>
      <c r="B114">
        <v>27</v>
      </c>
      <c r="C114">
        <v>134.72999999999999</v>
      </c>
    </row>
    <row r="115" spans="1:3">
      <c r="A115">
        <v>307</v>
      </c>
      <c r="B115">
        <v>30</v>
      </c>
      <c r="C115">
        <v>134.69999999999999</v>
      </c>
    </row>
    <row r="116" spans="1:3">
      <c r="A116">
        <v>15</v>
      </c>
      <c r="B116">
        <v>32</v>
      </c>
      <c r="C116">
        <v>134.68</v>
      </c>
    </row>
    <row r="117" spans="1:3">
      <c r="A117">
        <v>89</v>
      </c>
      <c r="B117">
        <v>32</v>
      </c>
      <c r="C117">
        <v>134.68</v>
      </c>
    </row>
    <row r="118" spans="1:3">
      <c r="A118">
        <v>520</v>
      </c>
      <c r="B118">
        <v>32</v>
      </c>
      <c r="C118">
        <v>134.68</v>
      </c>
    </row>
    <row r="119" spans="1:3">
      <c r="A119">
        <v>569</v>
      </c>
      <c r="B119">
        <v>32</v>
      </c>
      <c r="C119">
        <v>134.68</v>
      </c>
    </row>
    <row r="120" spans="1:3">
      <c r="A120">
        <v>438</v>
      </c>
      <c r="B120">
        <v>33</v>
      </c>
      <c r="C120">
        <v>134.66999999999999</v>
      </c>
    </row>
    <row r="121" spans="1:3">
      <c r="A121">
        <v>473</v>
      </c>
      <c r="B121">
        <v>34</v>
      </c>
      <c r="C121">
        <v>134.66</v>
      </c>
    </row>
    <row r="122" spans="1:3">
      <c r="A122">
        <v>433</v>
      </c>
      <c r="B122">
        <v>25</v>
      </c>
      <c r="C122">
        <v>133.75</v>
      </c>
    </row>
    <row r="123" spans="1:3">
      <c r="A123">
        <v>59</v>
      </c>
      <c r="B123">
        <v>27</v>
      </c>
      <c r="C123">
        <v>133.72999999999999</v>
      </c>
    </row>
    <row r="124" spans="1:3">
      <c r="A124">
        <v>92</v>
      </c>
      <c r="B124">
        <v>28</v>
      </c>
      <c r="C124">
        <v>133.72</v>
      </c>
    </row>
    <row r="125" spans="1:3">
      <c r="A125">
        <v>504</v>
      </c>
      <c r="B125">
        <v>28</v>
      </c>
      <c r="C125">
        <v>133.72</v>
      </c>
    </row>
    <row r="126" spans="1:3">
      <c r="A126">
        <v>179</v>
      </c>
      <c r="B126">
        <v>29</v>
      </c>
      <c r="C126">
        <v>133.71</v>
      </c>
    </row>
    <row r="127" spans="1:3">
      <c r="A127">
        <v>265</v>
      </c>
      <c r="B127">
        <v>29</v>
      </c>
      <c r="C127">
        <v>133.71</v>
      </c>
    </row>
    <row r="128" spans="1:3">
      <c r="A128">
        <v>112</v>
      </c>
      <c r="B128">
        <v>30</v>
      </c>
      <c r="C128">
        <v>133.69999999999999</v>
      </c>
    </row>
    <row r="129" spans="1:3">
      <c r="A129">
        <v>221</v>
      </c>
      <c r="B129">
        <v>28</v>
      </c>
      <c r="C129">
        <v>132.72</v>
      </c>
    </row>
    <row r="130" spans="1:3">
      <c r="A130">
        <v>316</v>
      </c>
      <c r="B130">
        <v>29</v>
      </c>
      <c r="C130">
        <v>132.71</v>
      </c>
    </row>
    <row r="131" spans="1:3">
      <c r="A131">
        <v>108</v>
      </c>
      <c r="B131">
        <v>30</v>
      </c>
      <c r="C131">
        <v>132.69999999999999</v>
      </c>
    </row>
    <row r="132" spans="1:3">
      <c r="A132">
        <v>319</v>
      </c>
      <c r="B132">
        <v>30</v>
      </c>
      <c r="C132">
        <v>132.69999999999999</v>
      </c>
    </row>
    <row r="133" spans="1:3">
      <c r="A133">
        <v>560</v>
      </c>
      <c r="B133">
        <v>30</v>
      </c>
      <c r="C133">
        <v>132.69999999999999</v>
      </c>
    </row>
    <row r="134" spans="1:3">
      <c r="A134">
        <v>245</v>
      </c>
      <c r="B134">
        <v>32</v>
      </c>
      <c r="C134">
        <v>132.68</v>
      </c>
    </row>
    <row r="135" spans="1:3">
      <c r="A135">
        <v>13</v>
      </c>
      <c r="B135">
        <v>27</v>
      </c>
      <c r="C135">
        <v>131.72999999999999</v>
      </c>
    </row>
    <row r="136" spans="1:3">
      <c r="A136">
        <v>299</v>
      </c>
      <c r="B136">
        <v>30</v>
      </c>
      <c r="C136">
        <v>131.69999999999999</v>
      </c>
    </row>
    <row r="137" spans="1:3">
      <c r="A137">
        <v>314</v>
      </c>
      <c r="B137">
        <v>33</v>
      </c>
      <c r="C137">
        <v>131.66999999999999</v>
      </c>
    </row>
    <row r="138" spans="1:3">
      <c r="A138">
        <v>82</v>
      </c>
      <c r="B138">
        <v>26</v>
      </c>
      <c r="C138">
        <v>130.74</v>
      </c>
    </row>
    <row r="139" spans="1:3">
      <c r="A139">
        <v>594</v>
      </c>
      <c r="B139">
        <v>27</v>
      </c>
      <c r="C139">
        <v>130.72999999999999</v>
      </c>
    </row>
    <row r="140" spans="1:3">
      <c r="A140">
        <v>49</v>
      </c>
      <c r="B140">
        <v>28</v>
      </c>
      <c r="C140">
        <v>130.72</v>
      </c>
    </row>
    <row r="141" spans="1:3">
      <c r="A141">
        <v>154</v>
      </c>
      <c r="B141">
        <v>30</v>
      </c>
      <c r="C141">
        <v>130.69999999999999</v>
      </c>
    </row>
    <row r="142" spans="1:3">
      <c r="A142">
        <v>141</v>
      </c>
      <c r="B142">
        <v>32</v>
      </c>
      <c r="C142">
        <v>130.68</v>
      </c>
    </row>
    <row r="143" spans="1:3">
      <c r="A143">
        <v>342</v>
      </c>
      <c r="B143">
        <v>32</v>
      </c>
      <c r="C143">
        <v>130.68</v>
      </c>
    </row>
    <row r="144" spans="1:3">
      <c r="A144">
        <v>497</v>
      </c>
      <c r="B144">
        <v>28</v>
      </c>
      <c r="C144">
        <v>129.72</v>
      </c>
    </row>
    <row r="145" spans="1:3">
      <c r="A145">
        <v>589</v>
      </c>
      <c r="B145">
        <v>28</v>
      </c>
      <c r="C145">
        <v>129.72</v>
      </c>
    </row>
    <row r="146" spans="1:3">
      <c r="A146">
        <v>71</v>
      </c>
      <c r="B146">
        <v>30</v>
      </c>
      <c r="C146">
        <v>129.69999999999999</v>
      </c>
    </row>
    <row r="147" spans="1:3">
      <c r="A147">
        <v>269</v>
      </c>
      <c r="B147">
        <v>30</v>
      </c>
      <c r="C147">
        <v>129.69999999999999</v>
      </c>
    </row>
    <row r="148" spans="1:3">
      <c r="A148">
        <v>296</v>
      </c>
      <c r="B148">
        <v>30</v>
      </c>
      <c r="C148">
        <v>129.69999999999999</v>
      </c>
    </row>
    <row r="149" spans="1:3">
      <c r="A149">
        <v>584</v>
      </c>
      <c r="B149">
        <v>30</v>
      </c>
      <c r="C149">
        <v>129.69999999999999</v>
      </c>
    </row>
    <row r="150" spans="1:3">
      <c r="A150">
        <v>35</v>
      </c>
      <c r="B150">
        <v>32</v>
      </c>
      <c r="C150">
        <v>129.68</v>
      </c>
    </row>
    <row r="151" spans="1:3">
      <c r="A151">
        <v>244</v>
      </c>
      <c r="B151">
        <v>32</v>
      </c>
      <c r="C151">
        <v>129.68</v>
      </c>
    </row>
    <row r="152" spans="1:3">
      <c r="A152">
        <v>354</v>
      </c>
      <c r="B152">
        <v>36</v>
      </c>
      <c r="C152">
        <v>129.63999999999999</v>
      </c>
    </row>
    <row r="153" spans="1:3">
      <c r="A153">
        <v>2</v>
      </c>
      <c r="B153">
        <v>27</v>
      </c>
      <c r="C153">
        <v>128.72999999999999</v>
      </c>
    </row>
    <row r="154" spans="1:3">
      <c r="A154">
        <v>434</v>
      </c>
      <c r="B154">
        <v>27</v>
      </c>
      <c r="C154">
        <v>128.72999999999999</v>
      </c>
    </row>
    <row r="155" spans="1:3">
      <c r="A155">
        <v>322</v>
      </c>
      <c r="B155">
        <v>28</v>
      </c>
      <c r="C155">
        <v>128.72</v>
      </c>
    </row>
    <row r="156" spans="1:3">
      <c r="A156">
        <v>54</v>
      </c>
      <c r="B156">
        <v>29</v>
      </c>
      <c r="C156">
        <v>128.71</v>
      </c>
    </row>
    <row r="157" spans="1:3">
      <c r="A157">
        <v>131</v>
      </c>
      <c r="B157">
        <v>30</v>
      </c>
      <c r="C157">
        <v>128.69999999999999</v>
      </c>
    </row>
    <row r="158" spans="1:3">
      <c r="A158">
        <v>297</v>
      </c>
      <c r="B158">
        <v>33</v>
      </c>
      <c r="C158">
        <v>128.66999999999999</v>
      </c>
    </row>
    <row r="159" spans="1:3">
      <c r="A159">
        <v>451</v>
      </c>
      <c r="B159">
        <v>33</v>
      </c>
      <c r="C159">
        <v>128.66999999999999</v>
      </c>
    </row>
    <row r="160" spans="1:3">
      <c r="A160">
        <v>508</v>
      </c>
      <c r="B160">
        <v>25</v>
      </c>
      <c r="C160">
        <v>127.75</v>
      </c>
    </row>
    <row r="161" spans="1:3">
      <c r="A161">
        <v>45</v>
      </c>
      <c r="B161">
        <v>27</v>
      </c>
      <c r="C161">
        <v>127.73</v>
      </c>
    </row>
    <row r="162" spans="1:3">
      <c r="A162">
        <v>32</v>
      </c>
      <c r="B162">
        <v>29</v>
      </c>
      <c r="C162">
        <v>127.71</v>
      </c>
    </row>
    <row r="163" spans="1:3">
      <c r="A163">
        <v>253</v>
      </c>
      <c r="B163">
        <v>29</v>
      </c>
      <c r="C163">
        <v>127.71</v>
      </c>
    </row>
    <row r="164" spans="1:3">
      <c r="A164">
        <v>302</v>
      </c>
      <c r="B164">
        <v>29</v>
      </c>
      <c r="C164">
        <v>127.71</v>
      </c>
    </row>
    <row r="165" spans="1:3">
      <c r="A165">
        <v>339</v>
      </c>
      <c r="B165">
        <v>30</v>
      </c>
      <c r="C165">
        <v>127.7</v>
      </c>
    </row>
    <row r="166" spans="1:3">
      <c r="A166">
        <v>128</v>
      </c>
      <c r="B166">
        <v>32</v>
      </c>
      <c r="C166">
        <v>127.68</v>
      </c>
    </row>
    <row r="167" spans="1:3">
      <c r="A167">
        <v>329</v>
      </c>
      <c r="B167">
        <v>32</v>
      </c>
      <c r="C167">
        <v>127.68</v>
      </c>
    </row>
    <row r="168" spans="1:3">
      <c r="A168">
        <v>38</v>
      </c>
      <c r="B168">
        <v>34</v>
      </c>
      <c r="C168">
        <v>127.66</v>
      </c>
    </row>
    <row r="169" spans="1:3">
      <c r="A169">
        <v>147</v>
      </c>
      <c r="B169">
        <v>34</v>
      </c>
      <c r="C169">
        <v>127.66</v>
      </c>
    </row>
    <row r="170" spans="1:3">
      <c r="A170">
        <v>206</v>
      </c>
      <c r="B170">
        <v>27</v>
      </c>
      <c r="C170">
        <v>126.73</v>
      </c>
    </row>
    <row r="171" spans="1:3">
      <c r="A171">
        <v>426</v>
      </c>
      <c r="B171">
        <v>27</v>
      </c>
      <c r="C171">
        <v>126.73</v>
      </c>
    </row>
    <row r="172" spans="1:3">
      <c r="A172">
        <v>284</v>
      </c>
      <c r="B172">
        <v>28</v>
      </c>
      <c r="C172">
        <v>126.72</v>
      </c>
    </row>
    <row r="173" spans="1:3">
      <c r="A173">
        <v>515</v>
      </c>
      <c r="B173">
        <v>28</v>
      </c>
      <c r="C173">
        <v>126.72</v>
      </c>
    </row>
    <row r="174" spans="1:3">
      <c r="A174">
        <v>565</v>
      </c>
      <c r="B174">
        <v>29</v>
      </c>
      <c r="C174">
        <v>126.71</v>
      </c>
    </row>
    <row r="175" spans="1:3">
      <c r="A175">
        <v>575</v>
      </c>
      <c r="B175">
        <v>29</v>
      </c>
      <c r="C175">
        <v>126.71</v>
      </c>
    </row>
    <row r="176" spans="1:3">
      <c r="A176">
        <v>107</v>
      </c>
      <c r="B176">
        <v>30</v>
      </c>
      <c r="C176">
        <v>126.7</v>
      </c>
    </row>
    <row r="177" spans="1:3">
      <c r="A177">
        <v>27</v>
      </c>
      <c r="B177">
        <v>31</v>
      </c>
      <c r="C177">
        <v>126.69</v>
      </c>
    </row>
    <row r="178" spans="1:3">
      <c r="A178">
        <v>122</v>
      </c>
      <c r="B178">
        <v>32</v>
      </c>
      <c r="C178">
        <v>126.68</v>
      </c>
    </row>
    <row r="179" spans="1:3">
      <c r="A179">
        <v>158</v>
      </c>
      <c r="B179">
        <v>32</v>
      </c>
      <c r="C179">
        <v>126.68</v>
      </c>
    </row>
    <row r="180" spans="1:3">
      <c r="A180">
        <v>19</v>
      </c>
      <c r="B180">
        <v>24</v>
      </c>
      <c r="C180">
        <v>125.76</v>
      </c>
    </row>
    <row r="181" spans="1:3">
      <c r="A181">
        <v>389</v>
      </c>
      <c r="B181">
        <v>26</v>
      </c>
      <c r="C181">
        <v>124.74</v>
      </c>
    </row>
    <row r="182" spans="1:3">
      <c r="A182">
        <v>491</v>
      </c>
      <c r="B182">
        <v>27</v>
      </c>
      <c r="C182">
        <v>124.73</v>
      </c>
    </row>
    <row r="183" spans="1:3">
      <c r="A183">
        <v>400</v>
      </c>
      <c r="B183">
        <v>28</v>
      </c>
      <c r="C183">
        <v>124.72</v>
      </c>
    </row>
    <row r="184" spans="1:3">
      <c r="A184">
        <v>388</v>
      </c>
      <c r="B184">
        <v>30</v>
      </c>
      <c r="C184">
        <v>124.7</v>
      </c>
    </row>
    <row r="185" spans="1:3">
      <c r="A185">
        <v>230</v>
      </c>
      <c r="B185">
        <v>33</v>
      </c>
      <c r="C185">
        <v>124.67</v>
      </c>
    </row>
    <row r="186" spans="1:3">
      <c r="A186">
        <v>129</v>
      </c>
      <c r="B186">
        <v>34</v>
      </c>
      <c r="C186">
        <v>124.66</v>
      </c>
    </row>
    <row r="187" spans="1:3">
      <c r="A187">
        <v>166</v>
      </c>
      <c r="B187">
        <v>28</v>
      </c>
      <c r="C187">
        <v>123.72</v>
      </c>
    </row>
    <row r="188" spans="1:3">
      <c r="A188">
        <v>268</v>
      </c>
      <c r="B188">
        <v>29</v>
      </c>
      <c r="C188">
        <v>123.71</v>
      </c>
    </row>
    <row r="189" spans="1:3">
      <c r="A189">
        <v>499</v>
      </c>
      <c r="B189">
        <v>30</v>
      </c>
      <c r="C189">
        <v>123.7</v>
      </c>
    </row>
    <row r="190" spans="1:3">
      <c r="A190">
        <v>30</v>
      </c>
      <c r="B190">
        <v>34</v>
      </c>
      <c r="C190">
        <v>123.66</v>
      </c>
    </row>
    <row r="191" spans="1:3">
      <c r="A191">
        <v>510</v>
      </c>
      <c r="B191">
        <v>26</v>
      </c>
      <c r="C191">
        <v>122.74</v>
      </c>
    </row>
    <row r="192" spans="1:3">
      <c r="A192">
        <v>331</v>
      </c>
      <c r="B192">
        <v>27</v>
      </c>
      <c r="C192">
        <v>122.73</v>
      </c>
    </row>
    <row r="193" spans="1:3">
      <c r="A193">
        <v>276</v>
      </c>
      <c r="B193">
        <v>28</v>
      </c>
      <c r="C193">
        <v>122.72</v>
      </c>
    </row>
    <row r="194" spans="1:3">
      <c r="A194">
        <v>163</v>
      </c>
      <c r="B194">
        <v>29</v>
      </c>
      <c r="C194">
        <v>122.71</v>
      </c>
    </row>
    <row r="195" spans="1:3">
      <c r="A195">
        <v>263</v>
      </c>
      <c r="B195">
        <v>29</v>
      </c>
      <c r="C195">
        <v>122.71</v>
      </c>
    </row>
    <row r="196" spans="1:3">
      <c r="A196">
        <v>260</v>
      </c>
      <c r="B196">
        <v>31</v>
      </c>
      <c r="C196">
        <v>122.69</v>
      </c>
    </row>
    <row r="197" spans="1:3">
      <c r="A197">
        <v>406</v>
      </c>
      <c r="B197">
        <v>32</v>
      </c>
      <c r="C197">
        <v>122.68</v>
      </c>
    </row>
    <row r="198" spans="1:3">
      <c r="A198">
        <v>241</v>
      </c>
      <c r="B198">
        <v>34</v>
      </c>
      <c r="C198">
        <v>122.66</v>
      </c>
    </row>
    <row r="199" spans="1:3">
      <c r="A199">
        <v>571</v>
      </c>
      <c r="B199">
        <v>24</v>
      </c>
      <c r="C199">
        <v>121.76</v>
      </c>
    </row>
    <row r="200" spans="1:3">
      <c r="A200">
        <v>149</v>
      </c>
      <c r="B200">
        <v>26</v>
      </c>
      <c r="C200">
        <v>121.74</v>
      </c>
    </row>
    <row r="201" spans="1:3">
      <c r="A201">
        <v>356</v>
      </c>
      <c r="B201">
        <v>30</v>
      </c>
      <c r="C201">
        <v>121.7</v>
      </c>
    </row>
    <row r="202" spans="1:3">
      <c r="A202">
        <v>393</v>
      </c>
      <c r="B202">
        <v>31</v>
      </c>
      <c r="C202">
        <v>121.69</v>
      </c>
    </row>
    <row r="203" spans="1:3">
      <c r="A203">
        <v>416</v>
      </c>
      <c r="B203">
        <v>31</v>
      </c>
      <c r="C203">
        <v>121.69</v>
      </c>
    </row>
    <row r="204" spans="1:3">
      <c r="A204">
        <v>311</v>
      </c>
      <c r="B204">
        <v>23</v>
      </c>
      <c r="C204">
        <v>120.77</v>
      </c>
    </row>
    <row r="205" spans="1:3">
      <c r="A205">
        <v>105</v>
      </c>
      <c r="B205">
        <v>26</v>
      </c>
      <c r="C205">
        <v>120.74</v>
      </c>
    </row>
    <row r="206" spans="1:3">
      <c r="A206">
        <v>225</v>
      </c>
      <c r="B206">
        <v>26</v>
      </c>
      <c r="C206">
        <v>120.74</v>
      </c>
    </row>
    <row r="207" spans="1:3">
      <c r="A207">
        <v>423</v>
      </c>
      <c r="B207">
        <v>26</v>
      </c>
      <c r="C207">
        <v>120.74</v>
      </c>
    </row>
    <row r="208" spans="1:3">
      <c r="A208">
        <v>495</v>
      </c>
      <c r="B208">
        <v>26</v>
      </c>
      <c r="C208">
        <v>120.74</v>
      </c>
    </row>
    <row r="209" spans="1:3">
      <c r="A209">
        <v>573</v>
      </c>
      <c r="B209">
        <v>29</v>
      </c>
      <c r="C209">
        <v>120.71</v>
      </c>
    </row>
    <row r="210" spans="1:3">
      <c r="A210">
        <v>251</v>
      </c>
      <c r="B210">
        <v>31</v>
      </c>
      <c r="C210">
        <v>120.69</v>
      </c>
    </row>
    <row r="211" spans="1:3">
      <c r="A211">
        <v>170</v>
      </c>
      <c r="B211">
        <v>26</v>
      </c>
      <c r="C211">
        <v>119.74</v>
      </c>
    </row>
    <row r="212" spans="1:3">
      <c r="A212">
        <v>487</v>
      </c>
      <c r="B212">
        <v>26</v>
      </c>
      <c r="C212">
        <v>119.74</v>
      </c>
    </row>
    <row r="213" spans="1:3">
      <c r="A213">
        <v>421</v>
      </c>
      <c r="B213">
        <v>27</v>
      </c>
      <c r="C213">
        <v>119.73</v>
      </c>
    </row>
    <row r="214" spans="1:3">
      <c r="A214">
        <v>262</v>
      </c>
      <c r="B214">
        <v>28</v>
      </c>
      <c r="C214">
        <v>119.72</v>
      </c>
    </row>
    <row r="215" spans="1:3">
      <c r="A215">
        <v>173</v>
      </c>
      <c r="B215">
        <v>29</v>
      </c>
      <c r="C215">
        <v>119.71</v>
      </c>
    </row>
    <row r="216" spans="1:3">
      <c r="A216">
        <v>23</v>
      </c>
      <c r="B216">
        <v>30</v>
      </c>
      <c r="C216">
        <v>119.7</v>
      </c>
    </row>
    <row r="217" spans="1:3">
      <c r="A217">
        <v>336</v>
      </c>
      <c r="B217">
        <v>30</v>
      </c>
      <c r="C217">
        <v>119.7</v>
      </c>
    </row>
    <row r="218" spans="1:3">
      <c r="A218">
        <v>340</v>
      </c>
      <c r="B218">
        <v>31</v>
      </c>
      <c r="C218">
        <v>119.69</v>
      </c>
    </row>
    <row r="219" spans="1:3">
      <c r="A219">
        <v>167</v>
      </c>
      <c r="B219">
        <v>32</v>
      </c>
      <c r="C219">
        <v>119.68</v>
      </c>
    </row>
    <row r="220" spans="1:3">
      <c r="A220">
        <v>41</v>
      </c>
      <c r="B220">
        <v>25</v>
      </c>
      <c r="C220">
        <v>118.75</v>
      </c>
    </row>
    <row r="221" spans="1:3">
      <c r="A221">
        <v>531</v>
      </c>
      <c r="B221">
        <v>25</v>
      </c>
      <c r="C221">
        <v>118.75</v>
      </c>
    </row>
    <row r="222" spans="1:3">
      <c r="A222">
        <v>280</v>
      </c>
      <c r="B222">
        <v>27</v>
      </c>
      <c r="C222">
        <v>118.73</v>
      </c>
    </row>
    <row r="223" spans="1:3">
      <c r="A223">
        <v>292</v>
      </c>
      <c r="B223">
        <v>27</v>
      </c>
      <c r="C223">
        <v>118.73</v>
      </c>
    </row>
    <row r="224" spans="1:3">
      <c r="A224">
        <v>16</v>
      </c>
      <c r="B224">
        <v>28</v>
      </c>
      <c r="C224">
        <v>118.72</v>
      </c>
    </row>
    <row r="225" spans="1:3">
      <c r="A225">
        <v>266</v>
      </c>
      <c r="B225">
        <v>28</v>
      </c>
      <c r="C225">
        <v>118.72</v>
      </c>
    </row>
    <row r="226" spans="1:3">
      <c r="A226">
        <v>332</v>
      </c>
      <c r="B226">
        <v>28</v>
      </c>
      <c r="C226">
        <v>118.72</v>
      </c>
    </row>
    <row r="227" spans="1:3">
      <c r="A227">
        <v>529</v>
      </c>
      <c r="B227">
        <v>29</v>
      </c>
      <c r="C227">
        <v>118.71</v>
      </c>
    </row>
    <row r="228" spans="1:3">
      <c r="A228">
        <v>1</v>
      </c>
      <c r="B228">
        <v>32</v>
      </c>
      <c r="C228">
        <v>118.68</v>
      </c>
    </row>
    <row r="229" spans="1:3">
      <c r="A229">
        <v>442</v>
      </c>
      <c r="B229">
        <v>32</v>
      </c>
      <c r="C229">
        <v>118.68</v>
      </c>
    </row>
    <row r="230" spans="1:3">
      <c r="A230">
        <v>583</v>
      </c>
      <c r="B230">
        <v>23</v>
      </c>
      <c r="C230">
        <v>117.77</v>
      </c>
    </row>
    <row r="231" spans="1:3">
      <c r="A231">
        <v>490</v>
      </c>
      <c r="B231">
        <v>24</v>
      </c>
      <c r="C231">
        <v>117.76</v>
      </c>
    </row>
    <row r="232" spans="1:3">
      <c r="A232">
        <v>585</v>
      </c>
      <c r="B232">
        <v>24</v>
      </c>
      <c r="C232">
        <v>117.76</v>
      </c>
    </row>
    <row r="233" spans="1:3">
      <c r="A233">
        <v>536</v>
      </c>
      <c r="B233">
        <v>25</v>
      </c>
      <c r="C233">
        <v>117.75</v>
      </c>
    </row>
    <row r="234" spans="1:3">
      <c r="A234">
        <v>240</v>
      </c>
      <c r="B234">
        <v>26</v>
      </c>
      <c r="C234">
        <v>117.74</v>
      </c>
    </row>
    <row r="235" spans="1:3">
      <c r="A235">
        <v>286</v>
      </c>
      <c r="B235">
        <v>27</v>
      </c>
      <c r="C235">
        <v>117.73</v>
      </c>
    </row>
    <row r="236" spans="1:3">
      <c r="A236">
        <v>577</v>
      </c>
      <c r="B236">
        <v>27</v>
      </c>
      <c r="C236">
        <v>117.73</v>
      </c>
    </row>
    <row r="237" spans="1:3">
      <c r="A237">
        <v>14</v>
      </c>
      <c r="B237">
        <v>28</v>
      </c>
      <c r="C237">
        <v>117.72</v>
      </c>
    </row>
    <row r="238" spans="1:3">
      <c r="A238">
        <v>126</v>
      </c>
      <c r="B238">
        <v>28</v>
      </c>
      <c r="C238">
        <v>117.72</v>
      </c>
    </row>
    <row r="239" spans="1:3">
      <c r="A239">
        <v>386</v>
      </c>
      <c r="B239">
        <v>29</v>
      </c>
      <c r="C239">
        <v>117.71</v>
      </c>
    </row>
    <row r="240" spans="1:3">
      <c r="A240">
        <v>538</v>
      </c>
      <c r="B240">
        <v>29</v>
      </c>
      <c r="C240">
        <v>117.71</v>
      </c>
    </row>
    <row r="241" spans="1:3">
      <c r="A241">
        <v>42</v>
      </c>
      <c r="B241">
        <v>30</v>
      </c>
      <c r="C241">
        <v>117.7</v>
      </c>
    </row>
    <row r="242" spans="1:3">
      <c r="A242">
        <v>595</v>
      </c>
      <c r="B242">
        <v>30</v>
      </c>
      <c r="C242">
        <v>117.7</v>
      </c>
    </row>
    <row r="243" spans="1:3">
      <c r="A243">
        <v>321</v>
      </c>
      <c r="B243">
        <v>22</v>
      </c>
      <c r="C243">
        <v>116.78</v>
      </c>
    </row>
    <row r="244" spans="1:3">
      <c r="A244">
        <v>432</v>
      </c>
      <c r="B244">
        <v>23</v>
      </c>
      <c r="C244">
        <v>116.77</v>
      </c>
    </row>
    <row r="245" spans="1:3">
      <c r="A245">
        <v>408</v>
      </c>
      <c r="B245">
        <v>30</v>
      </c>
      <c r="C245">
        <v>116.7</v>
      </c>
    </row>
    <row r="246" spans="1:3">
      <c r="A246">
        <v>214</v>
      </c>
      <c r="B246">
        <v>31</v>
      </c>
      <c r="C246">
        <v>116.69</v>
      </c>
    </row>
    <row r="247" spans="1:3">
      <c r="A247">
        <v>446</v>
      </c>
      <c r="B247">
        <v>31</v>
      </c>
      <c r="C247">
        <v>116.69</v>
      </c>
    </row>
    <row r="248" spans="1:3">
      <c r="A248">
        <v>254</v>
      </c>
      <c r="B248">
        <v>32</v>
      </c>
      <c r="C248">
        <v>116.68</v>
      </c>
    </row>
    <row r="249" spans="1:3">
      <c r="A249">
        <v>304</v>
      </c>
      <c r="B249">
        <v>26</v>
      </c>
      <c r="C249">
        <v>115.74</v>
      </c>
    </row>
    <row r="250" spans="1:3">
      <c r="A250">
        <v>512</v>
      </c>
      <c r="B250">
        <v>26</v>
      </c>
      <c r="C250">
        <v>115.74</v>
      </c>
    </row>
    <row r="251" spans="1:3">
      <c r="A251">
        <v>58</v>
      </c>
      <c r="B251">
        <v>27</v>
      </c>
      <c r="C251">
        <v>115.73</v>
      </c>
    </row>
    <row r="252" spans="1:3">
      <c r="A252">
        <v>500</v>
      </c>
      <c r="B252">
        <v>28</v>
      </c>
      <c r="C252">
        <v>115.72</v>
      </c>
    </row>
    <row r="253" spans="1:3">
      <c r="A253">
        <v>25</v>
      </c>
      <c r="B253">
        <v>29</v>
      </c>
      <c r="C253">
        <v>115.71</v>
      </c>
    </row>
    <row r="254" spans="1:3">
      <c r="A254">
        <v>287</v>
      </c>
      <c r="B254">
        <v>29</v>
      </c>
      <c r="C254">
        <v>115.71</v>
      </c>
    </row>
    <row r="255" spans="1:3">
      <c r="A255">
        <v>481</v>
      </c>
      <c r="B255">
        <v>29</v>
      </c>
      <c r="C255">
        <v>115.71</v>
      </c>
    </row>
    <row r="256" spans="1:3">
      <c r="A256">
        <v>485</v>
      </c>
      <c r="B256">
        <v>29</v>
      </c>
      <c r="C256">
        <v>115.71</v>
      </c>
    </row>
    <row r="257" spans="1:3">
      <c r="A257">
        <v>588</v>
      </c>
      <c r="B257">
        <v>29</v>
      </c>
      <c r="C257">
        <v>115.71</v>
      </c>
    </row>
    <row r="258" spans="1:3">
      <c r="A258">
        <v>20</v>
      </c>
      <c r="B258">
        <v>30</v>
      </c>
      <c r="C258">
        <v>115.7</v>
      </c>
    </row>
    <row r="259" spans="1:3">
      <c r="A259">
        <v>53</v>
      </c>
      <c r="B259">
        <v>30</v>
      </c>
      <c r="C259">
        <v>115.7</v>
      </c>
    </row>
    <row r="260" spans="1:3">
      <c r="A260">
        <v>444</v>
      </c>
      <c r="B260">
        <v>30</v>
      </c>
      <c r="C260">
        <v>115.7</v>
      </c>
    </row>
    <row r="261" spans="1:3">
      <c r="A261">
        <v>503</v>
      </c>
      <c r="B261">
        <v>32</v>
      </c>
      <c r="C261">
        <v>115.68</v>
      </c>
    </row>
    <row r="262" spans="1:3">
      <c r="A262">
        <v>427</v>
      </c>
      <c r="B262">
        <v>24</v>
      </c>
      <c r="C262">
        <v>114.76</v>
      </c>
    </row>
    <row r="263" spans="1:3">
      <c r="A263">
        <v>343</v>
      </c>
      <c r="B263">
        <v>25</v>
      </c>
      <c r="C263">
        <v>114.75</v>
      </c>
    </row>
    <row r="264" spans="1:3">
      <c r="A264">
        <v>44</v>
      </c>
      <c r="B264">
        <v>26</v>
      </c>
      <c r="C264">
        <v>114.74</v>
      </c>
    </row>
    <row r="265" spans="1:3">
      <c r="A265">
        <v>171</v>
      </c>
      <c r="B265">
        <v>26</v>
      </c>
      <c r="C265">
        <v>114.74</v>
      </c>
    </row>
    <row r="266" spans="1:3">
      <c r="A266">
        <v>220</v>
      </c>
      <c r="B266">
        <v>27</v>
      </c>
      <c r="C266">
        <v>114.73</v>
      </c>
    </row>
    <row r="267" spans="1:3">
      <c r="A267">
        <v>57</v>
      </c>
      <c r="B267">
        <v>28</v>
      </c>
      <c r="C267">
        <v>114.72</v>
      </c>
    </row>
    <row r="268" spans="1:3">
      <c r="A268">
        <v>317</v>
      </c>
      <c r="B268">
        <v>28</v>
      </c>
      <c r="C268">
        <v>114.72</v>
      </c>
    </row>
    <row r="269" spans="1:3">
      <c r="A269">
        <v>338</v>
      </c>
      <c r="B269">
        <v>28</v>
      </c>
      <c r="C269">
        <v>114.72</v>
      </c>
    </row>
    <row r="270" spans="1:3">
      <c r="A270">
        <v>457</v>
      </c>
      <c r="B270">
        <v>28</v>
      </c>
      <c r="C270">
        <v>114.72</v>
      </c>
    </row>
    <row r="271" spans="1:3">
      <c r="A271">
        <v>186</v>
      </c>
      <c r="B271">
        <v>31</v>
      </c>
      <c r="C271">
        <v>114.69</v>
      </c>
    </row>
    <row r="272" spans="1:3">
      <c r="A272">
        <v>323</v>
      </c>
      <c r="B272">
        <v>31</v>
      </c>
      <c r="C272">
        <v>114.69</v>
      </c>
    </row>
    <row r="273" spans="1:3">
      <c r="A273">
        <v>22</v>
      </c>
      <c r="B273">
        <v>22</v>
      </c>
      <c r="C273">
        <v>113.78</v>
      </c>
    </row>
    <row r="274" spans="1:3">
      <c r="A274">
        <v>582</v>
      </c>
      <c r="B274">
        <v>25</v>
      </c>
      <c r="C274">
        <v>113.75</v>
      </c>
    </row>
    <row r="275" spans="1:3">
      <c r="A275">
        <v>294</v>
      </c>
      <c r="B275">
        <v>26</v>
      </c>
      <c r="C275">
        <v>113.74</v>
      </c>
    </row>
    <row r="276" spans="1:3">
      <c r="A276">
        <v>486</v>
      </c>
      <c r="B276">
        <v>26</v>
      </c>
      <c r="C276">
        <v>113.74</v>
      </c>
    </row>
    <row r="277" spans="1:3">
      <c r="A277">
        <v>593</v>
      </c>
      <c r="B277">
        <v>26</v>
      </c>
      <c r="C277">
        <v>113.74</v>
      </c>
    </row>
    <row r="278" spans="1:3">
      <c r="A278">
        <v>139</v>
      </c>
      <c r="B278">
        <v>27</v>
      </c>
      <c r="C278">
        <v>113.73</v>
      </c>
    </row>
    <row r="279" spans="1:3">
      <c r="A279">
        <v>113</v>
      </c>
      <c r="B279">
        <v>29</v>
      </c>
      <c r="C279">
        <v>113.71</v>
      </c>
    </row>
    <row r="280" spans="1:3">
      <c r="A280">
        <v>447</v>
      </c>
      <c r="B280">
        <v>29</v>
      </c>
      <c r="C280">
        <v>113.71</v>
      </c>
    </row>
    <row r="281" spans="1:3">
      <c r="A281">
        <v>157</v>
      </c>
      <c r="B281">
        <v>31</v>
      </c>
      <c r="C281">
        <v>113.69</v>
      </c>
    </row>
    <row r="282" spans="1:3">
      <c r="A282">
        <v>91</v>
      </c>
      <c r="B282">
        <v>35</v>
      </c>
      <c r="C282">
        <v>113.65</v>
      </c>
    </row>
    <row r="283" spans="1:3">
      <c r="A283">
        <v>493</v>
      </c>
      <c r="B283">
        <v>23</v>
      </c>
      <c r="C283">
        <v>112.77</v>
      </c>
    </row>
    <row r="284" spans="1:3">
      <c r="A284">
        <v>540</v>
      </c>
      <c r="B284">
        <v>24</v>
      </c>
      <c r="C284">
        <v>112.76</v>
      </c>
    </row>
    <row r="285" spans="1:3">
      <c r="A285">
        <v>63</v>
      </c>
      <c r="B285">
        <v>25</v>
      </c>
      <c r="C285">
        <v>112.75</v>
      </c>
    </row>
    <row r="286" spans="1:3">
      <c r="A286">
        <v>590</v>
      </c>
      <c r="B286">
        <v>25</v>
      </c>
      <c r="C286">
        <v>112.75</v>
      </c>
    </row>
    <row r="287" spans="1:3">
      <c r="A287">
        <v>327</v>
      </c>
      <c r="B287">
        <v>26</v>
      </c>
      <c r="C287">
        <v>112.74</v>
      </c>
    </row>
    <row r="288" spans="1:3">
      <c r="A288">
        <v>407</v>
      </c>
      <c r="B288">
        <v>27</v>
      </c>
      <c r="C288">
        <v>112.73</v>
      </c>
    </row>
    <row r="289" spans="1:3">
      <c r="A289">
        <v>441</v>
      </c>
      <c r="B289">
        <v>28</v>
      </c>
      <c r="C289">
        <v>112.72</v>
      </c>
    </row>
    <row r="290" spans="1:3">
      <c r="A290">
        <v>161</v>
      </c>
      <c r="B290">
        <v>30</v>
      </c>
      <c r="C290">
        <v>112.7</v>
      </c>
    </row>
    <row r="291" spans="1:3">
      <c r="A291">
        <v>256</v>
      </c>
      <c r="B291">
        <v>30</v>
      </c>
      <c r="C291">
        <v>112.7</v>
      </c>
    </row>
    <row r="292" spans="1:3">
      <c r="A292">
        <v>453</v>
      </c>
      <c r="B292">
        <v>23</v>
      </c>
      <c r="C292">
        <v>111.77</v>
      </c>
    </row>
    <row r="293" spans="1:3">
      <c r="A293">
        <v>528</v>
      </c>
      <c r="B293">
        <v>25</v>
      </c>
      <c r="C293">
        <v>111.75</v>
      </c>
    </row>
    <row r="294" spans="1:3">
      <c r="A294">
        <v>234</v>
      </c>
      <c r="B294">
        <v>26</v>
      </c>
      <c r="C294">
        <v>111.74</v>
      </c>
    </row>
    <row r="295" spans="1:3">
      <c r="A295">
        <v>518</v>
      </c>
      <c r="B295">
        <v>26</v>
      </c>
      <c r="C295">
        <v>111.74</v>
      </c>
    </row>
    <row r="296" spans="1:3">
      <c r="A296">
        <v>116</v>
      </c>
      <c r="B296">
        <v>27</v>
      </c>
      <c r="C296">
        <v>111.73</v>
      </c>
    </row>
    <row r="297" spans="1:3">
      <c r="A297">
        <v>396</v>
      </c>
      <c r="B297">
        <v>27</v>
      </c>
      <c r="C297">
        <v>111.73</v>
      </c>
    </row>
    <row r="298" spans="1:3">
      <c r="A298">
        <v>579</v>
      </c>
      <c r="B298">
        <v>27</v>
      </c>
      <c r="C298">
        <v>111.73</v>
      </c>
    </row>
    <row r="299" spans="1:3">
      <c r="A299">
        <v>213</v>
      </c>
      <c r="B299">
        <v>28</v>
      </c>
      <c r="C299">
        <v>111.72</v>
      </c>
    </row>
    <row r="300" spans="1:3">
      <c r="A300">
        <v>592</v>
      </c>
      <c r="B300">
        <v>29</v>
      </c>
      <c r="C300">
        <v>111.71</v>
      </c>
    </row>
    <row r="301" spans="1:3">
      <c r="A301">
        <v>28</v>
      </c>
      <c r="B301">
        <v>32</v>
      </c>
      <c r="C301">
        <v>111.68</v>
      </c>
    </row>
    <row r="302" spans="1:3">
      <c r="A302">
        <v>258</v>
      </c>
      <c r="B302">
        <v>24</v>
      </c>
      <c r="C302">
        <v>110.76</v>
      </c>
    </row>
    <row r="303" spans="1:3">
      <c r="A303">
        <v>375</v>
      </c>
      <c r="B303">
        <v>24</v>
      </c>
      <c r="C303">
        <v>110.76</v>
      </c>
    </row>
    <row r="304" spans="1:3">
      <c r="A304">
        <v>417</v>
      </c>
      <c r="B304">
        <v>25</v>
      </c>
      <c r="C304">
        <v>110.75</v>
      </c>
    </row>
    <row r="305" spans="1:3">
      <c r="A305">
        <v>231</v>
      </c>
      <c r="B305">
        <v>26</v>
      </c>
      <c r="C305">
        <v>110.74</v>
      </c>
    </row>
    <row r="306" spans="1:3">
      <c r="A306">
        <v>40</v>
      </c>
      <c r="B306">
        <v>27</v>
      </c>
      <c r="C306">
        <v>110.73</v>
      </c>
    </row>
    <row r="307" spans="1:3">
      <c r="A307">
        <v>190</v>
      </c>
      <c r="B307">
        <v>27</v>
      </c>
      <c r="C307">
        <v>110.73</v>
      </c>
    </row>
    <row r="308" spans="1:3">
      <c r="A308">
        <v>90</v>
      </c>
      <c r="B308">
        <v>28</v>
      </c>
      <c r="C308">
        <v>110.72</v>
      </c>
    </row>
    <row r="309" spans="1:3">
      <c r="A309">
        <v>376</v>
      </c>
      <c r="B309">
        <v>28</v>
      </c>
      <c r="C309">
        <v>110.72</v>
      </c>
    </row>
    <row r="310" spans="1:3">
      <c r="A310">
        <v>559</v>
      </c>
      <c r="B310">
        <v>28</v>
      </c>
      <c r="C310">
        <v>110.72</v>
      </c>
    </row>
    <row r="311" spans="1:3">
      <c r="A311">
        <v>563</v>
      </c>
      <c r="B311">
        <v>29</v>
      </c>
      <c r="C311">
        <v>110.71</v>
      </c>
    </row>
    <row r="312" spans="1:3">
      <c r="A312">
        <v>135</v>
      </c>
      <c r="B312">
        <v>30</v>
      </c>
      <c r="C312">
        <v>110.7</v>
      </c>
    </row>
    <row r="313" spans="1:3">
      <c r="A313">
        <v>424</v>
      </c>
      <c r="B313">
        <v>30</v>
      </c>
      <c r="C313">
        <v>110.7</v>
      </c>
    </row>
    <row r="314" spans="1:3">
      <c r="A314">
        <v>138</v>
      </c>
      <c r="B314">
        <v>34</v>
      </c>
      <c r="C314">
        <v>110.66</v>
      </c>
    </row>
    <row r="315" spans="1:3">
      <c r="A315">
        <v>477</v>
      </c>
      <c r="B315">
        <v>22</v>
      </c>
      <c r="C315">
        <v>109.78</v>
      </c>
    </row>
    <row r="316" spans="1:3">
      <c r="A316">
        <v>155</v>
      </c>
      <c r="B316">
        <v>25</v>
      </c>
      <c r="C316">
        <v>109.75</v>
      </c>
    </row>
    <row r="317" spans="1:3">
      <c r="A317">
        <v>193</v>
      </c>
      <c r="B317">
        <v>25</v>
      </c>
      <c r="C317">
        <v>109.75</v>
      </c>
    </row>
    <row r="318" spans="1:3">
      <c r="A318">
        <v>305</v>
      </c>
      <c r="B318">
        <v>25</v>
      </c>
      <c r="C318">
        <v>109.75</v>
      </c>
    </row>
    <row r="319" spans="1:3">
      <c r="A319">
        <v>460</v>
      </c>
      <c r="B319">
        <v>25</v>
      </c>
      <c r="C319">
        <v>109.75</v>
      </c>
    </row>
    <row r="320" spans="1:3">
      <c r="A320">
        <v>562</v>
      </c>
      <c r="B320">
        <v>25</v>
      </c>
      <c r="C320">
        <v>109.75</v>
      </c>
    </row>
    <row r="321" spans="1:3">
      <c r="A321">
        <v>121</v>
      </c>
      <c r="B321">
        <v>26</v>
      </c>
      <c r="C321">
        <v>109.74</v>
      </c>
    </row>
    <row r="322" spans="1:3">
      <c r="A322">
        <v>333</v>
      </c>
      <c r="B322">
        <v>27</v>
      </c>
      <c r="C322">
        <v>109.73</v>
      </c>
    </row>
    <row r="323" spans="1:3">
      <c r="A323">
        <v>471</v>
      </c>
      <c r="B323">
        <v>27</v>
      </c>
      <c r="C323">
        <v>109.73</v>
      </c>
    </row>
    <row r="324" spans="1:3">
      <c r="A324">
        <v>290</v>
      </c>
      <c r="B324">
        <v>28</v>
      </c>
      <c r="C324">
        <v>109.72</v>
      </c>
    </row>
    <row r="325" spans="1:3">
      <c r="A325">
        <v>574</v>
      </c>
      <c r="B325">
        <v>28</v>
      </c>
      <c r="C325">
        <v>109.72</v>
      </c>
    </row>
    <row r="326" spans="1:3">
      <c r="A326">
        <v>405</v>
      </c>
      <c r="B326">
        <v>32</v>
      </c>
      <c r="C326">
        <v>109.68</v>
      </c>
    </row>
    <row r="327" spans="1:3">
      <c r="A327">
        <v>47</v>
      </c>
      <c r="B327">
        <v>22</v>
      </c>
      <c r="C327">
        <v>108.78</v>
      </c>
    </row>
    <row r="328" spans="1:3">
      <c r="A328">
        <v>541</v>
      </c>
      <c r="B328">
        <v>24</v>
      </c>
      <c r="C328">
        <v>108.76</v>
      </c>
    </row>
    <row r="329" spans="1:3">
      <c r="A329">
        <v>201</v>
      </c>
      <c r="B329">
        <v>25</v>
      </c>
      <c r="C329">
        <v>108.75</v>
      </c>
    </row>
    <row r="330" spans="1:3">
      <c r="A330">
        <v>572</v>
      </c>
      <c r="B330">
        <v>25</v>
      </c>
      <c r="C330">
        <v>108.75</v>
      </c>
    </row>
    <row r="331" spans="1:3">
      <c r="A331">
        <v>587</v>
      </c>
      <c r="B331">
        <v>26</v>
      </c>
      <c r="C331">
        <v>108.74</v>
      </c>
    </row>
    <row r="332" spans="1:3">
      <c r="A332">
        <v>145</v>
      </c>
      <c r="B332">
        <v>28</v>
      </c>
      <c r="C332">
        <v>108.72</v>
      </c>
    </row>
    <row r="333" spans="1:3">
      <c r="A333">
        <v>275</v>
      </c>
      <c r="B333">
        <v>30</v>
      </c>
      <c r="C333">
        <v>108.7</v>
      </c>
    </row>
    <row r="334" spans="1:3">
      <c r="A334">
        <v>246</v>
      </c>
      <c r="B334">
        <v>23</v>
      </c>
      <c r="C334">
        <v>107.77</v>
      </c>
    </row>
    <row r="335" spans="1:3">
      <c r="A335">
        <v>249</v>
      </c>
      <c r="B335">
        <v>23</v>
      </c>
      <c r="C335">
        <v>107.77</v>
      </c>
    </row>
    <row r="336" spans="1:3">
      <c r="A336">
        <v>127</v>
      </c>
      <c r="B336">
        <v>24</v>
      </c>
      <c r="C336">
        <v>107.76</v>
      </c>
    </row>
    <row r="337" spans="1:3">
      <c r="A337">
        <v>553</v>
      </c>
      <c r="B337">
        <v>24</v>
      </c>
      <c r="C337">
        <v>107.76</v>
      </c>
    </row>
    <row r="338" spans="1:3">
      <c r="A338">
        <v>109</v>
      </c>
      <c r="B338">
        <v>26</v>
      </c>
      <c r="C338">
        <v>107.74</v>
      </c>
    </row>
    <row r="339" spans="1:3">
      <c r="A339">
        <v>261</v>
      </c>
      <c r="B339">
        <v>26</v>
      </c>
      <c r="C339">
        <v>107.74</v>
      </c>
    </row>
    <row r="340" spans="1:3">
      <c r="A340">
        <v>581</v>
      </c>
      <c r="B340">
        <v>27</v>
      </c>
      <c r="C340">
        <v>107.73</v>
      </c>
    </row>
    <row r="341" spans="1:3">
      <c r="A341">
        <v>52</v>
      </c>
      <c r="B341">
        <v>29</v>
      </c>
      <c r="C341">
        <v>107.71</v>
      </c>
    </row>
    <row r="342" spans="1:3">
      <c r="A342">
        <v>418</v>
      </c>
      <c r="B342">
        <v>30</v>
      </c>
      <c r="C342">
        <v>107.7</v>
      </c>
    </row>
    <row r="343" spans="1:3">
      <c r="A343">
        <v>452</v>
      </c>
      <c r="B343">
        <v>32</v>
      </c>
      <c r="C343">
        <v>107.68</v>
      </c>
    </row>
    <row r="344" spans="1:3">
      <c r="A344">
        <v>341</v>
      </c>
      <c r="B344">
        <v>23</v>
      </c>
      <c r="C344">
        <v>106.77</v>
      </c>
    </row>
    <row r="345" spans="1:3">
      <c r="A345">
        <v>345</v>
      </c>
      <c r="B345">
        <v>23</v>
      </c>
      <c r="C345">
        <v>106.77</v>
      </c>
    </row>
    <row r="346" spans="1:3">
      <c r="A346">
        <v>379</v>
      </c>
      <c r="B346">
        <v>23</v>
      </c>
      <c r="C346">
        <v>106.77</v>
      </c>
    </row>
    <row r="347" spans="1:3">
      <c r="A347">
        <v>11</v>
      </c>
      <c r="B347">
        <v>24</v>
      </c>
      <c r="C347">
        <v>106.76</v>
      </c>
    </row>
    <row r="348" spans="1:3">
      <c r="A348">
        <v>98</v>
      </c>
      <c r="B348">
        <v>25</v>
      </c>
      <c r="C348">
        <v>106.75</v>
      </c>
    </row>
    <row r="349" spans="1:3">
      <c r="A349">
        <v>160</v>
      </c>
      <c r="B349">
        <v>27</v>
      </c>
      <c r="C349">
        <v>106.73</v>
      </c>
    </row>
    <row r="350" spans="1:3">
      <c r="A350">
        <v>381</v>
      </c>
      <c r="B350">
        <v>35</v>
      </c>
      <c r="C350">
        <v>106.65</v>
      </c>
    </row>
    <row r="351" spans="1:3">
      <c r="A351">
        <v>429</v>
      </c>
      <c r="B351">
        <v>21</v>
      </c>
      <c r="C351">
        <v>105.79</v>
      </c>
    </row>
    <row r="352" spans="1:3">
      <c r="A352">
        <v>150</v>
      </c>
      <c r="B352">
        <v>25</v>
      </c>
      <c r="C352">
        <v>105.75</v>
      </c>
    </row>
    <row r="353" spans="1:3">
      <c r="A353">
        <v>308</v>
      </c>
      <c r="B353">
        <v>25</v>
      </c>
      <c r="C353">
        <v>105.75</v>
      </c>
    </row>
    <row r="354" spans="1:3">
      <c r="A354">
        <v>414</v>
      </c>
      <c r="B354">
        <v>25</v>
      </c>
      <c r="C354">
        <v>105.75</v>
      </c>
    </row>
    <row r="355" spans="1:3">
      <c r="A355">
        <v>517</v>
      </c>
      <c r="B355">
        <v>25</v>
      </c>
      <c r="C355">
        <v>105.75</v>
      </c>
    </row>
    <row r="356" spans="1:3">
      <c r="A356">
        <v>96</v>
      </c>
      <c r="B356">
        <v>27</v>
      </c>
      <c r="C356">
        <v>105.73</v>
      </c>
    </row>
    <row r="357" spans="1:3">
      <c r="A357">
        <v>397</v>
      </c>
      <c r="B357">
        <v>29</v>
      </c>
      <c r="C357">
        <v>105.71</v>
      </c>
    </row>
    <row r="358" spans="1:3">
      <c r="A358">
        <v>247</v>
      </c>
      <c r="B358">
        <v>22</v>
      </c>
      <c r="C358">
        <v>104.78</v>
      </c>
    </row>
    <row r="359" spans="1:3">
      <c r="A359">
        <v>409</v>
      </c>
      <c r="B359">
        <v>23</v>
      </c>
      <c r="C359">
        <v>104.77</v>
      </c>
    </row>
    <row r="360" spans="1:3">
      <c r="A360">
        <v>466</v>
      </c>
      <c r="B360">
        <v>23</v>
      </c>
      <c r="C360">
        <v>104.77</v>
      </c>
    </row>
    <row r="361" spans="1:3">
      <c r="A361">
        <v>270</v>
      </c>
      <c r="B361">
        <v>25</v>
      </c>
      <c r="C361">
        <v>104.75</v>
      </c>
    </row>
    <row r="362" spans="1:3">
      <c r="A362">
        <v>31</v>
      </c>
      <c r="B362">
        <v>26</v>
      </c>
      <c r="C362">
        <v>104.74</v>
      </c>
    </row>
    <row r="363" spans="1:3">
      <c r="A363">
        <v>312</v>
      </c>
      <c r="B363">
        <v>26</v>
      </c>
      <c r="C363">
        <v>104.74</v>
      </c>
    </row>
    <row r="364" spans="1:3">
      <c r="A364">
        <v>425</v>
      </c>
      <c r="B364">
        <v>26</v>
      </c>
      <c r="C364">
        <v>104.74</v>
      </c>
    </row>
    <row r="365" spans="1:3">
      <c r="A365">
        <v>391</v>
      </c>
      <c r="B365">
        <v>30</v>
      </c>
      <c r="C365">
        <v>104.7</v>
      </c>
    </row>
    <row r="366" spans="1:3">
      <c r="A366">
        <v>65</v>
      </c>
      <c r="B366">
        <v>22</v>
      </c>
      <c r="C366">
        <v>103.78</v>
      </c>
    </row>
    <row r="367" spans="1:3">
      <c r="A367">
        <v>365</v>
      </c>
      <c r="B367">
        <v>23</v>
      </c>
      <c r="C367">
        <v>103.77</v>
      </c>
    </row>
    <row r="368" spans="1:3">
      <c r="A368">
        <v>519</v>
      </c>
      <c r="B368">
        <v>23</v>
      </c>
      <c r="C368">
        <v>103.77</v>
      </c>
    </row>
    <row r="369" spans="1:3">
      <c r="A369">
        <v>475</v>
      </c>
      <c r="B369">
        <v>24</v>
      </c>
      <c r="C369">
        <v>103.76</v>
      </c>
    </row>
    <row r="370" spans="1:3">
      <c r="A370">
        <v>199</v>
      </c>
      <c r="B370">
        <v>25</v>
      </c>
      <c r="C370">
        <v>103.75</v>
      </c>
    </row>
    <row r="371" spans="1:3">
      <c r="A371">
        <v>324</v>
      </c>
      <c r="B371">
        <v>25</v>
      </c>
      <c r="C371">
        <v>103.75</v>
      </c>
    </row>
    <row r="372" spans="1:3">
      <c r="A372">
        <v>537</v>
      </c>
      <c r="B372">
        <v>25</v>
      </c>
      <c r="C372">
        <v>103.75</v>
      </c>
    </row>
    <row r="373" spans="1:3">
      <c r="A373">
        <v>546</v>
      </c>
      <c r="B373">
        <v>25</v>
      </c>
      <c r="C373">
        <v>103.75</v>
      </c>
    </row>
    <row r="374" spans="1:3">
      <c r="A374">
        <v>202</v>
      </c>
      <c r="B374">
        <v>26</v>
      </c>
      <c r="C374">
        <v>103.74</v>
      </c>
    </row>
    <row r="375" spans="1:3">
      <c r="A375">
        <v>74</v>
      </c>
      <c r="B375">
        <v>27</v>
      </c>
      <c r="C375">
        <v>103.73</v>
      </c>
    </row>
    <row r="376" spans="1:3">
      <c r="A376">
        <v>282</v>
      </c>
      <c r="B376">
        <v>27</v>
      </c>
      <c r="C376">
        <v>103.73</v>
      </c>
    </row>
    <row r="377" spans="1:3">
      <c r="A377">
        <v>383</v>
      </c>
      <c r="B377">
        <v>27</v>
      </c>
      <c r="C377">
        <v>103.73</v>
      </c>
    </row>
    <row r="378" spans="1:3">
      <c r="A378">
        <v>12</v>
      </c>
      <c r="B378">
        <v>28</v>
      </c>
      <c r="C378">
        <v>103.72</v>
      </c>
    </row>
    <row r="379" spans="1:3">
      <c r="A379">
        <v>374</v>
      </c>
      <c r="B379">
        <v>28</v>
      </c>
      <c r="C379">
        <v>103.72</v>
      </c>
    </row>
    <row r="380" spans="1:3">
      <c r="A380">
        <v>100</v>
      </c>
      <c r="B380">
        <v>24</v>
      </c>
      <c r="C380">
        <v>102.76</v>
      </c>
    </row>
    <row r="381" spans="1:3">
      <c r="A381">
        <v>445</v>
      </c>
      <c r="B381">
        <v>26</v>
      </c>
      <c r="C381">
        <v>102.74</v>
      </c>
    </row>
    <row r="382" spans="1:3">
      <c r="A382">
        <v>367</v>
      </c>
      <c r="B382">
        <v>22</v>
      </c>
      <c r="C382">
        <v>101.78</v>
      </c>
    </row>
    <row r="383" spans="1:3">
      <c r="A383">
        <v>480</v>
      </c>
      <c r="B383">
        <v>22</v>
      </c>
      <c r="C383">
        <v>101.78</v>
      </c>
    </row>
    <row r="384" spans="1:3">
      <c r="A384">
        <v>554</v>
      </c>
      <c r="B384">
        <v>22</v>
      </c>
      <c r="C384">
        <v>101.78</v>
      </c>
    </row>
    <row r="385" spans="1:3">
      <c r="A385">
        <v>83</v>
      </c>
      <c r="B385">
        <v>25</v>
      </c>
      <c r="C385">
        <v>101.75</v>
      </c>
    </row>
    <row r="386" spans="1:3">
      <c r="A386">
        <v>156</v>
      </c>
      <c r="B386">
        <v>25</v>
      </c>
      <c r="C386">
        <v>101.75</v>
      </c>
    </row>
    <row r="387" spans="1:3">
      <c r="A387">
        <v>359</v>
      </c>
      <c r="B387">
        <v>25</v>
      </c>
      <c r="C387">
        <v>101.75</v>
      </c>
    </row>
    <row r="388" spans="1:3">
      <c r="A388">
        <v>219</v>
      </c>
      <c r="B388">
        <v>26</v>
      </c>
      <c r="C388">
        <v>101.74</v>
      </c>
    </row>
    <row r="389" spans="1:3">
      <c r="A389">
        <v>298</v>
      </c>
      <c r="B389">
        <v>26</v>
      </c>
      <c r="C389">
        <v>101.74</v>
      </c>
    </row>
    <row r="390" spans="1:3">
      <c r="A390">
        <v>385</v>
      </c>
      <c r="B390">
        <v>26</v>
      </c>
      <c r="C390">
        <v>101.74</v>
      </c>
    </row>
    <row r="391" spans="1:3">
      <c r="A391">
        <v>387</v>
      </c>
      <c r="B391">
        <v>26</v>
      </c>
      <c r="C391">
        <v>101.74</v>
      </c>
    </row>
    <row r="392" spans="1:3">
      <c r="A392">
        <v>509</v>
      </c>
      <c r="B392">
        <v>20</v>
      </c>
      <c r="C392">
        <v>100.8</v>
      </c>
    </row>
    <row r="393" spans="1:3">
      <c r="A393">
        <v>55</v>
      </c>
      <c r="B393">
        <v>22</v>
      </c>
      <c r="C393">
        <v>100.78</v>
      </c>
    </row>
    <row r="394" spans="1:3">
      <c r="A394">
        <v>106</v>
      </c>
      <c r="B394">
        <v>23</v>
      </c>
      <c r="C394">
        <v>100.77</v>
      </c>
    </row>
    <row r="395" spans="1:3">
      <c r="A395">
        <v>123</v>
      </c>
      <c r="B395">
        <v>24</v>
      </c>
      <c r="C395">
        <v>100.76</v>
      </c>
    </row>
    <row r="396" spans="1:3">
      <c r="A396">
        <v>456</v>
      </c>
      <c r="B396">
        <v>25</v>
      </c>
      <c r="C396">
        <v>100.75</v>
      </c>
    </row>
    <row r="397" spans="1:3">
      <c r="A397">
        <v>303</v>
      </c>
      <c r="B397">
        <v>26</v>
      </c>
      <c r="C397">
        <v>100.74</v>
      </c>
    </row>
    <row r="398" spans="1:3">
      <c r="A398">
        <v>474</v>
      </c>
      <c r="B398">
        <v>26</v>
      </c>
      <c r="C398">
        <v>100.74</v>
      </c>
    </row>
    <row r="399" spans="1:3">
      <c r="A399">
        <v>77</v>
      </c>
      <c r="B399">
        <v>28</v>
      </c>
      <c r="C399">
        <v>100.72</v>
      </c>
    </row>
    <row r="400" spans="1:3">
      <c r="A400">
        <v>361</v>
      </c>
      <c r="B400">
        <v>31</v>
      </c>
      <c r="C400">
        <v>100.69</v>
      </c>
    </row>
    <row r="401" spans="1:3">
      <c r="A401">
        <v>64</v>
      </c>
      <c r="B401">
        <v>33</v>
      </c>
      <c r="C401">
        <v>100.67</v>
      </c>
    </row>
    <row r="402" spans="1:3">
      <c r="A402">
        <v>449</v>
      </c>
      <c r="B402">
        <v>20</v>
      </c>
      <c r="C402">
        <v>99.8</v>
      </c>
    </row>
    <row r="403" spans="1:3">
      <c r="A403">
        <v>489</v>
      </c>
      <c r="B403">
        <v>21</v>
      </c>
      <c r="C403">
        <v>99.79</v>
      </c>
    </row>
    <row r="404" spans="1:3">
      <c r="A404">
        <v>67</v>
      </c>
      <c r="B404">
        <v>22</v>
      </c>
      <c r="C404">
        <v>99.78</v>
      </c>
    </row>
    <row r="405" spans="1:3">
      <c r="A405">
        <v>192</v>
      </c>
      <c r="B405">
        <v>23</v>
      </c>
      <c r="C405">
        <v>99.77</v>
      </c>
    </row>
    <row r="406" spans="1:3">
      <c r="A406">
        <v>352</v>
      </c>
      <c r="B406">
        <v>23</v>
      </c>
      <c r="C406">
        <v>99.77</v>
      </c>
    </row>
    <row r="407" spans="1:3">
      <c r="A407">
        <v>437</v>
      </c>
      <c r="B407">
        <v>23</v>
      </c>
      <c r="C407">
        <v>99.77</v>
      </c>
    </row>
    <row r="408" spans="1:3">
      <c r="A408">
        <v>547</v>
      </c>
      <c r="B408">
        <v>23</v>
      </c>
      <c r="C408">
        <v>99.77</v>
      </c>
    </row>
    <row r="409" spans="1:3">
      <c r="A409">
        <v>43</v>
      </c>
      <c r="B409">
        <v>24</v>
      </c>
      <c r="C409">
        <v>99.76</v>
      </c>
    </row>
    <row r="410" spans="1:3">
      <c r="A410">
        <v>511</v>
      </c>
      <c r="B410">
        <v>24</v>
      </c>
      <c r="C410">
        <v>99.76</v>
      </c>
    </row>
    <row r="411" spans="1:3">
      <c r="A411">
        <v>10</v>
      </c>
      <c r="B411">
        <v>25</v>
      </c>
      <c r="C411">
        <v>99.75</v>
      </c>
    </row>
    <row r="412" spans="1:3">
      <c r="A412">
        <v>597</v>
      </c>
      <c r="B412">
        <v>25</v>
      </c>
      <c r="C412">
        <v>99.75</v>
      </c>
    </row>
    <row r="413" spans="1:3">
      <c r="A413">
        <v>570</v>
      </c>
      <c r="B413">
        <v>26</v>
      </c>
      <c r="C413">
        <v>99.74</v>
      </c>
    </row>
    <row r="414" spans="1:3">
      <c r="A414">
        <v>580</v>
      </c>
      <c r="B414">
        <v>27</v>
      </c>
      <c r="C414">
        <v>99.73</v>
      </c>
    </row>
    <row r="415" spans="1:3">
      <c r="A415">
        <v>72</v>
      </c>
      <c r="B415">
        <v>30</v>
      </c>
      <c r="C415">
        <v>99.7</v>
      </c>
    </row>
    <row r="416" spans="1:3">
      <c r="A416">
        <v>272</v>
      </c>
      <c r="B416">
        <v>20</v>
      </c>
      <c r="C416">
        <v>98.8</v>
      </c>
    </row>
    <row r="417" spans="1:3">
      <c r="A417">
        <v>17</v>
      </c>
      <c r="B417">
        <v>21</v>
      </c>
      <c r="C417">
        <v>98.79</v>
      </c>
    </row>
    <row r="418" spans="1:3">
      <c r="A418">
        <v>443</v>
      </c>
      <c r="B418">
        <v>22</v>
      </c>
      <c r="C418">
        <v>98.78</v>
      </c>
    </row>
    <row r="419" spans="1:3">
      <c r="A419">
        <v>544</v>
      </c>
      <c r="B419">
        <v>22</v>
      </c>
      <c r="C419">
        <v>98.78</v>
      </c>
    </row>
    <row r="420" spans="1:3">
      <c r="A420">
        <v>180</v>
      </c>
      <c r="B420">
        <v>23</v>
      </c>
      <c r="C420">
        <v>98.77</v>
      </c>
    </row>
    <row r="421" spans="1:3">
      <c r="A421">
        <v>217</v>
      </c>
      <c r="B421">
        <v>23</v>
      </c>
      <c r="C421">
        <v>98.77</v>
      </c>
    </row>
    <row r="422" spans="1:3">
      <c r="A422">
        <v>175</v>
      </c>
      <c r="B422">
        <v>24</v>
      </c>
      <c r="C422">
        <v>98.76</v>
      </c>
    </row>
    <row r="423" spans="1:3">
      <c r="A423">
        <v>60</v>
      </c>
      <c r="B423">
        <v>25</v>
      </c>
      <c r="C423">
        <v>98.75</v>
      </c>
    </row>
    <row r="424" spans="1:3">
      <c r="A424">
        <v>264</v>
      </c>
      <c r="B424">
        <v>25</v>
      </c>
      <c r="C424">
        <v>98.75</v>
      </c>
    </row>
    <row r="425" spans="1:3">
      <c r="A425">
        <v>516</v>
      </c>
      <c r="B425">
        <v>26</v>
      </c>
      <c r="C425">
        <v>98.74</v>
      </c>
    </row>
    <row r="426" spans="1:3">
      <c r="A426">
        <v>133</v>
      </c>
      <c r="B426">
        <v>27</v>
      </c>
      <c r="C426">
        <v>98.73</v>
      </c>
    </row>
    <row r="427" spans="1:3">
      <c r="A427">
        <v>310</v>
      </c>
      <c r="B427">
        <v>20</v>
      </c>
      <c r="C427">
        <v>97.8</v>
      </c>
    </row>
    <row r="428" spans="1:3">
      <c r="A428">
        <v>505</v>
      </c>
      <c r="B428">
        <v>21</v>
      </c>
      <c r="C428">
        <v>97.79</v>
      </c>
    </row>
    <row r="429" spans="1:3">
      <c r="A429">
        <v>73</v>
      </c>
      <c r="B429">
        <v>24</v>
      </c>
      <c r="C429">
        <v>97.76</v>
      </c>
    </row>
    <row r="430" spans="1:3">
      <c r="A430">
        <v>111</v>
      </c>
      <c r="B430">
        <v>26</v>
      </c>
      <c r="C430">
        <v>97.74</v>
      </c>
    </row>
    <row r="431" spans="1:3">
      <c r="A431">
        <v>182</v>
      </c>
      <c r="B431">
        <v>26</v>
      </c>
      <c r="C431">
        <v>97.74</v>
      </c>
    </row>
    <row r="432" spans="1:3">
      <c r="A432">
        <v>422</v>
      </c>
      <c r="B432">
        <v>26</v>
      </c>
      <c r="C432">
        <v>97.74</v>
      </c>
    </row>
    <row r="433" spans="1:3">
      <c r="A433">
        <v>498</v>
      </c>
      <c r="B433">
        <v>27</v>
      </c>
      <c r="C433">
        <v>97.73</v>
      </c>
    </row>
    <row r="434" spans="1:3">
      <c r="A434">
        <v>461</v>
      </c>
      <c r="B434">
        <v>28</v>
      </c>
      <c r="C434">
        <v>97.72</v>
      </c>
    </row>
    <row r="435" spans="1:3">
      <c r="A435">
        <v>578</v>
      </c>
      <c r="B435">
        <v>22</v>
      </c>
      <c r="C435">
        <v>96.78</v>
      </c>
    </row>
    <row r="436" spans="1:3">
      <c r="A436">
        <v>101</v>
      </c>
      <c r="B436">
        <v>24</v>
      </c>
      <c r="C436">
        <v>96.76</v>
      </c>
    </row>
    <row r="437" spans="1:3">
      <c r="A437">
        <v>69</v>
      </c>
      <c r="B437">
        <v>25</v>
      </c>
      <c r="C437">
        <v>96.75</v>
      </c>
    </row>
    <row r="438" spans="1:3">
      <c r="A438">
        <v>326</v>
      </c>
      <c r="B438">
        <v>25</v>
      </c>
      <c r="C438">
        <v>96.75</v>
      </c>
    </row>
    <row r="439" spans="1:3">
      <c r="A439">
        <v>551</v>
      </c>
      <c r="B439">
        <v>26</v>
      </c>
      <c r="C439">
        <v>96.74</v>
      </c>
    </row>
    <row r="440" spans="1:3">
      <c r="A440">
        <v>561</v>
      </c>
      <c r="B440">
        <v>27</v>
      </c>
      <c r="C440">
        <v>96.73</v>
      </c>
    </row>
    <row r="441" spans="1:3">
      <c r="A441">
        <v>596</v>
      </c>
      <c r="B441">
        <v>28</v>
      </c>
      <c r="C441">
        <v>96.72</v>
      </c>
    </row>
    <row r="442" spans="1:3">
      <c r="A442">
        <v>169</v>
      </c>
      <c r="B442">
        <v>22</v>
      </c>
      <c r="C442">
        <v>95.78</v>
      </c>
    </row>
    <row r="443" spans="1:3">
      <c r="A443">
        <v>476</v>
      </c>
      <c r="B443">
        <v>22</v>
      </c>
      <c r="C443">
        <v>95.78</v>
      </c>
    </row>
    <row r="444" spans="1:3">
      <c r="A444">
        <v>488</v>
      </c>
      <c r="B444">
        <v>22</v>
      </c>
      <c r="C444">
        <v>95.78</v>
      </c>
    </row>
    <row r="445" spans="1:3">
      <c r="A445">
        <v>37</v>
      </c>
      <c r="B445">
        <v>23</v>
      </c>
      <c r="C445">
        <v>95.77</v>
      </c>
    </row>
    <row r="446" spans="1:3">
      <c r="A446">
        <v>216</v>
      </c>
      <c r="B446">
        <v>23</v>
      </c>
      <c r="C446">
        <v>95.77</v>
      </c>
    </row>
    <row r="447" spans="1:3">
      <c r="A447">
        <v>291</v>
      </c>
      <c r="B447">
        <v>23</v>
      </c>
      <c r="C447">
        <v>95.77</v>
      </c>
    </row>
    <row r="448" spans="1:3">
      <c r="A448">
        <v>364</v>
      </c>
      <c r="B448">
        <v>23</v>
      </c>
      <c r="C448">
        <v>95.77</v>
      </c>
    </row>
    <row r="449" spans="1:3">
      <c r="A449">
        <v>431</v>
      </c>
      <c r="B449">
        <v>23</v>
      </c>
      <c r="C449">
        <v>95.77</v>
      </c>
    </row>
    <row r="450" spans="1:3">
      <c r="A450">
        <v>24</v>
      </c>
      <c r="B450">
        <v>25</v>
      </c>
      <c r="C450">
        <v>95.75</v>
      </c>
    </row>
    <row r="451" spans="1:3">
      <c r="A451">
        <v>232</v>
      </c>
      <c r="B451">
        <v>25</v>
      </c>
      <c r="C451">
        <v>95.75</v>
      </c>
    </row>
    <row r="452" spans="1:3">
      <c r="A452">
        <v>507</v>
      </c>
      <c r="B452">
        <v>25</v>
      </c>
      <c r="C452">
        <v>95.75</v>
      </c>
    </row>
    <row r="453" spans="1:3">
      <c r="A453">
        <v>132</v>
      </c>
      <c r="B453">
        <v>28</v>
      </c>
      <c r="C453">
        <v>95.72</v>
      </c>
    </row>
    <row r="454" spans="1:3">
      <c r="A454">
        <v>542</v>
      </c>
      <c r="B454">
        <v>18</v>
      </c>
      <c r="C454">
        <v>94.82</v>
      </c>
    </row>
    <row r="455" spans="1:3">
      <c r="A455">
        <v>238</v>
      </c>
      <c r="B455">
        <v>21</v>
      </c>
      <c r="C455">
        <v>94.79</v>
      </c>
    </row>
    <row r="456" spans="1:3">
      <c r="A456">
        <v>68</v>
      </c>
      <c r="B456">
        <v>22</v>
      </c>
      <c r="C456">
        <v>94.78</v>
      </c>
    </row>
    <row r="457" spans="1:3">
      <c r="A457">
        <v>134</v>
      </c>
      <c r="B457">
        <v>23</v>
      </c>
      <c r="C457">
        <v>94.77</v>
      </c>
    </row>
    <row r="458" spans="1:3">
      <c r="A458">
        <v>153</v>
      </c>
      <c r="B458">
        <v>24</v>
      </c>
      <c r="C458">
        <v>94.76</v>
      </c>
    </row>
    <row r="459" spans="1:3">
      <c r="A459">
        <v>330</v>
      </c>
      <c r="B459">
        <v>25</v>
      </c>
      <c r="C459">
        <v>94.75</v>
      </c>
    </row>
    <row r="460" spans="1:3">
      <c r="A460">
        <v>142</v>
      </c>
      <c r="B460">
        <v>26</v>
      </c>
      <c r="C460">
        <v>94.74</v>
      </c>
    </row>
    <row r="461" spans="1:3">
      <c r="A461">
        <v>81</v>
      </c>
      <c r="B461">
        <v>22</v>
      </c>
      <c r="C461">
        <v>93.78</v>
      </c>
    </row>
    <row r="462" spans="1:3">
      <c r="A462">
        <v>189</v>
      </c>
      <c r="B462">
        <v>22</v>
      </c>
      <c r="C462">
        <v>93.78</v>
      </c>
    </row>
    <row r="463" spans="1:3">
      <c r="A463">
        <v>523</v>
      </c>
      <c r="B463">
        <v>22</v>
      </c>
      <c r="C463">
        <v>93.78</v>
      </c>
    </row>
    <row r="464" spans="1:3">
      <c r="A464">
        <v>415</v>
      </c>
      <c r="B464">
        <v>23</v>
      </c>
      <c r="C464">
        <v>93.77</v>
      </c>
    </row>
    <row r="465" spans="1:3">
      <c r="A465">
        <v>130</v>
      </c>
      <c r="B465">
        <v>24</v>
      </c>
      <c r="C465">
        <v>93.76</v>
      </c>
    </row>
    <row r="466" spans="1:3">
      <c r="A466">
        <v>229</v>
      </c>
      <c r="B466">
        <v>25</v>
      </c>
      <c r="C466">
        <v>93.75</v>
      </c>
    </row>
    <row r="467" spans="1:3">
      <c r="A467">
        <v>235</v>
      </c>
      <c r="B467">
        <v>25</v>
      </c>
      <c r="C467">
        <v>93.75</v>
      </c>
    </row>
    <row r="468" spans="1:3">
      <c r="A468">
        <v>377</v>
      </c>
      <c r="B468">
        <v>26</v>
      </c>
      <c r="C468">
        <v>93.74</v>
      </c>
    </row>
    <row r="469" spans="1:3">
      <c r="A469">
        <v>6</v>
      </c>
      <c r="B469">
        <v>28</v>
      </c>
      <c r="C469">
        <v>93.72</v>
      </c>
    </row>
    <row r="470" spans="1:3">
      <c r="A470">
        <v>174</v>
      </c>
      <c r="B470">
        <v>21</v>
      </c>
      <c r="C470">
        <v>92.79</v>
      </c>
    </row>
    <row r="471" spans="1:3">
      <c r="A471">
        <v>301</v>
      </c>
      <c r="B471">
        <v>21</v>
      </c>
      <c r="C471">
        <v>92.79</v>
      </c>
    </row>
    <row r="472" spans="1:3">
      <c r="A472">
        <v>8</v>
      </c>
      <c r="B472">
        <v>24</v>
      </c>
      <c r="C472">
        <v>92.76</v>
      </c>
    </row>
    <row r="473" spans="1:3">
      <c r="A473">
        <v>104</v>
      </c>
      <c r="B473">
        <v>24</v>
      </c>
      <c r="C473">
        <v>92.76</v>
      </c>
    </row>
    <row r="474" spans="1:3">
      <c r="A474">
        <v>188</v>
      </c>
      <c r="B474">
        <v>25</v>
      </c>
      <c r="C474">
        <v>92.75</v>
      </c>
    </row>
    <row r="475" spans="1:3">
      <c r="A475">
        <v>36</v>
      </c>
      <c r="B475">
        <v>27</v>
      </c>
      <c r="C475">
        <v>92.73</v>
      </c>
    </row>
    <row r="476" spans="1:3">
      <c r="A476">
        <v>151</v>
      </c>
      <c r="B476">
        <v>27</v>
      </c>
      <c r="C476">
        <v>92.73</v>
      </c>
    </row>
    <row r="477" spans="1:3">
      <c r="A477">
        <v>228</v>
      </c>
      <c r="B477">
        <v>27</v>
      </c>
      <c r="C477">
        <v>92.73</v>
      </c>
    </row>
    <row r="478" spans="1:3">
      <c r="A478">
        <v>212</v>
      </c>
      <c r="B478">
        <v>20</v>
      </c>
      <c r="C478">
        <v>91.8</v>
      </c>
    </row>
    <row r="479" spans="1:3">
      <c r="A479">
        <v>33</v>
      </c>
      <c r="B479">
        <v>21</v>
      </c>
      <c r="C479">
        <v>91.79</v>
      </c>
    </row>
    <row r="480" spans="1:3">
      <c r="A480">
        <v>222</v>
      </c>
      <c r="B480">
        <v>21</v>
      </c>
      <c r="C480">
        <v>91.79</v>
      </c>
    </row>
    <row r="481" spans="1:3">
      <c r="A481">
        <v>399</v>
      </c>
      <c r="B481">
        <v>21</v>
      </c>
      <c r="C481">
        <v>91.79</v>
      </c>
    </row>
    <row r="482" spans="1:3">
      <c r="A482">
        <v>18</v>
      </c>
      <c r="B482">
        <v>22</v>
      </c>
      <c r="C482">
        <v>91.78</v>
      </c>
    </row>
    <row r="483" spans="1:3">
      <c r="A483">
        <v>325</v>
      </c>
      <c r="B483">
        <v>22</v>
      </c>
      <c r="C483">
        <v>91.78</v>
      </c>
    </row>
    <row r="484" spans="1:3">
      <c r="A484">
        <v>93</v>
      </c>
      <c r="B484">
        <v>23</v>
      </c>
      <c r="C484">
        <v>91.77</v>
      </c>
    </row>
    <row r="485" spans="1:3">
      <c r="A485">
        <v>392</v>
      </c>
      <c r="B485">
        <v>23</v>
      </c>
      <c r="C485">
        <v>91.77</v>
      </c>
    </row>
    <row r="486" spans="1:3">
      <c r="A486">
        <v>99</v>
      </c>
      <c r="B486">
        <v>24</v>
      </c>
      <c r="C486">
        <v>91.76</v>
      </c>
    </row>
    <row r="487" spans="1:3">
      <c r="A487">
        <v>382</v>
      </c>
      <c r="B487">
        <v>24</v>
      </c>
      <c r="C487">
        <v>91.76</v>
      </c>
    </row>
    <row r="488" spans="1:3">
      <c r="A488">
        <v>564</v>
      </c>
      <c r="B488">
        <v>24</v>
      </c>
      <c r="C488">
        <v>91.76</v>
      </c>
    </row>
    <row r="489" spans="1:3">
      <c r="A489">
        <v>435</v>
      </c>
      <c r="B489">
        <v>25</v>
      </c>
      <c r="C489">
        <v>91.75</v>
      </c>
    </row>
    <row r="490" spans="1:3">
      <c r="A490">
        <v>463</v>
      </c>
      <c r="B490">
        <v>25</v>
      </c>
      <c r="C490">
        <v>91.75</v>
      </c>
    </row>
    <row r="491" spans="1:3">
      <c r="A491">
        <v>208</v>
      </c>
      <c r="B491">
        <v>26</v>
      </c>
      <c r="C491">
        <v>91.74</v>
      </c>
    </row>
    <row r="492" spans="1:3">
      <c r="A492">
        <v>215</v>
      </c>
      <c r="B492">
        <v>26</v>
      </c>
      <c r="C492">
        <v>91.74</v>
      </c>
    </row>
    <row r="493" spans="1:3">
      <c r="A493">
        <v>115</v>
      </c>
      <c r="B493">
        <v>30</v>
      </c>
      <c r="C493">
        <v>91.7</v>
      </c>
    </row>
    <row r="494" spans="1:3">
      <c r="A494">
        <v>552</v>
      </c>
      <c r="B494">
        <v>21</v>
      </c>
      <c r="C494">
        <v>90.79</v>
      </c>
    </row>
    <row r="495" spans="1:3">
      <c r="A495">
        <v>539</v>
      </c>
      <c r="B495">
        <v>22</v>
      </c>
      <c r="C495">
        <v>90.78</v>
      </c>
    </row>
    <row r="496" spans="1:3">
      <c r="A496">
        <v>184</v>
      </c>
      <c r="B496">
        <v>23</v>
      </c>
      <c r="C496">
        <v>90.77</v>
      </c>
    </row>
    <row r="497" spans="1:3">
      <c r="A497">
        <v>328</v>
      </c>
      <c r="B497">
        <v>23</v>
      </c>
      <c r="C497">
        <v>90.77</v>
      </c>
    </row>
    <row r="498" spans="1:3">
      <c r="A498">
        <v>501</v>
      </c>
      <c r="B498">
        <v>21</v>
      </c>
      <c r="C498">
        <v>89.79</v>
      </c>
    </row>
    <row r="499" spans="1:3">
      <c r="A499">
        <v>545</v>
      </c>
      <c r="B499">
        <v>21</v>
      </c>
      <c r="C499">
        <v>89.79</v>
      </c>
    </row>
    <row r="500" spans="1:3">
      <c r="A500">
        <v>143</v>
      </c>
      <c r="B500">
        <v>22</v>
      </c>
      <c r="C500">
        <v>89.78</v>
      </c>
    </row>
    <row r="501" spans="1:3">
      <c r="A501">
        <v>9</v>
      </c>
      <c r="B501">
        <v>23</v>
      </c>
      <c r="C501">
        <v>89.77</v>
      </c>
    </row>
    <row r="502" spans="1:3">
      <c r="A502">
        <v>233</v>
      </c>
      <c r="B502">
        <v>23</v>
      </c>
      <c r="C502">
        <v>89.77</v>
      </c>
    </row>
    <row r="503" spans="1:3">
      <c r="A503">
        <v>313</v>
      </c>
      <c r="B503">
        <v>23</v>
      </c>
      <c r="C503">
        <v>89.77</v>
      </c>
    </row>
    <row r="504" spans="1:3">
      <c r="A504">
        <v>34</v>
      </c>
      <c r="B504">
        <v>24</v>
      </c>
      <c r="C504">
        <v>89.76</v>
      </c>
    </row>
    <row r="505" spans="1:3">
      <c r="A505">
        <v>351</v>
      </c>
      <c r="B505">
        <v>24</v>
      </c>
      <c r="C505">
        <v>89.76</v>
      </c>
    </row>
    <row r="506" spans="1:3">
      <c r="A506">
        <v>384</v>
      </c>
      <c r="B506">
        <v>25</v>
      </c>
      <c r="C506">
        <v>89.75</v>
      </c>
    </row>
    <row r="507" spans="1:3">
      <c r="A507">
        <v>419</v>
      </c>
      <c r="B507">
        <v>25</v>
      </c>
      <c r="C507">
        <v>89.75</v>
      </c>
    </row>
    <row r="508" spans="1:3">
      <c r="A508">
        <v>357</v>
      </c>
      <c r="B508">
        <v>26</v>
      </c>
      <c r="C508">
        <v>89.74</v>
      </c>
    </row>
    <row r="509" spans="1:3">
      <c r="A509">
        <v>450</v>
      </c>
      <c r="B509">
        <v>26</v>
      </c>
      <c r="C509">
        <v>89.74</v>
      </c>
    </row>
    <row r="510" spans="1:3">
      <c r="A510">
        <v>483</v>
      </c>
      <c r="B510">
        <v>18</v>
      </c>
      <c r="C510">
        <v>88.82</v>
      </c>
    </row>
    <row r="511" spans="1:3">
      <c r="A511">
        <v>203</v>
      </c>
      <c r="B511">
        <v>20</v>
      </c>
      <c r="C511">
        <v>88.8</v>
      </c>
    </row>
    <row r="512" spans="1:3">
      <c r="A512">
        <v>496</v>
      </c>
      <c r="B512">
        <v>21</v>
      </c>
      <c r="C512">
        <v>88.79</v>
      </c>
    </row>
    <row r="513" spans="1:3">
      <c r="A513">
        <v>440</v>
      </c>
      <c r="B513">
        <v>22</v>
      </c>
      <c r="C513">
        <v>88.78</v>
      </c>
    </row>
    <row r="514" spans="1:3">
      <c r="A514">
        <v>534</v>
      </c>
      <c r="B514">
        <v>24</v>
      </c>
      <c r="C514">
        <v>88.76</v>
      </c>
    </row>
    <row r="515" spans="1:3">
      <c r="A515">
        <v>369</v>
      </c>
      <c r="B515">
        <v>25</v>
      </c>
      <c r="C515">
        <v>88.75</v>
      </c>
    </row>
    <row r="516" spans="1:3">
      <c r="A516">
        <v>278</v>
      </c>
      <c r="B516">
        <v>26</v>
      </c>
      <c r="C516">
        <v>88.74</v>
      </c>
    </row>
    <row r="517" spans="1:3">
      <c r="A517">
        <v>194</v>
      </c>
      <c r="B517">
        <v>18</v>
      </c>
      <c r="C517">
        <v>87.82</v>
      </c>
    </row>
    <row r="518" spans="1:3">
      <c r="A518">
        <v>524</v>
      </c>
      <c r="B518">
        <v>19</v>
      </c>
      <c r="C518">
        <v>87.81</v>
      </c>
    </row>
    <row r="519" spans="1:3">
      <c r="A519">
        <v>88</v>
      </c>
      <c r="B519">
        <v>21</v>
      </c>
      <c r="C519">
        <v>87.79</v>
      </c>
    </row>
    <row r="520" spans="1:3">
      <c r="A520">
        <v>226</v>
      </c>
      <c r="B520">
        <v>21</v>
      </c>
      <c r="C520">
        <v>87.79</v>
      </c>
    </row>
    <row r="521" spans="1:3">
      <c r="A521">
        <v>85</v>
      </c>
      <c r="B521">
        <v>23</v>
      </c>
      <c r="C521">
        <v>87.77</v>
      </c>
    </row>
    <row r="522" spans="1:3">
      <c r="A522">
        <v>227</v>
      </c>
      <c r="B522">
        <v>24</v>
      </c>
      <c r="C522">
        <v>87.76</v>
      </c>
    </row>
    <row r="523" spans="1:3">
      <c r="A523">
        <v>455</v>
      </c>
      <c r="B523">
        <v>24</v>
      </c>
      <c r="C523">
        <v>87.76</v>
      </c>
    </row>
    <row r="524" spans="1:3">
      <c r="A524">
        <v>195</v>
      </c>
      <c r="B524">
        <v>19</v>
      </c>
      <c r="C524">
        <v>86.81</v>
      </c>
    </row>
    <row r="525" spans="1:3">
      <c r="A525">
        <v>478</v>
      </c>
      <c r="B525">
        <v>19</v>
      </c>
      <c r="C525">
        <v>86.81</v>
      </c>
    </row>
    <row r="526" spans="1:3">
      <c r="A526">
        <v>165</v>
      </c>
      <c r="B526">
        <v>21</v>
      </c>
      <c r="C526">
        <v>86.79</v>
      </c>
    </row>
    <row r="527" spans="1:3">
      <c r="A527">
        <v>283</v>
      </c>
      <c r="B527">
        <v>28</v>
      </c>
      <c r="C527">
        <v>86.72</v>
      </c>
    </row>
    <row r="528" spans="1:3">
      <c r="A528">
        <v>567</v>
      </c>
      <c r="B528">
        <v>20</v>
      </c>
      <c r="C528">
        <v>85.8</v>
      </c>
    </row>
    <row r="529" spans="1:3">
      <c r="A529">
        <v>412</v>
      </c>
      <c r="B529">
        <v>21</v>
      </c>
      <c r="C529">
        <v>85.79</v>
      </c>
    </row>
    <row r="530" spans="1:3">
      <c r="A530">
        <v>315</v>
      </c>
      <c r="B530">
        <v>17</v>
      </c>
      <c r="C530">
        <v>84.83</v>
      </c>
    </row>
    <row r="531" spans="1:3">
      <c r="A531">
        <v>79</v>
      </c>
      <c r="B531">
        <v>22</v>
      </c>
      <c r="C531">
        <v>84.78</v>
      </c>
    </row>
    <row r="532" spans="1:3">
      <c r="A532">
        <v>394</v>
      </c>
      <c r="B532">
        <v>22</v>
      </c>
      <c r="C532">
        <v>84.78</v>
      </c>
    </row>
    <row r="533" spans="1:3">
      <c r="A533">
        <v>62</v>
      </c>
      <c r="B533">
        <v>23</v>
      </c>
      <c r="C533">
        <v>84.77</v>
      </c>
    </row>
    <row r="534" spans="1:3">
      <c r="A534">
        <v>185</v>
      </c>
      <c r="B534">
        <v>23</v>
      </c>
      <c r="C534">
        <v>84.77</v>
      </c>
    </row>
    <row r="535" spans="1:3">
      <c r="A535">
        <v>140</v>
      </c>
      <c r="B535">
        <v>18</v>
      </c>
      <c r="C535">
        <v>83.82</v>
      </c>
    </row>
    <row r="536" spans="1:3">
      <c r="A536">
        <v>599</v>
      </c>
      <c r="B536">
        <v>19</v>
      </c>
      <c r="C536">
        <v>83.81</v>
      </c>
    </row>
    <row r="537" spans="1:3">
      <c r="A537">
        <v>152</v>
      </c>
      <c r="B537">
        <v>21</v>
      </c>
      <c r="C537">
        <v>83.79</v>
      </c>
    </row>
    <row r="538" spans="1:3">
      <c r="A538">
        <v>556</v>
      </c>
      <c r="B538">
        <v>21</v>
      </c>
      <c r="C538">
        <v>83.79</v>
      </c>
    </row>
    <row r="539" spans="1:3">
      <c r="A539">
        <v>598</v>
      </c>
      <c r="B539">
        <v>22</v>
      </c>
      <c r="C539">
        <v>83.78</v>
      </c>
    </row>
    <row r="540" spans="1:3">
      <c r="A540">
        <v>118</v>
      </c>
      <c r="B540">
        <v>21</v>
      </c>
      <c r="C540">
        <v>82.79</v>
      </c>
    </row>
    <row r="541" spans="1:3">
      <c r="A541">
        <v>543</v>
      </c>
      <c r="B541">
        <v>22</v>
      </c>
      <c r="C541">
        <v>82.78</v>
      </c>
    </row>
    <row r="542" spans="1:3">
      <c r="A542">
        <v>243</v>
      </c>
      <c r="B542">
        <v>24</v>
      </c>
      <c r="C542">
        <v>82.76</v>
      </c>
    </row>
    <row r="543" spans="1:3">
      <c r="A543">
        <v>4</v>
      </c>
      <c r="B543">
        <v>22</v>
      </c>
      <c r="C543">
        <v>81.78</v>
      </c>
    </row>
    <row r="544" spans="1:3">
      <c r="A544">
        <v>527</v>
      </c>
      <c r="B544">
        <v>24</v>
      </c>
      <c r="C544">
        <v>81.760000000000005</v>
      </c>
    </row>
    <row r="545" spans="1:3">
      <c r="A545">
        <v>223</v>
      </c>
      <c r="B545">
        <v>17</v>
      </c>
      <c r="C545">
        <v>80.83</v>
      </c>
    </row>
    <row r="546" spans="1:3">
      <c r="A546">
        <v>70</v>
      </c>
      <c r="B546">
        <v>18</v>
      </c>
      <c r="C546">
        <v>80.819999999999993</v>
      </c>
    </row>
    <row r="547" spans="1:3">
      <c r="A547">
        <v>205</v>
      </c>
      <c r="B547">
        <v>18</v>
      </c>
      <c r="C547">
        <v>80.819999999999993</v>
      </c>
    </row>
    <row r="548" spans="1:3">
      <c r="A548">
        <v>358</v>
      </c>
      <c r="B548">
        <v>21</v>
      </c>
      <c r="C548">
        <v>80.790000000000006</v>
      </c>
    </row>
    <row r="549" spans="1:3">
      <c r="A549">
        <v>521</v>
      </c>
      <c r="B549">
        <v>23</v>
      </c>
      <c r="C549">
        <v>80.77</v>
      </c>
    </row>
    <row r="550" spans="1:3">
      <c r="A550">
        <v>288</v>
      </c>
      <c r="B550">
        <v>24</v>
      </c>
      <c r="C550">
        <v>80.760000000000005</v>
      </c>
    </row>
    <row r="551" spans="1:3">
      <c r="A551">
        <v>411</v>
      </c>
      <c r="B551">
        <v>26</v>
      </c>
      <c r="C551">
        <v>80.739999999999995</v>
      </c>
    </row>
    <row r="552" spans="1:3">
      <c r="A552">
        <v>548</v>
      </c>
      <c r="B552">
        <v>19</v>
      </c>
      <c r="C552">
        <v>79.81</v>
      </c>
    </row>
    <row r="553" spans="1:3">
      <c r="A553">
        <v>402</v>
      </c>
      <c r="B553">
        <v>20</v>
      </c>
      <c r="C553">
        <v>79.8</v>
      </c>
    </row>
    <row r="554" spans="1:3">
      <c r="A554">
        <v>94</v>
      </c>
      <c r="B554">
        <v>21</v>
      </c>
      <c r="C554">
        <v>79.790000000000006</v>
      </c>
    </row>
    <row r="555" spans="1:3">
      <c r="A555">
        <v>420</v>
      </c>
      <c r="B555">
        <v>21</v>
      </c>
      <c r="C555">
        <v>79.790000000000006</v>
      </c>
    </row>
    <row r="556" spans="1:3">
      <c r="A556">
        <v>430</v>
      </c>
      <c r="B556">
        <v>22</v>
      </c>
      <c r="C556">
        <v>79.78</v>
      </c>
    </row>
    <row r="557" spans="1:3">
      <c r="A557">
        <v>398</v>
      </c>
      <c r="B557">
        <v>16</v>
      </c>
      <c r="C557">
        <v>78.84</v>
      </c>
    </row>
    <row r="558" spans="1:3">
      <c r="A558">
        <v>428</v>
      </c>
      <c r="B558">
        <v>20</v>
      </c>
      <c r="C558">
        <v>78.8</v>
      </c>
    </row>
    <row r="559" spans="1:3">
      <c r="A559">
        <v>335</v>
      </c>
      <c r="B559">
        <v>23</v>
      </c>
      <c r="C559">
        <v>78.77</v>
      </c>
    </row>
    <row r="560" spans="1:3">
      <c r="A560">
        <v>95</v>
      </c>
      <c r="B560">
        <v>18</v>
      </c>
      <c r="C560">
        <v>77.819999999999993</v>
      </c>
    </row>
    <row r="561" spans="1:3">
      <c r="A561">
        <v>549</v>
      </c>
      <c r="B561">
        <v>20</v>
      </c>
      <c r="C561">
        <v>77.8</v>
      </c>
    </row>
    <row r="562" spans="1:3">
      <c r="A562">
        <v>76</v>
      </c>
      <c r="B562">
        <v>23</v>
      </c>
      <c r="C562">
        <v>77.77</v>
      </c>
    </row>
    <row r="563" spans="1:3">
      <c r="A563">
        <v>48</v>
      </c>
      <c r="B563">
        <v>17</v>
      </c>
      <c r="C563">
        <v>76.83</v>
      </c>
    </row>
    <row r="564" spans="1:3">
      <c r="A564">
        <v>224</v>
      </c>
      <c r="B564">
        <v>22</v>
      </c>
      <c r="C564">
        <v>76.78</v>
      </c>
    </row>
    <row r="565" spans="1:3">
      <c r="A565">
        <v>183</v>
      </c>
      <c r="B565">
        <v>23</v>
      </c>
      <c r="C565">
        <v>76.77</v>
      </c>
    </row>
    <row r="566" spans="1:3">
      <c r="A566">
        <v>530</v>
      </c>
      <c r="B566">
        <v>23</v>
      </c>
      <c r="C566">
        <v>76.77</v>
      </c>
    </row>
    <row r="567" spans="1:3">
      <c r="A567">
        <v>413</v>
      </c>
      <c r="B567">
        <v>21</v>
      </c>
      <c r="C567">
        <v>75.790000000000006</v>
      </c>
    </row>
    <row r="568" spans="1:3">
      <c r="A568">
        <v>555</v>
      </c>
      <c r="B568">
        <v>17</v>
      </c>
      <c r="C568">
        <v>74.83</v>
      </c>
    </row>
    <row r="569" spans="1:3">
      <c r="A569">
        <v>525</v>
      </c>
      <c r="B569">
        <v>19</v>
      </c>
      <c r="C569">
        <v>74.81</v>
      </c>
    </row>
    <row r="570" spans="1:3">
      <c r="A570">
        <v>191</v>
      </c>
      <c r="B570">
        <v>20</v>
      </c>
      <c r="C570">
        <v>74.8</v>
      </c>
    </row>
    <row r="571" spans="1:3">
      <c r="A571">
        <v>514</v>
      </c>
      <c r="B571">
        <v>22</v>
      </c>
      <c r="C571">
        <v>74.78</v>
      </c>
    </row>
    <row r="572" spans="1:3">
      <c r="A572">
        <v>464</v>
      </c>
      <c r="B572">
        <v>16</v>
      </c>
      <c r="C572">
        <v>73.84</v>
      </c>
    </row>
    <row r="573" spans="1:3">
      <c r="A573">
        <v>124</v>
      </c>
      <c r="B573">
        <v>18</v>
      </c>
      <c r="C573">
        <v>73.819999999999993</v>
      </c>
    </row>
    <row r="574" spans="1:3">
      <c r="A574">
        <v>344</v>
      </c>
      <c r="B574">
        <v>18</v>
      </c>
      <c r="C574">
        <v>73.819999999999993</v>
      </c>
    </row>
    <row r="575" spans="1:3">
      <c r="A575">
        <v>250</v>
      </c>
      <c r="B575">
        <v>20</v>
      </c>
      <c r="C575">
        <v>73.8</v>
      </c>
    </row>
    <row r="576" spans="1:3">
      <c r="A576">
        <v>401</v>
      </c>
      <c r="B576">
        <v>21</v>
      </c>
      <c r="C576">
        <v>73.790000000000006</v>
      </c>
    </row>
    <row r="577" spans="1:3">
      <c r="A577">
        <v>350</v>
      </c>
      <c r="B577">
        <v>23</v>
      </c>
      <c r="C577">
        <v>73.77</v>
      </c>
    </row>
    <row r="578" spans="1:3">
      <c r="A578">
        <v>557</v>
      </c>
      <c r="B578">
        <v>24</v>
      </c>
      <c r="C578">
        <v>73.760000000000005</v>
      </c>
    </row>
    <row r="579" spans="1:3">
      <c r="A579">
        <v>353</v>
      </c>
      <c r="B579">
        <v>18</v>
      </c>
      <c r="C579">
        <v>72.819999999999993</v>
      </c>
    </row>
    <row r="580" spans="1:3">
      <c r="A580">
        <v>355</v>
      </c>
      <c r="B580">
        <v>20</v>
      </c>
      <c r="C580">
        <v>72.8</v>
      </c>
    </row>
    <row r="581" spans="1:3">
      <c r="A581">
        <v>117</v>
      </c>
      <c r="B581">
        <v>19</v>
      </c>
      <c r="C581">
        <v>71.81</v>
      </c>
    </row>
    <row r="582" spans="1:3">
      <c r="A582">
        <v>378</v>
      </c>
      <c r="B582">
        <v>19</v>
      </c>
      <c r="C582">
        <v>71.81</v>
      </c>
    </row>
    <row r="583" spans="1:3">
      <c r="A583">
        <v>162</v>
      </c>
      <c r="B583">
        <v>20</v>
      </c>
      <c r="C583">
        <v>71.8</v>
      </c>
    </row>
    <row r="584" spans="1:3">
      <c r="A584">
        <v>320</v>
      </c>
      <c r="B584">
        <v>20</v>
      </c>
      <c r="C584">
        <v>71.8</v>
      </c>
    </row>
    <row r="585" spans="1:3">
      <c r="A585">
        <v>177</v>
      </c>
      <c r="B585">
        <v>23</v>
      </c>
      <c r="C585">
        <v>71.77</v>
      </c>
    </row>
    <row r="586" spans="1:3">
      <c r="A586">
        <v>255</v>
      </c>
      <c r="B586">
        <v>18</v>
      </c>
      <c r="C586">
        <v>70.819999999999993</v>
      </c>
    </row>
    <row r="587" spans="1:3">
      <c r="A587">
        <v>370</v>
      </c>
      <c r="B587">
        <v>19</v>
      </c>
      <c r="C587">
        <v>70.81</v>
      </c>
    </row>
    <row r="588" spans="1:3">
      <c r="A588">
        <v>465</v>
      </c>
      <c r="B588">
        <v>17</v>
      </c>
      <c r="C588">
        <v>69.83</v>
      </c>
    </row>
    <row r="589" spans="1:3">
      <c r="A589">
        <v>271</v>
      </c>
      <c r="B589">
        <v>18</v>
      </c>
      <c r="C589">
        <v>68.819999999999993</v>
      </c>
    </row>
    <row r="590" spans="1:3">
      <c r="A590">
        <v>159</v>
      </c>
      <c r="B590">
        <v>21</v>
      </c>
      <c r="C590">
        <v>68.790000000000006</v>
      </c>
    </row>
    <row r="591" spans="1:3">
      <c r="A591">
        <v>218</v>
      </c>
      <c r="B591">
        <v>18</v>
      </c>
      <c r="C591">
        <v>67.819999999999993</v>
      </c>
    </row>
    <row r="592" spans="1:3">
      <c r="A592">
        <v>164</v>
      </c>
      <c r="B592">
        <v>16</v>
      </c>
      <c r="C592">
        <v>66.84</v>
      </c>
    </row>
    <row r="593" spans="1:3">
      <c r="A593">
        <v>458</v>
      </c>
      <c r="B593">
        <v>19</v>
      </c>
      <c r="C593">
        <v>66.81</v>
      </c>
    </row>
    <row r="594" spans="1:3">
      <c r="A594">
        <v>568</v>
      </c>
      <c r="B594">
        <v>21</v>
      </c>
      <c r="C594">
        <v>66.790000000000006</v>
      </c>
    </row>
    <row r="595" spans="1:3">
      <c r="A595">
        <v>492</v>
      </c>
      <c r="B595">
        <v>16</v>
      </c>
      <c r="C595">
        <v>65.84</v>
      </c>
    </row>
    <row r="596" spans="1:3">
      <c r="A596">
        <v>586</v>
      </c>
      <c r="B596">
        <v>19</v>
      </c>
      <c r="C596">
        <v>64.81</v>
      </c>
    </row>
    <row r="597" spans="1:3">
      <c r="A597">
        <v>252</v>
      </c>
      <c r="B597">
        <v>22</v>
      </c>
      <c r="C597">
        <v>64.78</v>
      </c>
    </row>
    <row r="598" spans="1:3">
      <c r="A598">
        <v>136</v>
      </c>
      <c r="B598">
        <v>15</v>
      </c>
      <c r="C598">
        <v>62.85</v>
      </c>
    </row>
    <row r="599" spans="1:3">
      <c r="A599">
        <v>110</v>
      </c>
      <c r="B599">
        <v>14</v>
      </c>
      <c r="C599">
        <v>59.86</v>
      </c>
    </row>
    <row r="600" spans="1:3">
      <c r="A600">
        <v>61</v>
      </c>
      <c r="B600">
        <v>14</v>
      </c>
      <c r="C600">
        <v>58.86</v>
      </c>
    </row>
    <row r="601" spans="1:3">
      <c r="A601">
        <v>97</v>
      </c>
      <c r="B601">
        <v>18</v>
      </c>
      <c r="C601">
        <v>58.82</v>
      </c>
    </row>
    <row r="602" spans="1:3">
      <c r="A602">
        <v>395</v>
      </c>
      <c r="B602">
        <v>19</v>
      </c>
      <c r="C602">
        <v>57.81</v>
      </c>
    </row>
    <row r="603" spans="1:3">
      <c r="A603">
        <v>318</v>
      </c>
      <c r="B603">
        <v>12</v>
      </c>
      <c r="C603">
        <v>52.88</v>
      </c>
    </row>
    <row r="604" spans="1:3">
      <c r="A604">
        <v>281</v>
      </c>
      <c r="B604">
        <v>14</v>
      </c>
      <c r="C604">
        <v>50.86</v>
      </c>
    </row>
    <row r="605" spans="1:3">
      <c r="A605">
        <v>248</v>
      </c>
      <c r="B605">
        <v>15</v>
      </c>
      <c r="C605">
        <v>50.85</v>
      </c>
    </row>
  </sheetData>
  <mergeCells count="2">
    <mergeCell ref="A1:J1"/>
    <mergeCell ref="F45:L54"/>
  </mergeCells>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10C80-C688-6142-8ACB-1649DE314962}">
  <dimension ref="A1:P1208"/>
  <sheetViews>
    <sheetView workbookViewId="0">
      <selection activeCell="H24" sqref="H24"/>
    </sheetView>
  </sheetViews>
  <sheetFormatPr baseColWidth="10" defaultRowHeight="16"/>
  <cols>
    <col min="1" max="1" width="10.33203125" bestFit="1" customWidth="1"/>
    <col min="2" max="3" width="13.1640625" bestFit="1" customWidth="1"/>
    <col min="4" max="4" width="14" bestFit="1" customWidth="1"/>
    <col min="5" max="5" width="6.33203125" bestFit="1" customWidth="1"/>
    <col min="8" max="8" width="13" bestFit="1" customWidth="1"/>
    <col min="9" max="10" width="17.6640625" bestFit="1" customWidth="1"/>
    <col min="11" max="15" width="2.1640625" bestFit="1" customWidth="1"/>
    <col min="16" max="36" width="3.1640625" bestFit="1" customWidth="1"/>
  </cols>
  <sheetData>
    <row r="1" spans="1:16" ht="19">
      <c r="A1" s="49" t="s">
        <v>2097</v>
      </c>
      <c r="B1" s="49"/>
      <c r="C1" s="49"/>
      <c r="D1" s="49"/>
      <c r="E1" s="49"/>
      <c r="F1" s="49"/>
      <c r="G1" s="49"/>
      <c r="H1" s="49"/>
      <c r="I1" s="49"/>
      <c r="J1" s="49"/>
      <c r="K1" s="49"/>
    </row>
    <row r="6" spans="1:16">
      <c r="A6" t="s">
        <v>437</v>
      </c>
      <c r="B6" t="s">
        <v>2095</v>
      </c>
      <c r="C6" t="s">
        <v>343</v>
      </c>
      <c r="D6" t="s">
        <v>412</v>
      </c>
      <c r="E6" t="s">
        <v>2096</v>
      </c>
    </row>
    <row r="7" spans="1:16">
      <c r="A7">
        <v>1</v>
      </c>
      <c r="B7">
        <v>15</v>
      </c>
      <c r="C7">
        <v>14</v>
      </c>
      <c r="D7">
        <v>92</v>
      </c>
      <c r="E7">
        <v>1</v>
      </c>
      <c r="H7" s="1" t="s">
        <v>8</v>
      </c>
      <c r="I7" t="s">
        <v>2099</v>
      </c>
      <c r="J7" t="s">
        <v>2098</v>
      </c>
    </row>
    <row r="8" spans="1:16">
      <c r="A8">
        <v>1</v>
      </c>
      <c r="B8">
        <v>13</v>
      </c>
      <c r="C8">
        <v>19</v>
      </c>
      <c r="D8">
        <v>32</v>
      </c>
      <c r="E8">
        <v>2</v>
      </c>
      <c r="H8" s="2">
        <v>1</v>
      </c>
      <c r="I8">
        <v>31</v>
      </c>
      <c r="J8">
        <v>23</v>
      </c>
    </row>
    <row r="9" spans="1:16">
      <c r="A9">
        <v>1</v>
      </c>
      <c r="B9">
        <v>15</v>
      </c>
      <c r="C9">
        <v>20</v>
      </c>
      <c r="D9">
        <v>30</v>
      </c>
      <c r="E9">
        <v>3</v>
      </c>
      <c r="H9" s="2">
        <v>2</v>
      </c>
      <c r="I9">
        <v>31</v>
      </c>
      <c r="J9">
        <v>23</v>
      </c>
    </row>
    <row r="10" spans="1:16">
      <c r="A10">
        <v>1</v>
      </c>
      <c r="B10">
        <v>19</v>
      </c>
      <c r="C10">
        <v>31</v>
      </c>
      <c r="D10">
        <v>30</v>
      </c>
      <c r="E10">
        <v>3</v>
      </c>
      <c r="H10" s="2" t="s">
        <v>9</v>
      </c>
      <c r="I10">
        <v>31</v>
      </c>
      <c r="J10">
        <v>23</v>
      </c>
    </row>
    <row r="11" spans="1:16">
      <c r="A11">
        <v>1</v>
      </c>
      <c r="B11">
        <v>3</v>
      </c>
      <c r="C11">
        <v>21</v>
      </c>
      <c r="D11">
        <v>30</v>
      </c>
      <c r="E11">
        <v>3</v>
      </c>
    </row>
    <row r="12" spans="1:16">
      <c r="A12">
        <v>1</v>
      </c>
      <c r="B12">
        <v>21</v>
      </c>
      <c r="C12">
        <v>19</v>
      </c>
      <c r="D12">
        <v>29</v>
      </c>
      <c r="E12">
        <v>4</v>
      </c>
    </row>
    <row r="13" spans="1:16">
      <c r="A13">
        <v>1</v>
      </c>
      <c r="B13">
        <v>14</v>
      </c>
      <c r="C13">
        <v>31</v>
      </c>
      <c r="D13">
        <v>29</v>
      </c>
      <c r="E13">
        <v>4</v>
      </c>
    </row>
    <row r="14" spans="1:16">
      <c r="A14">
        <v>1</v>
      </c>
      <c r="B14">
        <v>15</v>
      </c>
      <c r="C14">
        <v>21</v>
      </c>
      <c r="D14">
        <v>27</v>
      </c>
      <c r="E14">
        <v>5</v>
      </c>
      <c r="H14" s="44" t="s">
        <v>2100</v>
      </c>
      <c r="I14" s="44"/>
      <c r="J14" s="44"/>
      <c r="K14" s="44"/>
      <c r="L14" s="44"/>
      <c r="M14" s="44"/>
      <c r="N14" s="44"/>
      <c r="O14" s="44"/>
      <c r="P14" s="44"/>
    </row>
    <row r="15" spans="1:16">
      <c r="A15">
        <v>1</v>
      </c>
      <c r="B15">
        <v>3</v>
      </c>
      <c r="C15">
        <v>18</v>
      </c>
      <c r="D15">
        <v>27</v>
      </c>
      <c r="E15">
        <v>5</v>
      </c>
      <c r="H15" s="44"/>
      <c r="I15" s="44"/>
      <c r="J15" s="44"/>
      <c r="K15" s="44"/>
      <c r="L15" s="44"/>
      <c r="M15" s="44"/>
      <c r="N15" s="44"/>
      <c r="O15" s="44"/>
      <c r="P15" s="44"/>
    </row>
    <row r="16" spans="1:16">
      <c r="A16">
        <v>1</v>
      </c>
      <c r="B16">
        <v>15</v>
      </c>
      <c r="C16">
        <v>28</v>
      </c>
      <c r="D16">
        <v>27</v>
      </c>
      <c r="E16">
        <v>5</v>
      </c>
      <c r="H16" s="44"/>
      <c r="I16" s="44"/>
      <c r="J16" s="44"/>
      <c r="K16" s="44"/>
      <c r="L16" s="44"/>
      <c r="M16" s="44"/>
      <c r="N16" s="44"/>
      <c r="O16" s="44"/>
      <c r="P16" s="44"/>
    </row>
    <row r="17" spans="1:16">
      <c r="A17">
        <v>1</v>
      </c>
      <c r="B17">
        <v>2</v>
      </c>
      <c r="C17">
        <v>18</v>
      </c>
      <c r="D17">
        <v>27</v>
      </c>
      <c r="E17">
        <v>5</v>
      </c>
      <c r="H17" s="44"/>
      <c r="I17" s="44"/>
      <c r="J17" s="44"/>
      <c r="K17" s="44"/>
      <c r="L17" s="44"/>
      <c r="M17" s="44"/>
      <c r="N17" s="44"/>
      <c r="O17" s="44"/>
      <c r="P17" s="44"/>
    </row>
    <row r="18" spans="1:16">
      <c r="A18">
        <v>1</v>
      </c>
      <c r="B18">
        <v>10</v>
      </c>
      <c r="C18">
        <v>19</v>
      </c>
      <c r="D18">
        <v>27</v>
      </c>
      <c r="E18">
        <v>5</v>
      </c>
      <c r="H18" s="44"/>
      <c r="I18" s="44"/>
      <c r="J18" s="44"/>
      <c r="K18" s="44"/>
      <c r="L18" s="44"/>
      <c r="M18" s="44"/>
      <c r="N18" s="44"/>
      <c r="O18" s="44"/>
      <c r="P18" s="44"/>
    </row>
    <row r="19" spans="1:16">
      <c r="A19">
        <v>1</v>
      </c>
      <c r="B19">
        <v>21</v>
      </c>
      <c r="C19">
        <v>20</v>
      </c>
      <c r="D19">
        <v>26</v>
      </c>
      <c r="E19">
        <v>6</v>
      </c>
    </row>
    <row r="20" spans="1:16">
      <c r="A20">
        <v>1</v>
      </c>
      <c r="B20">
        <v>8</v>
      </c>
      <c r="C20">
        <v>21</v>
      </c>
      <c r="D20">
        <v>26</v>
      </c>
      <c r="E20">
        <v>6</v>
      </c>
    </row>
    <row r="21" spans="1:16">
      <c r="A21">
        <v>1</v>
      </c>
      <c r="B21">
        <v>23</v>
      </c>
      <c r="C21">
        <v>18</v>
      </c>
      <c r="D21">
        <v>25</v>
      </c>
      <c r="E21">
        <v>7</v>
      </c>
    </row>
    <row r="22" spans="1:16">
      <c r="A22">
        <v>1</v>
      </c>
      <c r="B22">
        <v>4</v>
      </c>
      <c r="C22">
        <v>17</v>
      </c>
      <c r="D22">
        <v>25</v>
      </c>
      <c r="E22">
        <v>7</v>
      </c>
    </row>
    <row r="23" spans="1:16">
      <c r="A23">
        <v>1</v>
      </c>
      <c r="B23">
        <v>5</v>
      </c>
      <c r="C23">
        <v>20</v>
      </c>
      <c r="D23">
        <v>25</v>
      </c>
      <c r="E23">
        <v>7</v>
      </c>
    </row>
    <row r="24" spans="1:16">
      <c r="A24">
        <v>1</v>
      </c>
      <c r="B24">
        <v>18</v>
      </c>
      <c r="C24">
        <v>19</v>
      </c>
      <c r="D24">
        <v>25</v>
      </c>
      <c r="E24">
        <v>7</v>
      </c>
    </row>
    <row r="25" spans="1:16">
      <c r="A25">
        <v>1</v>
      </c>
      <c r="B25">
        <v>10</v>
      </c>
      <c r="C25">
        <v>28</v>
      </c>
      <c r="D25">
        <v>25</v>
      </c>
      <c r="E25">
        <v>7</v>
      </c>
    </row>
    <row r="26" spans="1:16">
      <c r="A26">
        <v>1</v>
      </c>
      <c r="B26">
        <v>9</v>
      </c>
      <c r="C26">
        <v>19</v>
      </c>
      <c r="D26">
        <v>25</v>
      </c>
      <c r="E26">
        <v>7</v>
      </c>
    </row>
    <row r="27" spans="1:16">
      <c r="A27">
        <v>1</v>
      </c>
      <c r="B27">
        <v>8</v>
      </c>
      <c r="C27">
        <v>18</v>
      </c>
      <c r="D27">
        <v>24</v>
      </c>
      <c r="E27">
        <v>8</v>
      </c>
    </row>
    <row r="28" spans="1:16">
      <c r="A28">
        <v>1</v>
      </c>
      <c r="B28">
        <v>6</v>
      </c>
      <c r="C28">
        <v>20</v>
      </c>
      <c r="D28">
        <v>24</v>
      </c>
      <c r="E28">
        <v>8</v>
      </c>
    </row>
    <row r="29" spans="1:16">
      <c r="A29">
        <v>1</v>
      </c>
      <c r="B29">
        <v>1</v>
      </c>
      <c r="C29">
        <v>17</v>
      </c>
      <c r="D29">
        <v>24</v>
      </c>
      <c r="E29">
        <v>8</v>
      </c>
    </row>
    <row r="30" spans="1:16">
      <c r="A30">
        <v>1</v>
      </c>
      <c r="B30">
        <v>5</v>
      </c>
      <c r="C30">
        <v>17</v>
      </c>
      <c r="D30">
        <v>24</v>
      </c>
      <c r="E30">
        <v>8</v>
      </c>
    </row>
    <row r="31" spans="1:16">
      <c r="A31">
        <v>1</v>
      </c>
      <c r="B31">
        <v>19</v>
      </c>
      <c r="C31">
        <v>21</v>
      </c>
      <c r="D31">
        <v>24</v>
      </c>
      <c r="E31">
        <v>8</v>
      </c>
    </row>
    <row r="32" spans="1:16">
      <c r="A32">
        <v>1</v>
      </c>
      <c r="B32">
        <v>16</v>
      </c>
      <c r="C32">
        <v>19</v>
      </c>
      <c r="D32">
        <v>24</v>
      </c>
      <c r="E32">
        <v>8</v>
      </c>
    </row>
    <row r="33" spans="1:5">
      <c r="A33">
        <v>1</v>
      </c>
      <c r="B33">
        <v>4</v>
      </c>
      <c r="C33">
        <v>29</v>
      </c>
      <c r="D33">
        <v>23</v>
      </c>
      <c r="E33">
        <v>9</v>
      </c>
    </row>
    <row r="34" spans="1:5">
      <c r="A34">
        <v>1</v>
      </c>
      <c r="B34">
        <v>7</v>
      </c>
      <c r="C34">
        <v>20</v>
      </c>
      <c r="D34">
        <v>23</v>
      </c>
      <c r="E34">
        <v>9</v>
      </c>
    </row>
    <row r="35" spans="1:5">
      <c r="A35">
        <v>1</v>
      </c>
      <c r="B35">
        <v>11</v>
      </c>
      <c r="C35">
        <v>29</v>
      </c>
      <c r="D35">
        <v>23</v>
      </c>
      <c r="E35">
        <v>9</v>
      </c>
    </row>
    <row r="36" spans="1:5">
      <c r="A36">
        <v>1</v>
      </c>
      <c r="B36">
        <v>12</v>
      </c>
      <c r="C36">
        <v>30</v>
      </c>
      <c r="D36">
        <v>23</v>
      </c>
      <c r="E36">
        <v>9</v>
      </c>
    </row>
    <row r="37" spans="1:5">
      <c r="A37">
        <v>1</v>
      </c>
      <c r="B37">
        <v>17</v>
      </c>
      <c r="C37">
        <v>21</v>
      </c>
      <c r="D37">
        <v>23</v>
      </c>
      <c r="E37">
        <v>9</v>
      </c>
    </row>
    <row r="38" spans="1:5">
      <c r="A38">
        <v>1</v>
      </c>
      <c r="B38">
        <v>8</v>
      </c>
      <c r="C38">
        <v>20</v>
      </c>
      <c r="D38">
        <v>23</v>
      </c>
      <c r="E38">
        <v>9</v>
      </c>
    </row>
    <row r="39" spans="1:5">
      <c r="A39">
        <v>1</v>
      </c>
      <c r="B39">
        <v>3</v>
      </c>
      <c r="C39">
        <v>19</v>
      </c>
      <c r="D39">
        <v>23</v>
      </c>
      <c r="E39">
        <v>9</v>
      </c>
    </row>
    <row r="40" spans="1:5">
      <c r="A40">
        <v>1</v>
      </c>
      <c r="B40">
        <v>0</v>
      </c>
      <c r="C40">
        <v>29</v>
      </c>
      <c r="D40">
        <v>23</v>
      </c>
      <c r="E40">
        <v>9</v>
      </c>
    </row>
    <row r="41" spans="1:5">
      <c r="A41">
        <v>1</v>
      </c>
      <c r="B41">
        <v>15</v>
      </c>
      <c r="C41">
        <v>18</v>
      </c>
      <c r="D41">
        <v>23</v>
      </c>
      <c r="E41">
        <v>9</v>
      </c>
    </row>
    <row r="42" spans="1:5">
      <c r="A42">
        <v>1</v>
      </c>
      <c r="B42">
        <v>3</v>
      </c>
      <c r="C42">
        <v>31</v>
      </c>
      <c r="D42">
        <v>23</v>
      </c>
      <c r="E42">
        <v>9</v>
      </c>
    </row>
    <row r="43" spans="1:5">
      <c r="A43">
        <v>1</v>
      </c>
      <c r="B43">
        <v>6</v>
      </c>
      <c r="C43">
        <v>18</v>
      </c>
      <c r="D43">
        <v>23</v>
      </c>
      <c r="E43">
        <v>9</v>
      </c>
    </row>
    <row r="44" spans="1:5">
      <c r="A44">
        <v>1</v>
      </c>
      <c r="B44">
        <v>21</v>
      </c>
      <c r="C44">
        <v>31</v>
      </c>
      <c r="D44">
        <v>22</v>
      </c>
      <c r="E44">
        <v>10</v>
      </c>
    </row>
    <row r="45" spans="1:5">
      <c r="A45">
        <v>1</v>
      </c>
      <c r="B45">
        <v>13</v>
      </c>
      <c r="C45">
        <v>31</v>
      </c>
      <c r="D45">
        <v>22</v>
      </c>
      <c r="E45">
        <v>10</v>
      </c>
    </row>
    <row r="46" spans="1:5">
      <c r="A46">
        <v>1</v>
      </c>
      <c r="B46">
        <v>8</v>
      </c>
      <c r="C46">
        <v>28</v>
      </c>
      <c r="D46">
        <v>22</v>
      </c>
      <c r="E46">
        <v>10</v>
      </c>
    </row>
    <row r="47" spans="1:5">
      <c r="A47">
        <v>1</v>
      </c>
      <c r="B47">
        <v>19</v>
      </c>
      <c r="C47">
        <v>18</v>
      </c>
      <c r="D47">
        <v>22</v>
      </c>
      <c r="E47">
        <v>10</v>
      </c>
    </row>
    <row r="48" spans="1:5">
      <c r="A48">
        <v>1</v>
      </c>
      <c r="B48">
        <v>14</v>
      </c>
      <c r="C48">
        <v>29</v>
      </c>
      <c r="D48">
        <v>22</v>
      </c>
      <c r="E48">
        <v>10</v>
      </c>
    </row>
    <row r="49" spans="1:5">
      <c r="A49">
        <v>1</v>
      </c>
      <c r="B49">
        <v>8</v>
      </c>
      <c r="C49">
        <v>30</v>
      </c>
      <c r="D49">
        <v>22</v>
      </c>
      <c r="E49">
        <v>10</v>
      </c>
    </row>
    <row r="50" spans="1:5">
      <c r="A50">
        <v>1</v>
      </c>
      <c r="B50">
        <v>7</v>
      </c>
      <c r="C50">
        <v>21</v>
      </c>
      <c r="D50">
        <v>22</v>
      </c>
      <c r="E50">
        <v>10</v>
      </c>
    </row>
    <row r="51" spans="1:5">
      <c r="A51">
        <v>1</v>
      </c>
      <c r="B51">
        <v>4</v>
      </c>
      <c r="C51">
        <v>1</v>
      </c>
      <c r="D51">
        <v>22</v>
      </c>
      <c r="E51">
        <v>10</v>
      </c>
    </row>
    <row r="52" spans="1:5">
      <c r="A52">
        <v>1</v>
      </c>
      <c r="B52">
        <v>14</v>
      </c>
      <c r="C52">
        <v>19</v>
      </c>
      <c r="D52">
        <v>22</v>
      </c>
      <c r="E52">
        <v>10</v>
      </c>
    </row>
    <row r="53" spans="1:5">
      <c r="A53">
        <v>1</v>
      </c>
      <c r="B53">
        <v>5</v>
      </c>
      <c r="C53">
        <v>21</v>
      </c>
      <c r="D53">
        <v>22</v>
      </c>
      <c r="E53">
        <v>10</v>
      </c>
    </row>
    <row r="54" spans="1:5">
      <c r="A54">
        <v>1</v>
      </c>
      <c r="B54">
        <v>4</v>
      </c>
      <c r="C54">
        <v>19</v>
      </c>
      <c r="D54">
        <v>22</v>
      </c>
      <c r="E54">
        <v>10</v>
      </c>
    </row>
    <row r="55" spans="1:5">
      <c r="A55">
        <v>1</v>
      </c>
      <c r="B55">
        <v>19</v>
      </c>
      <c r="C55">
        <v>22</v>
      </c>
      <c r="D55">
        <v>22</v>
      </c>
      <c r="E55">
        <v>10</v>
      </c>
    </row>
    <row r="56" spans="1:5">
      <c r="A56">
        <v>1</v>
      </c>
      <c r="B56">
        <v>8</v>
      </c>
      <c r="C56">
        <v>29</v>
      </c>
      <c r="D56">
        <v>22</v>
      </c>
      <c r="E56">
        <v>10</v>
      </c>
    </row>
    <row r="57" spans="1:5">
      <c r="A57">
        <v>1</v>
      </c>
      <c r="B57">
        <v>9</v>
      </c>
      <c r="C57">
        <v>20</v>
      </c>
      <c r="D57">
        <v>22</v>
      </c>
      <c r="E57">
        <v>10</v>
      </c>
    </row>
    <row r="58" spans="1:5">
      <c r="A58">
        <v>1</v>
      </c>
      <c r="B58">
        <v>1</v>
      </c>
      <c r="C58">
        <v>19</v>
      </c>
      <c r="D58">
        <v>22</v>
      </c>
      <c r="E58">
        <v>10</v>
      </c>
    </row>
    <row r="59" spans="1:5">
      <c r="A59">
        <v>1</v>
      </c>
      <c r="B59">
        <v>10</v>
      </c>
      <c r="C59">
        <v>20</v>
      </c>
      <c r="D59">
        <v>22</v>
      </c>
      <c r="E59">
        <v>10</v>
      </c>
    </row>
    <row r="60" spans="1:5">
      <c r="A60">
        <v>1</v>
      </c>
      <c r="B60">
        <v>18</v>
      </c>
      <c r="C60">
        <v>17</v>
      </c>
      <c r="D60">
        <v>21</v>
      </c>
      <c r="E60">
        <v>11</v>
      </c>
    </row>
    <row r="61" spans="1:5">
      <c r="A61">
        <v>1</v>
      </c>
      <c r="B61">
        <v>17</v>
      </c>
      <c r="C61">
        <v>17</v>
      </c>
      <c r="D61">
        <v>21</v>
      </c>
      <c r="E61">
        <v>11</v>
      </c>
    </row>
    <row r="62" spans="1:5">
      <c r="A62">
        <v>1</v>
      </c>
      <c r="B62">
        <v>12</v>
      </c>
      <c r="C62">
        <v>20</v>
      </c>
      <c r="D62">
        <v>21</v>
      </c>
      <c r="E62">
        <v>11</v>
      </c>
    </row>
    <row r="63" spans="1:5">
      <c r="A63">
        <v>1</v>
      </c>
      <c r="B63">
        <v>4</v>
      </c>
      <c r="C63">
        <v>18</v>
      </c>
      <c r="D63">
        <v>21</v>
      </c>
      <c r="E63">
        <v>11</v>
      </c>
    </row>
    <row r="64" spans="1:5">
      <c r="A64">
        <v>1</v>
      </c>
      <c r="B64">
        <v>1</v>
      </c>
      <c r="C64">
        <v>18</v>
      </c>
      <c r="D64">
        <v>21</v>
      </c>
      <c r="E64">
        <v>11</v>
      </c>
    </row>
    <row r="65" spans="1:5">
      <c r="A65">
        <v>1</v>
      </c>
      <c r="B65">
        <v>5</v>
      </c>
      <c r="C65">
        <v>18</v>
      </c>
      <c r="D65">
        <v>21</v>
      </c>
      <c r="E65">
        <v>11</v>
      </c>
    </row>
    <row r="66" spans="1:5">
      <c r="A66">
        <v>1</v>
      </c>
      <c r="B66">
        <v>15</v>
      </c>
      <c r="C66">
        <v>19</v>
      </c>
      <c r="D66">
        <v>21</v>
      </c>
      <c r="E66">
        <v>11</v>
      </c>
    </row>
    <row r="67" spans="1:5">
      <c r="A67">
        <v>1</v>
      </c>
      <c r="B67">
        <v>16</v>
      </c>
      <c r="C67">
        <v>31</v>
      </c>
      <c r="D67">
        <v>21</v>
      </c>
      <c r="E67">
        <v>11</v>
      </c>
    </row>
    <row r="68" spans="1:5">
      <c r="A68">
        <v>1</v>
      </c>
      <c r="B68">
        <v>1</v>
      </c>
      <c r="C68">
        <v>21</v>
      </c>
      <c r="D68">
        <v>21</v>
      </c>
      <c r="E68">
        <v>11</v>
      </c>
    </row>
    <row r="69" spans="1:5">
      <c r="A69">
        <v>1</v>
      </c>
      <c r="B69">
        <v>0</v>
      </c>
      <c r="C69">
        <v>17</v>
      </c>
      <c r="D69">
        <v>21</v>
      </c>
      <c r="E69">
        <v>11</v>
      </c>
    </row>
    <row r="70" spans="1:5">
      <c r="A70">
        <v>1</v>
      </c>
      <c r="B70">
        <v>2</v>
      </c>
      <c r="C70">
        <v>20</v>
      </c>
      <c r="D70">
        <v>21</v>
      </c>
      <c r="E70">
        <v>11</v>
      </c>
    </row>
    <row r="71" spans="1:5">
      <c r="A71">
        <v>1</v>
      </c>
      <c r="B71">
        <v>7</v>
      </c>
      <c r="C71">
        <v>19</v>
      </c>
      <c r="D71">
        <v>21</v>
      </c>
      <c r="E71">
        <v>11</v>
      </c>
    </row>
    <row r="72" spans="1:5">
      <c r="A72">
        <v>1</v>
      </c>
      <c r="B72">
        <v>2</v>
      </c>
      <c r="C72">
        <v>21</v>
      </c>
      <c r="D72">
        <v>21</v>
      </c>
      <c r="E72">
        <v>11</v>
      </c>
    </row>
    <row r="73" spans="1:5">
      <c r="A73">
        <v>1</v>
      </c>
      <c r="B73">
        <v>22</v>
      </c>
      <c r="C73">
        <v>17</v>
      </c>
      <c r="D73">
        <v>21</v>
      </c>
      <c r="E73">
        <v>11</v>
      </c>
    </row>
    <row r="74" spans="1:5">
      <c r="A74">
        <v>1</v>
      </c>
      <c r="B74">
        <v>19</v>
      </c>
      <c r="C74">
        <v>27</v>
      </c>
      <c r="D74">
        <v>21</v>
      </c>
      <c r="E74">
        <v>11</v>
      </c>
    </row>
    <row r="75" spans="1:5">
      <c r="A75">
        <v>1</v>
      </c>
      <c r="B75">
        <v>1</v>
      </c>
      <c r="C75">
        <v>20</v>
      </c>
      <c r="D75">
        <v>21</v>
      </c>
      <c r="E75">
        <v>11</v>
      </c>
    </row>
    <row r="76" spans="1:5">
      <c r="A76">
        <v>1</v>
      </c>
      <c r="B76">
        <v>18</v>
      </c>
      <c r="C76">
        <v>30</v>
      </c>
      <c r="D76">
        <v>21</v>
      </c>
      <c r="E76">
        <v>11</v>
      </c>
    </row>
    <row r="77" spans="1:5">
      <c r="A77">
        <v>1</v>
      </c>
      <c r="B77">
        <v>23</v>
      </c>
      <c r="C77">
        <v>28</v>
      </c>
      <c r="D77">
        <v>21</v>
      </c>
      <c r="E77">
        <v>11</v>
      </c>
    </row>
    <row r="78" spans="1:5">
      <c r="A78">
        <v>1</v>
      </c>
      <c r="B78">
        <v>16</v>
      </c>
      <c r="C78">
        <v>20</v>
      </c>
      <c r="D78">
        <v>21</v>
      </c>
      <c r="E78">
        <v>11</v>
      </c>
    </row>
    <row r="79" spans="1:5">
      <c r="A79">
        <v>1</v>
      </c>
      <c r="B79">
        <v>6</v>
      </c>
      <c r="C79">
        <v>21</v>
      </c>
      <c r="D79">
        <v>21</v>
      </c>
      <c r="E79">
        <v>11</v>
      </c>
    </row>
    <row r="80" spans="1:5">
      <c r="A80">
        <v>1</v>
      </c>
      <c r="B80">
        <v>20</v>
      </c>
      <c r="C80">
        <v>17</v>
      </c>
      <c r="D80">
        <v>20</v>
      </c>
      <c r="E80">
        <v>12</v>
      </c>
    </row>
    <row r="81" spans="1:5">
      <c r="A81">
        <v>1</v>
      </c>
      <c r="B81">
        <v>22</v>
      </c>
      <c r="C81">
        <v>19</v>
      </c>
      <c r="D81">
        <v>20</v>
      </c>
      <c r="E81">
        <v>12</v>
      </c>
    </row>
    <row r="82" spans="1:5">
      <c r="A82">
        <v>1</v>
      </c>
      <c r="B82">
        <v>1</v>
      </c>
      <c r="C82">
        <v>28</v>
      </c>
      <c r="D82">
        <v>20</v>
      </c>
      <c r="E82">
        <v>12</v>
      </c>
    </row>
    <row r="83" spans="1:5">
      <c r="A83">
        <v>1</v>
      </c>
      <c r="B83">
        <v>14</v>
      </c>
      <c r="C83">
        <v>1</v>
      </c>
      <c r="D83">
        <v>20</v>
      </c>
      <c r="E83">
        <v>12</v>
      </c>
    </row>
    <row r="84" spans="1:5">
      <c r="A84">
        <v>1</v>
      </c>
      <c r="B84">
        <v>7</v>
      </c>
      <c r="C84">
        <v>28</v>
      </c>
      <c r="D84">
        <v>20</v>
      </c>
      <c r="E84">
        <v>12</v>
      </c>
    </row>
    <row r="85" spans="1:5">
      <c r="A85">
        <v>1</v>
      </c>
      <c r="B85">
        <v>4</v>
      </c>
      <c r="C85">
        <v>20</v>
      </c>
      <c r="D85">
        <v>20</v>
      </c>
      <c r="E85">
        <v>12</v>
      </c>
    </row>
    <row r="86" spans="1:5">
      <c r="A86">
        <v>1</v>
      </c>
      <c r="B86">
        <v>7</v>
      </c>
      <c r="C86">
        <v>18</v>
      </c>
      <c r="D86">
        <v>20</v>
      </c>
      <c r="E86">
        <v>12</v>
      </c>
    </row>
    <row r="87" spans="1:5">
      <c r="A87">
        <v>1</v>
      </c>
      <c r="B87">
        <v>18</v>
      </c>
      <c r="C87">
        <v>28</v>
      </c>
      <c r="D87">
        <v>20</v>
      </c>
      <c r="E87">
        <v>12</v>
      </c>
    </row>
    <row r="88" spans="1:5">
      <c r="A88">
        <v>1</v>
      </c>
      <c r="B88">
        <v>16</v>
      </c>
      <c r="C88">
        <v>29</v>
      </c>
      <c r="D88">
        <v>20</v>
      </c>
      <c r="E88">
        <v>12</v>
      </c>
    </row>
    <row r="89" spans="1:5">
      <c r="A89">
        <v>1</v>
      </c>
      <c r="B89">
        <v>10</v>
      </c>
      <c r="C89">
        <v>21</v>
      </c>
      <c r="D89">
        <v>20</v>
      </c>
      <c r="E89">
        <v>12</v>
      </c>
    </row>
    <row r="90" spans="1:5">
      <c r="A90">
        <v>1</v>
      </c>
      <c r="B90">
        <v>18</v>
      </c>
      <c r="C90">
        <v>23</v>
      </c>
      <c r="D90">
        <v>20</v>
      </c>
      <c r="E90">
        <v>12</v>
      </c>
    </row>
    <row r="91" spans="1:5">
      <c r="A91">
        <v>1</v>
      </c>
      <c r="B91">
        <v>16</v>
      </c>
      <c r="C91">
        <v>18</v>
      </c>
      <c r="D91">
        <v>20</v>
      </c>
      <c r="E91">
        <v>12</v>
      </c>
    </row>
    <row r="92" spans="1:5">
      <c r="A92">
        <v>1</v>
      </c>
      <c r="B92">
        <v>11</v>
      </c>
      <c r="C92">
        <v>17</v>
      </c>
      <c r="D92">
        <v>20</v>
      </c>
      <c r="E92">
        <v>12</v>
      </c>
    </row>
    <row r="93" spans="1:5">
      <c r="A93">
        <v>1</v>
      </c>
      <c r="B93">
        <v>6</v>
      </c>
      <c r="C93">
        <v>31</v>
      </c>
      <c r="D93">
        <v>20</v>
      </c>
      <c r="E93">
        <v>12</v>
      </c>
    </row>
    <row r="94" spans="1:5">
      <c r="A94">
        <v>1</v>
      </c>
      <c r="B94">
        <v>23</v>
      </c>
      <c r="C94">
        <v>30</v>
      </c>
      <c r="D94">
        <v>20</v>
      </c>
      <c r="E94">
        <v>12</v>
      </c>
    </row>
    <row r="95" spans="1:5">
      <c r="A95">
        <v>1</v>
      </c>
      <c r="B95">
        <v>16</v>
      </c>
      <c r="C95">
        <v>27</v>
      </c>
      <c r="D95">
        <v>20</v>
      </c>
      <c r="E95">
        <v>12</v>
      </c>
    </row>
    <row r="96" spans="1:5">
      <c r="A96">
        <v>1</v>
      </c>
      <c r="B96">
        <v>22</v>
      </c>
      <c r="C96">
        <v>20</v>
      </c>
      <c r="D96">
        <v>20</v>
      </c>
      <c r="E96">
        <v>12</v>
      </c>
    </row>
    <row r="97" spans="1:5">
      <c r="A97">
        <v>1</v>
      </c>
      <c r="B97">
        <v>5</v>
      </c>
      <c r="C97">
        <v>19</v>
      </c>
      <c r="D97">
        <v>20</v>
      </c>
      <c r="E97">
        <v>12</v>
      </c>
    </row>
    <row r="98" spans="1:5">
      <c r="A98">
        <v>1</v>
      </c>
      <c r="B98">
        <v>7</v>
      </c>
      <c r="C98">
        <v>17</v>
      </c>
      <c r="D98">
        <v>19</v>
      </c>
      <c r="E98">
        <v>13</v>
      </c>
    </row>
    <row r="99" spans="1:5">
      <c r="A99">
        <v>1</v>
      </c>
      <c r="B99">
        <v>11</v>
      </c>
      <c r="C99">
        <v>1</v>
      </c>
      <c r="D99">
        <v>19</v>
      </c>
      <c r="E99">
        <v>13</v>
      </c>
    </row>
    <row r="100" spans="1:5">
      <c r="A100">
        <v>1</v>
      </c>
      <c r="B100">
        <v>10</v>
      </c>
      <c r="C100">
        <v>18</v>
      </c>
      <c r="D100">
        <v>19</v>
      </c>
      <c r="E100">
        <v>13</v>
      </c>
    </row>
    <row r="101" spans="1:5">
      <c r="A101">
        <v>1</v>
      </c>
      <c r="B101">
        <v>11</v>
      </c>
      <c r="C101">
        <v>21</v>
      </c>
      <c r="D101">
        <v>19</v>
      </c>
      <c r="E101">
        <v>13</v>
      </c>
    </row>
    <row r="102" spans="1:5">
      <c r="A102">
        <v>1</v>
      </c>
      <c r="B102">
        <v>0</v>
      </c>
      <c r="C102">
        <v>20</v>
      </c>
      <c r="D102">
        <v>19</v>
      </c>
      <c r="E102">
        <v>13</v>
      </c>
    </row>
    <row r="103" spans="1:5">
      <c r="A103">
        <v>1</v>
      </c>
      <c r="B103">
        <v>13</v>
      </c>
      <c r="C103">
        <v>17</v>
      </c>
      <c r="D103">
        <v>19</v>
      </c>
      <c r="E103">
        <v>13</v>
      </c>
    </row>
    <row r="104" spans="1:5">
      <c r="A104">
        <v>1</v>
      </c>
      <c r="B104">
        <v>9</v>
      </c>
      <c r="C104">
        <v>31</v>
      </c>
      <c r="D104">
        <v>19</v>
      </c>
      <c r="E104">
        <v>13</v>
      </c>
    </row>
    <row r="105" spans="1:5">
      <c r="A105">
        <v>1</v>
      </c>
      <c r="B105">
        <v>17</v>
      </c>
      <c r="C105">
        <v>20</v>
      </c>
      <c r="D105">
        <v>19</v>
      </c>
      <c r="E105">
        <v>13</v>
      </c>
    </row>
    <row r="106" spans="1:5">
      <c r="A106">
        <v>1</v>
      </c>
      <c r="B106">
        <v>14</v>
      </c>
      <c r="C106">
        <v>21</v>
      </c>
      <c r="D106">
        <v>19</v>
      </c>
      <c r="E106">
        <v>13</v>
      </c>
    </row>
    <row r="107" spans="1:5">
      <c r="A107">
        <v>1</v>
      </c>
      <c r="B107">
        <v>11</v>
      </c>
      <c r="C107">
        <v>31</v>
      </c>
      <c r="D107">
        <v>19</v>
      </c>
      <c r="E107">
        <v>13</v>
      </c>
    </row>
    <row r="108" spans="1:5">
      <c r="A108">
        <v>1</v>
      </c>
      <c r="B108">
        <v>11</v>
      </c>
      <c r="C108">
        <v>27</v>
      </c>
      <c r="D108">
        <v>19</v>
      </c>
      <c r="E108">
        <v>13</v>
      </c>
    </row>
    <row r="109" spans="1:5">
      <c r="A109">
        <v>1</v>
      </c>
      <c r="B109">
        <v>11</v>
      </c>
      <c r="C109">
        <v>30</v>
      </c>
      <c r="D109">
        <v>19</v>
      </c>
      <c r="E109">
        <v>13</v>
      </c>
    </row>
    <row r="110" spans="1:5">
      <c r="A110">
        <v>1</v>
      </c>
      <c r="B110">
        <v>6</v>
      </c>
      <c r="C110">
        <v>29</v>
      </c>
      <c r="D110">
        <v>19</v>
      </c>
      <c r="E110">
        <v>13</v>
      </c>
    </row>
    <row r="111" spans="1:5">
      <c r="A111">
        <v>1</v>
      </c>
      <c r="B111">
        <v>20</v>
      </c>
      <c r="C111">
        <v>23</v>
      </c>
      <c r="D111">
        <v>19</v>
      </c>
      <c r="E111">
        <v>13</v>
      </c>
    </row>
    <row r="112" spans="1:5">
      <c r="A112">
        <v>1</v>
      </c>
      <c r="B112">
        <v>13</v>
      </c>
      <c r="C112">
        <v>20</v>
      </c>
      <c r="D112">
        <v>19</v>
      </c>
      <c r="E112">
        <v>13</v>
      </c>
    </row>
    <row r="113" spans="1:5">
      <c r="A113">
        <v>1</v>
      </c>
      <c r="B113">
        <v>5</v>
      </c>
      <c r="C113">
        <v>31</v>
      </c>
      <c r="D113">
        <v>19</v>
      </c>
      <c r="E113">
        <v>13</v>
      </c>
    </row>
    <row r="114" spans="1:5">
      <c r="A114">
        <v>1</v>
      </c>
      <c r="B114">
        <v>8</v>
      </c>
      <c r="C114">
        <v>31</v>
      </c>
      <c r="D114">
        <v>19</v>
      </c>
      <c r="E114">
        <v>13</v>
      </c>
    </row>
    <row r="115" spans="1:5">
      <c r="A115">
        <v>1</v>
      </c>
      <c r="B115">
        <v>0</v>
      </c>
      <c r="C115">
        <v>22</v>
      </c>
      <c r="D115">
        <v>19</v>
      </c>
      <c r="E115">
        <v>13</v>
      </c>
    </row>
    <row r="116" spans="1:5">
      <c r="A116">
        <v>1</v>
      </c>
      <c r="B116">
        <v>19</v>
      </c>
      <c r="C116">
        <v>28</v>
      </c>
      <c r="D116">
        <v>19</v>
      </c>
      <c r="E116">
        <v>13</v>
      </c>
    </row>
    <row r="117" spans="1:5">
      <c r="A117">
        <v>1</v>
      </c>
      <c r="B117">
        <v>0</v>
      </c>
      <c r="C117">
        <v>30</v>
      </c>
      <c r="D117">
        <v>19</v>
      </c>
      <c r="E117">
        <v>13</v>
      </c>
    </row>
    <row r="118" spans="1:5">
      <c r="A118">
        <v>1</v>
      </c>
      <c r="B118">
        <v>12</v>
      </c>
      <c r="C118">
        <v>19</v>
      </c>
      <c r="D118">
        <v>19</v>
      </c>
      <c r="E118">
        <v>13</v>
      </c>
    </row>
    <row r="119" spans="1:5">
      <c r="A119">
        <v>1</v>
      </c>
      <c r="B119">
        <v>8</v>
      </c>
      <c r="C119">
        <v>19</v>
      </c>
      <c r="D119">
        <v>19</v>
      </c>
      <c r="E119">
        <v>13</v>
      </c>
    </row>
    <row r="120" spans="1:5">
      <c r="A120">
        <v>1</v>
      </c>
      <c r="B120">
        <v>21</v>
      </c>
      <c r="C120">
        <v>21</v>
      </c>
      <c r="D120">
        <v>18</v>
      </c>
      <c r="E120">
        <v>14</v>
      </c>
    </row>
    <row r="121" spans="1:5">
      <c r="A121">
        <v>1</v>
      </c>
      <c r="B121">
        <v>23</v>
      </c>
      <c r="C121">
        <v>26</v>
      </c>
      <c r="D121">
        <v>18</v>
      </c>
      <c r="E121">
        <v>14</v>
      </c>
    </row>
    <row r="122" spans="1:5">
      <c r="A122">
        <v>1</v>
      </c>
      <c r="B122">
        <v>1</v>
      </c>
      <c r="C122">
        <v>29</v>
      </c>
      <c r="D122">
        <v>18</v>
      </c>
      <c r="E122">
        <v>14</v>
      </c>
    </row>
    <row r="123" spans="1:5">
      <c r="A123">
        <v>1</v>
      </c>
      <c r="B123">
        <v>0</v>
      </c>
      <c r="C123">
        <v>1</v>
      </c>
      <c r="D123">
        <v>18</v>
      </c>
      <c r="E123">
        <v>14</v>
      </c>
    </row>
    <row r="124" spans="1:5">
      <c r="A124">
        <v>1</v>
      </c>
      <c r="B124">
        <v>17</v>
      </c>
      <c r="C124">
        <v>22</v>
      </c>
      <c r="D124">
        <v>18</v>
      </c>
      <c r="E124">
        <v>14</v>
      </c>
    </row>
    <row r="125" spans="1:5">
      <c r="A125">
        <v>1</v>
      </c>
      <c r="B125">
        <v>5</v>
      </c>
      <c r="C125">
        <v>29</v>
      </c>
      <c r="D125">
        <v>18</v>
      </c>
      <c r="E125">
        <v>14</v>
      </c>
    </row>
    <row r="126" spans="1:5">
      <c r="A126">
        <v>1</v>
      </c>
      <c r="B126">
        <v>21</v>
      </c>
      <c r="C126">
        <v>30</v>
      </c>
      <c r="D126">
        <v>18</v>
      </c>
      <c r="E126">
        <v>14</v>
      </c>
    </row>
    <row r="127" spans="1:5">
      <c r="A127">
        <v>1</v>
      </c>
      <c r="B127">
        <v>23</v>
      </c>
      <c r="C127">
        <v>19</v>
      </c>
      <c r="D127">
        <v>18</v>
      </c>
      <c r="E127">
        <v>14</v>
      </c>
    </row>
    <row r="128" spans="1:5">
      <c r="A128">
        <v>1</v>
      </c>
      <c r="B128">
        <v>19</v>
      </c>
      <c r="C128">
        <v>29</v>
      </c>
      <c r="D128">
        <v>18</v>
      </c>
      <c r="E128">
        <v>14</v>
      </c>
    </row>
    <row r="129" spans="1:5">
      <c r="A129">
        <v>1</v>
      </c>
      <c r="B129">
        <v>9</v>
      </c>
      <c r="C129">
        <v>30</v>
      </c>
      <c r="D129">
        <v>18</v>
      </c>
      <c r="E129">
        <v>14</v>
      </c>
    </row>
    <row r="130" spans="1:5">
      <c r="A130">
        <v>1</v>
      </c>
      <c r="B130">
        <v>21</v>
      </c>
      <c r="C130">
        <v>17</v>
      </c>
      <c r="D130">
        <v>18</v>
      </c>
      <c r="E130">
        <v>14</v>
      </c>
    </row>
    <row r="131" spans="1:5">
      <c r="A131">
        <v>1</v>
      </c>
      <c r="B131">
        <v>20</v>
      </c>
      <c r="C131">
        <v>22</v>
      </c>
      <c r="D131">
        <v>18</v>
      </c>
      <c r="E131">
        <v>14</v>
      </c>
    </row>
    <row r="132" spans="1:5">
      <c r="A132">
        <v>1</v>
      </c>
      <c r="B132">
        <v>14</v>
      </c>
      <c r="C132">
        <v>18</v>
      </c>
      <c r="D132">
        <v>18</v>
      </c>
      <c r="E132">
        <v>14</v>
      </c>
    </row>
    <row r="133" spans="1:5">
      <c r="A133">
        <v>1</v>
      </c>
      <c r="B133">
        <v>23</v>
      </c>
      <c r="C133">
        <v>1</v>
      </c>
      <c r="D133">
        <v>18</v>
      </c>
      <c r="E133">
        <v>14</v>
      </c>
    </row>
    <row r="134" spans="1:5">
      <c r="A134">
        <v>1</v>
      </c>
      <c r="B134">
        <v>10</v>
      </c>
      <c r="C134">
        <v>27</v>
      </c>
      <c r="D134">
        <v>18</v>
      </c>
      <c r="E134">
        <v>14</v>
      </c>
    </row>
    <row r="135" spans="1:5">
      <c r="A135">
        <v>1</v>
      </c>
      <c r="B135">
        <v>16</v>
      </c>
      <c r="C135">
        <v>23</v>
      </c>
      <c r="D135">
        <v>18</v>
      </c>
      <c r="E135">
        <v>14</v>
      </c>
    </row>
    <row r="136" spans="1:5">
      <c r="A136">
        <v>1</v>
      </c>
      <c r="B136">
        <v>7</v>
      </c>
      <c r="C136">
        <v>27</v>
      </c>
      <c r="D136">
        <v>18</v>
      </c>
      <c r="E136">
        <v>14</v>
      </c>
    </row>
    <row r="137" spans="1:5">
      <c r="A137">
        <v>1</v>
      </c>
      <c r="B137">
        <v>3</v>
      </c>
      <c r="C137">
        <v>28</v>
      </c>
      <c r="D137">
        <v>18</v>
      </c>
      <c r="E137">
        <v>14</v>
      </c>
    </row>
    <row r="138" spans="1:5">
      <c r="A138">
        <v>1</v>
      </c>
      <c r="B138">
        <v>15</v>
      </c>
      <c r="C138">
        <v>17</v>
      </c>
      <c r="D138">
        <v>18</v>
      </c>
      <c r="E138">
        <v>14</v>
      </c>
    </row>
    <row r="139" spans="1:5">
      <c r="A139">
        <v>1</v>
      </c>
      <c r="B139">
        <v>17</v>
      </c>
      <c r="C139">
        <v>18</v>
      </c>
      <c r="D139">
        <v>18</v>
      </c>
      <c r="E139">
        <v>14</v>
      </c>
    </row>
    <row r="140" spans="1:5">
      <c r="A140">
        <v>1</v>
      </c>
      <c r="B140">
        <v>17</v>
      </c>
      <c r="C140">
        <v>28</v>
      </c>
      <c r="D140">
        <v>18</v>
      </c>
      <c r="E140">
        <v>14</v>
      </c>
    </row>
    <row r="141" spans="1:5">
      <c r="A141">
        <v>1</v>
      </c>
      <c r="B141">
        <v>16</v>
      </c>
      <c r="C141">
        <v>21</v>
      </c>
      <c r="D141">
        <v>18</v>
      </c>
      <c r="E141">
        <v>14</v>
      </c>
    </row>
    <row r="142" spans="1:5">
      <c r="A142">
        <v>1</v>
      </c>
      <c r="B142">
        <v>0</v>
      </c>
      <c r="C142">
        <v>2</v>
      </c>
      <c r="D142">
        <v>17</v>
      </c>
      <c r="E142">
        <v>15</v>
      </c>
    </row>
    <row r="143" spans="1:5">
      <c r="A143">
        <v>1</v>
      </c>
      <c r="B143">
        <v>21</v>
      </c>
      <c r="C143">
        <v>22</v>
      </c>
      <c r="D143">
        <v>17</v>
      </c>
      <c r="E143">
        <v>15</v>
      </c>
    </row>
    <row r="144" spans="1:5">
      <c r="A144">
        <v>1</v>
      </c>
      <c r="B144">
        <v>7</v>
      </c>
      <c r="C144">
        <v>2</v>
      </c>
      <c r="D144">
        <v>17</v>
      </c>
      <c r="E144">
        <v>15</v>
      </c>
    </row>
    <row r="145" spans="1:5">
      <c r="A145">
        <v>1</v>
      </c>
      <c r="B145">
        <v>18</v>
      </c>
      <c r="C145">
        <v>31</v>
      </c>
      <c r="D145">
        <v>17</v>
      </c>
      <c r="E145">
        <v>15</v>
      </c>
    </row>
    <row r="146" spans="1:5">
      <c r="A146">
        <v>1</v>
      </c>
      <c r="B146">
        <v>22</v>
      </c>
      <c r="C146">
        <v>29</v>
      </c>
      <c r="D146">
        <v>17</v>
      </c>
      <c r="E146">
        <v>15</v>
      </c>
    </row>
    <row r="147" spans="1:5">
      <c r="A147">
        <v>1</v>
      </c>
      <c r="B147">
        <v>8</v>
      </c>
      <c r="C147">
        <v>17</v>
      </c>
      <c r="D147">
        <v>17</v>
      </c>
      <c r="E147">
        <v>15</v>
      </c>
    </row>
    <row r="148" spans="1:5">
      <c r="A148">
        <v>1</v>
      </c>
      <c r="B148">
        <v>11</v>
      </c>
      <c r="C148">
        <v>19</v>
      </c>
      <c r="D148">
        <v>17</v>
      </c>
      <c r="E148">
        <v>15</v>
      </c>
    </row>
    <row r="149" spans="1:5">
      <c r="A149">
        <v>1</v>
      </c>
      <c r="B149">
        <v>20</v>
      </c>
      <c r="C149">
        <v>21</v>
      </c>
      <c r="D149">
        <v>17</v>
      </c>
      <c r="E149">
        <v>15</v>
      </c>
    </row>
    <row r="150" spans="1:5">
      <c r="A150">
        <v>1</v>
      </c>
      <c r="B150">
        <v>0</v>
      </c>
      <c r="C150">
        <v>19</v>
      </c>
      <c r="D150">
        <v>17</v>
      </c>
      <c r="E150">
        <v>15</v>
      </c>
    </row>
    <row r="151" spans="1:5">
      <c r="A151">
        <v>1</v>
      </c>
      <c r="B151">
        <v>21</v>
      </c>
      <c r="C151">
        <v>29</v>
      </c>
      <c r="D151">
        <v>17</v>
      </c>
      <c r="E151">
        <v>15</v>
      </c>
    </row>
    <row r="152" spans="1:5">
      <c r="A152">
        <v>1</v>
      </c>
      <c r="B152">
        <v>22</v>
      </c>
      <c r="C152">
        <v>27</v>
      </c>
      <c r="D152">
        <v>17</v>
      </c>
      <c r="E152">
        <v>15</v>
      </c>
    </row>
    <row r="153" spans="1:5">
      <c r="A153">
        <v>1</v>
      </c>
      <c r="B153">
        <v>20</v>
      </c>
      <c r="C153">
        <v>20</v>
      </c>
      <c r="D153">
        <v>17</v>
      </c>
      <c r="E153">
        <v>15</v>
      </c>
    </row>
    <row r="154" spans="1:5">
      <c r="A154">
        <v>1</v>
      </c>
      <c r="B154">
        <v>3</v>
      </c>
      <c r="C154">
        <v>27</v>
      </c>
      <c r="D154">
        <v>17</v>
      </c>
      <c r="E154">
        <v>15</v>
      </c>
    </row>
    <row r="155" spans="1:5">
      <c r="A155">
        <v>1</v>
      </c>
      <c r="B155">
        <v>12</v>
      </c>
      <c r="C155">
        <v>28</v>
      </c>
      <c r="D155">
        <v>17</v>
      </c>
      <c r="E155">
        <v>15</v>
      </c>
    </row>
    <row r="156" spans="1:5">
      <c r="A156">
        <v>1</v>
      </c>
      <c r="B156">
        <v>3</v>
      </c>
      <c r="C156">
        <v>30</v>
      </c>
      <c r="D156">
        <v>17</v>
      </c>
      <c r="E156">
        <v>15</v>
      </c>
    </row>
    <row r="157" spans="1:5">
      <c r="A157">
        <v>1</v>
      </c>
      <c r="B157">
        <v>18</v>
      </c>
      <c r="C157">
        <v>20</v>
      </c>
      <c r="D157">
        <v>17</v>
      </c>
      <c r="E157">
        <v>15</v>
      </c>
    </row>
    <row r="158" spans="1:5">
      <c r="A158">
        <v>1</v>
      </c>
      <c r="B158">
        <v>18</v>
      </c>
      <c r="C158">
        <v>12</v>
      </c>
      <c r="D158">
        <v>17</v>
      </c>
      <c r="E158">
        <v>15</v>
      </c>
    </row>
    <row r="159" spans="1:5">
      <c r="A159">
        <v>1</v>
      </c>
      <c r="B159">
        <v>23</v>
      </c>
      <c r="C159">
        <v>17</v>
      </c>
      <c r="D159">
        <v>17</v>
      </c>
      <c r="E159">
        <v>15</v>
      </c>
    </row>
    <row r="160" spans="1:5">
      <c r="A160">
        <v>1</v>
      </c>
      <c r="B160">
        <v>6</v>
      </c>
      <c r="C160">
        <v>27</v>
      </c>
      <c r="D160">
        <v>17</v>
      </c>
      <c r="E160">
        <v>15</v>
      </c>
    </row>
    <row r="161" spans="1:5">
      <c r="A161">
        <v>1</v>
      </c>
      <c r="B161">
        <v>15</v>
      </c>
      <c r="C161">
        <v>23</v>
      </c>
      <c r="D161">
        <v>17</v>
      </c>
      <c r="E161">
        <v>15</v>
      </c>
    </row>
    <row r="162" spans="1:5">
      <c r="A162">
        <v>1</v>
      </c>
      <c r="B162">
        <v>10</v>
      </c>
      <c r="C162">
        <v>9</v>
      </c>
      <c r="D162">
        <v>17</v>
      </c>
      <c r="E162">
        <v>15</v>
      </c>
    </row>
    <row r="163" spans="1:5">
      <c r="A163">
        <v>1</v>
      </c>
      <c r="B163">
        <v>6</v>
      </c>
      <c r="C163">
        <v>30</v>
      </c>
      <c r="D163">
        <v>17</v>
      </c>
      <c r="E163">
        <v>15</v>
      </c>
    </row>
    <row r="164" spans="1:5">
      <c r="A164">
        <v>1</v>
      </c>
      <c r="B164">
        <v>13</v>
      </c>
      <c r="C164">
        <v>27</v>
      </c>
      <c r="D164">
        <v>17</v>
      </c>
      <c r="E164">
        <v>15</v>
      </c>
    </row>
    <row r="165" spans="1:5">
      <c r="A165">
        <v>1</v>
      </c>
      <c r="B165">
        <v>12</v>
      </c>
      <c r="C165">
        <v>8</v>
      </c>
      <c r="D165">
        <v>17</v>
      </c>
      <c r="E165">
        <v>15</v>
      </c>
    </row>
    <row r="166" spans="1:5">
      <c r="A166">
        <v>1</v>
      </c>
      <c r="B166">
        <v>21</v>
      </c>
      <c r="C166">
        <v>6</v>
      </c>
      <c r="D166">
        <v>17</v>
      </c>
      <c r="E166">
        <v>15</v>
      </c>
    </row>
    <row r="167" spans="1:5">
      <c r="A167">
        <v>1</v>
      </c>
      <c r="B167">
        <v>10</v>
      </c>
      <c r="C167">
        <v>31</v>
      </c>
      <c r="D167">
        <v>17</v>
      </c>
      <c r="E167">
        <v>15</v>
      </c>
    </row>
    <row r="168" spans="1:5">
      <c r="A168">
        <v>1</v>
      </c>
      <c r="B168">
        <v>19</v>
      </c>
      <c r="C168">
        <v>1</v>
      </c>
      <c r="D168">
        <v>17</v>
      </c>
      <c r="E168">
        <v>15</v>
      </c>
    </row>
    <row r="169" spans="1:5">
      <c r="A169">
        <v>1</v>
      </c>
      <c r="B169">
        <v>18</v>
      </c>
      <c r="C169">
        <v>18</v>
      </c>
      <c r="D169">
        <v>17</v>
      </c>
      <c r="E169">
        <v>15</v>
      </c>
    </row>
    <row r="170" spans="1:5">
      <c r="A170">
        <v>1</v>
      </c>
      <c r="B170">
        <v>7</v>
      </c>
      <c r="C170">
        <v>29</v>
      </c>
      <c r="D170">
        <v>17</v>
      </c>
      <c r="E170">
        <v>15</v>
      </c>
    </row>
    <row r="171" spans="1:5">
      <c r="A171">
        <v>1</v>
      </c>
      <c r="B171">
        <v>4</v>
      </c>
      <c r="C171">
        <v>27</v>
      </c>
      <c r="D171">
        <v>17</v>
      </c>
      <c r="E171">
        <v>15</v>
      </c>
    </row>
    <row r="172" spans="1:5">
      <c r="A172">
        <v>1</v>
      </c>
      <c r="B172">
        <v>17</v>
      </c>
      <c r="C172">
        <v>19</v>
      </c>
      <c r="D172">
        <v>17</v>
      </c>
      <c r="E172">
        <v>15</v>
      </c>
    </row>
    <row r="173" spans="1:5">
      <c r="A173">
        <v>1</v>
      </c>
      <c r="B173">
        <v>1</v>
      </c>
      <c r="C173">
        <v>30</v>
      </c>
      <c r="D173">
        <v>17</v>
      </c>
      <c r="E173">
        <v>15</v>
      </c>
    </row>
    <row r="174" spans="1:5">
      <c r="A174">
        <v>1</v>
      </c>
      <c r="B174">
        <v>18</v>
      </c>
      <c r="C174">
        <v>2</v>
      </c>
      <c r="D174">
        <v>17</v>
      </c>
      <c r="E174">
        <v>15</v>
      </c>
    </row>
    <row r="175" spans="1:5">
      <c r="A175">
        <v>1</v>
      </c>
      <c r="B175">
        <v>9</v>
      </c>
      <c r="C175">
        <v>2</v>
      </c>
      <c r="D175">
        <v>17</v>
      </c>
      <c r="E175">
        <v>15</v>
      </c>
    </row>
    <row r="176" spans="1:5">
      <c r="A176">
        <v>1</v>
      </c>
      <c r="B176">
        <v>21</v>
      </c>
      <c r="C176">
        <v>27</v>
      </c>
      <c r="D176">
        <v>17</v>
      </c>
      <c r="E176">
        <v>15</v>
      </c>
    </row>
    <row r="177" spans="1:5">
      <c r="A177">
        <v>1</v>
      </c>
      <c r="B177">
        <v>2</v>
      </c>
      <c r="C177">
        <v>31</v>
      </c>
      <c r="D177">
        <v>17</v>
      </c>
      <c r="E177">
        <v>15</v>
      </c>
    </row>
    <row r="178" spans="1:5">
      <c r="A178">
        <v>1</v>
      </c>
      <c r="B178">
        <v>13</v>
      </c>
      <c r="C178">
        <v>30</v>
      </c>
      <c r="D178">
        <v>17</v>
      </c>
      <c r="E178">
        <v>15</v>
      </c>
    </row>
    <row r="179" spans="1:5">
      <c r="A179">
        <v>1</v>
      </c>
      <c r="B179">
        <v>12</v>
      </c>
      <c r="C179">
        <v>18</v>
      </c>
      <c r="D179">
        <v>17</v>
      </c>
      <c r="E179">
        <v>15</v>
      </c>
    </row>
    <row r="180" spans="1:5">
      <c r="A180">
        <v>1</v>
      </c>
      <c r="B180">
        <v>18</v>
      </c>
      <c r="C180">
        <v>21</v>
      </c>
      <c r="D180">
        <v>16</v>
      </c>
      <c r="E180">
        <v>16</v>
      </c>
    </row>
    <row r="181" spans="1:5">
      <c r="A181">
        <v>1</v>
      </c>
      <c r="B181">
        <v>6</v>
      </c>
      <c r="C181">
        <v>8</v>
      </c>
      <c r="D181">
        <v>16</v>
      </c>
      <c r="E181">
        <v>16</v>
      </c>
    </row>
    <row r="182" spans="1:5">
      <c r="A182">
        <v>1</v>
      </c>
      <c r="B182">
        <v>4</v>
      </c>
      <c r="C182">
        <v>22</v>
      </c>
      <c r="D182">
        <v>16</v>
      </c>
      <c r="E182">
        <v>16</v>
      </c>
    </row>
    <row r="183" spans="1:5">
      <c r="A183">
        <v>1</v>
      </c>
      <c r="B183">
        <v>20</v>
      </c>
      <c r="C183">
        <v>31</v>
      </c>
      <c r="D183">
        <v>16</v>
      </c>
      <c r="E183">
        <v>16</v>
      </c>
    </row>
    <row r="184" spans="1:5">
      <c r="A184">
        <v>1</v>
      </c>
      <c r="B184">
        <v>21</v>
      </c>
      <c r="C184">
        <v>28</v>
      </c>
      <c r="D184">
        <v>16</v>
      </c>
      <c r="E184">
        <v>16</v>
      </c>
    </row>
    <row r="185" spans="1:5">
      <c r="A185">
        <v>1</v>
      </c>
      <c r="B185">
        <v>10</v>
      </c>
      <c r="C185">
        <v>17</v>
      </c>
      <c r="D185">
        <v>16</v>
      </c>
      <c r="E185">
        <v>16</v>
      </c>
    </row>
    <row r="186" spans="1:5">
      <c r="A186">
        <v>1</v>
      </c>
      <c r="B186">
        <v>19</v>
      </c>
      <c r="C186">
        <v>19</v>
      </c>
      <c r="D186">
        <v>16</v>
      </c>
      <c r="E186">
        <v>16</v>
      </c>
    </row>
    <row r="187" spans="1:5">
      <c r="A187">
        <v>1</v>
      </c>
      <c r="B187">
        <v>3</v>
      </c>
      <c r="C187">
        <v>29</v>
      </c>
      <c r="D187">
        <v>16</v>
      </c>
      <c r="E187">
        <v>16</v>
      </c>
    </row>
    <row r="188" spans="1:5">
      <c r="A188">
        <v>1</v>
      </c>
      <c r="B188">
        <v>9</v>
      </c>
      <c r="C188">
        <v>27</v>
      </c>
      <c r="D188">
        <v>16</v>
      </c>
      <c r="E188">
        <v>16</v>
      </c>
    </row>
    <row r="189" spans="1:5">
      <c r="A189">
        <v>1</v>
      </c>
      <c r="B189">
        <v>11</v>
      </c>
      <c r="C189">
        <v>20</v>
      </c>
      <c r="D189">
        <v>16</v>
      </c>
      <c r="E189">
        <v>16</v>
      </c>
    </row>
    <row r="190" spans="1:5">
      <c r="A190">
        <v>1</v>
      </c>
      <c r="B190">
        <v>12</v>
      </c>
      <c r="C190">
        <v>21</v>
      </c>
      <c r="D190">
        <v>16</v>
      </c>
      <c r="E190">
        <v>16</v>
      </c>
    </row>
    <row r="191" spans="1:5">
      <c r="A191">
        <v>1</v>
      </c>
      <c r="B191">
        <v>2</v>
      </c>
      <c r="C191">
        <v>1</v>
      </c>
      <c r="D191">
        <v>16</v>
      </c>
      <c r="E191">
        <v>16</v>
      </c>
    </row>
    <row r="192" spans="1:5">
      <c r="A192">
        <v>1</v>
      </c>
      <c r="B192">
        <v>14</v>
      </c>
      <c r="C192">
        <v>27</v>
      </c>
      <c r="D192">
        <v>16</v>
      </c>
      <c r="E192">
        <v>16</v>
      </c>
    </row>
    <row r="193" spans="1:5">
      <c r="A193">
        <v>1</v>
      </c>
      <c r="B193">
        <v>0</v>
      </c>
      <c r="C193">
        <v>23</v>
      </c>
      <c r="D193">
        <v>16</v>
      </c>
      <c r="E193">
        <v>16</v>
      </c>
    </row>
    <row r="194" spans="1:5">
      <c r="A194">
        <v>1</v>
      </c>
      <c r="B194">
        <v>11</v>
      </c>
      <c r="C194">
        <v>18</v>
      </c>
      <c r="D194">
        <v>16</v>
      </c>
      <c r="E194">
        <v>16</v>
      </c>
    </row>
    <row r="195" spans="1:5">
      <c r="A195">
        <v>1</v>
      </c>
      <c r="B195">
        <v>21</v>
      </c>
      <c r="C195">
        <v>15</v>
      </c>
      <c r="D195">
        <v>16</v>
      </c>
      <c r="E195">
        <v>16</v>
      </c>
    </row>
    <row r="196" spans="1:5">
      <c r="A196">
        <v>1</v>
      </c>
      <c r="B196">
        <v>15</v>
      </c>
      <c r="C196">
        <v>9</v>
      </c>
      <c r="D196">
        <v>16</v>
      </c>
      <c r="E196">
        <v>16</v>
      </c>
    </row>
    <row r="197" spans="1:5">
      <c r="A197">
        <v>1</v>
      </c>
      <c r="B197">
        <v>6</v>
      </c>
      <c r="C197">
        <v>28</v>
      </c>
      <c r="D197">
        <v>16</v>
      </c>
      <c r="E197">
        <v>16</v>
      </c>
    </row>
    <row r="198" spans="1:5">
      <c r="A198">
        <v>1</v>
      </c>
      <c r="B198">
        <v>14</v>
      </c>
      <c r="C198">
        <v>30</v>
      </c>
      <c r="D198">
        <v>16</v>
      </c>
      <c r="E198">
        <v>16</v>
      </c>
    </row>
    <row r="199" spans="1:5">
      <c r="A199">
        <v>1</v>
      </c>
      <c r="B199">
        <v>0</v>
      </c>
      <c r="C199">
        <v>21</v>
      </c>
      <c r="D199">
        <v>16</v>
      </c>
      <c r="E199">
        <v>16</v>
      </c>
    </row>
    <row r="200" spans="1:5">
      <c r="A200">
        <v>1</v>
      </c>
      <c r="B200">
        <v>20</v>
      </c>
      <c r="C200">
        <v>12</v>
      </c>
      <c r="D200">
        <v>16</v>
      </c>
      <c r="E200">
        <v>16</v>
      </c>
    </row>
    <row r="201" spans="1:5">
      <c r="A201">
        <v>1</v>
      </c>
      <c r="B201">
        <v>15</v>
      </c>
      <c r="C201">
        <v>27</v>
      </c>
      <c r="D201">
        <v>16</v>
      </c>
      <c r="E201">
        <v>16</v>
      </c>
    </row>
    <row r="202" spans="1:5">
      <c r="A202">
        <v>1</v>
      </c>
      <c r="B202">
        <v>10</v>
      </c>
      <c r="C202">
        <v>29</v>
      </c>
      <c r="D202">
        <v>16</v>
      </c>
      <c r="E202">
        <v>16</v>
      </c>
    </row>
    <row r="203" spans="1:5">
      <c r="A203">
        <v>1</v>
      </c>
      <c r="B203">
        <v>2</v>
      </c>
      <c r="C203">
        <v>19</v>
      </c>
      <c r="D203">
        <v>16</v>
      </c>
      <c r="E203">
        <v>16</v>
      </c>
    </row>
    <row r="204" spans="1:5">
      <c r="A204">
        <v>1</v>
      </c>
      <c r="B204">
        <v>14</v>
      </c>
      <c r="C204">
        <v>28</v>
      </c>
      <c r="D204">
        <v>16</v>
      </c>
      <c r="E204">
        <v>16</v>
      </c>
    </row>
    <row r="205" spans="1:5">
      <c r="A205">
        <v>1</v>
      </c>
      <c r="B205">
        <v>5</v>
      </c>
      <c r="C205">
        <v>2</v>
      </c>
      <c r="D205">
        <v>16</v>
      </c>
      <c r="E205">
        <v>16</v>
      </c>
    </row>
    <row r="206" spans="1:5">
      <c r="A206">
        <v>1</v>
      </c>
      <c r="B206">
        <v>15</v>
      </c>
      <c r="C206">
        <v>31</v>
      </c>
      <c r="D206">
        <v>16</v>
      </c>
      <c r="E206">
        <v>16</v>
      </c>
    </row>
    <row r="207" spans="1:5">
      <c r="A207">
        <v>1</v>
      </c>
      <c r="B207">
        <v>13</v>
      </c>
      <c r="C207">
        <v>18</v>
      </c>
      <c r="D207">
        <v>16</v>
      </c>
      <c r="E207">
        <v>16</v>
      </c>
    </row>
    <row r="208" spans="1:5">
      <c r="A208">
        <v>1</v>
      </c>
      <c r="B208">
        <v>13</v>
      </c>
      <c r="C208">
        <v>21</v>
      </c>
      <c r="D208">
        <v>16</v>
      </c>
      <c r="E208">
        <v>16</v>
      </c>
    </row>
    <row r="209" spans="1:5">
      <c r="A209">
        <v>1</v>
      </c>
      <c r="B209">
        <v>0</v>
      </c>
      <c r="C209">
        <v>18</v>
      </c>
      <c r="D209">
        <v>16</v>
      </c>
      <c r="E209">
        <v>16</v>
      </c>
    </row>
    <row r="210" spans="1:5">
      <c r="A210">
        <v>1</v>
      </c>
      <c r="B210">
        <v>20</v>
      </c>
      <c r="C210">
        <v>2</v>
      </c>
      <c r="D210">
        <v>15</v>
      </c>
      <c r="E210">
        <v>17</v>
      </c>
    </row>
    <row r="211" spans="1:5">
      <c r="A211">
        <v>1</v>
      </c>
      <c r="B211">
        <v>20</v>
      </c>
      <c r="C211">
        <v>30</v>
      </c>
      <c r="D211">
        <v>15</v>
      </c>
      <c r="E211">
        <v>17</v>
      </c>
    </row>
    <row r="212" spans="1:5">
      <c r="A212">
        <v>1</v>
      </c>
      <c r="B212">
        <v>1</v>
      </c>
      <c r="C212">
        <v>23</v>
      </c>
      <c r="D212">
        <v>15</v>
      </c>
      <c r="E212">
        <v>17</v>
      </c>
    </row>
    <row r="213" spans="1:5">
      <c r="A213">
        <v>1</v>
      </c>
      <c r="B213">
        <v>23</v>
      </c>
      <c r="C213">
        <v>22</v>
      </c>
      <c r="D213">
        <v>15</v>
      </c>
      <c r="E213">
        <v>17</v>
      </c>
    </row>
    <row r="214" spans="1:5">
      <c r="A214">
        <v>1</v>
      </c>
      <c r="B214">
        <v>0</v>
      </c>
      <c r="C214">
        <v>31</v>
      </c>
      <c r="D214">
        <v>15</v>
      </c>
      <c r="E214">
        <v>17</v>
      </c>
    </row>
    <row r="215" spans="1:5">
      <c r="A215">
        <v>1</v>
      </c>
      <c r="B215">
        <v>13</v>
      </c>
      <c r="C215">
        <v>23</v>
      </c>
      <c r="D215">
        <v>15</v>
      </c>
      <c r="E215">
        <v>17</v>
      </c>
    </row>
    <row r="216" spans="1:5">
      <c r="A216">
        <v>1</v>
      </c>
      <c r="B216">
        <v>8</v>
      </c>
      <c r="C216">
        <v>27</v>
      </c>
      <c r="D216">
        <v>15</v>
      </c>
      <c r="E216">
        <v>17</v>
      </c>
    </row>
    <row r="217" spans="1:5">
      <c r="A217">
        <v>1</v>
      </c>
      <c r="B217">
        <v>13</v>
      </c>
      <c r="C217">
        <v>2</v>
      </c>
      <c r="D217">
        <v>15</v>
      </c>
      <c r="E217">
        <v>17</v>
      </c>
    </row>
    <row r="218" spans="1:5">
      <c r="A218">
        <v>1</v>
      </c>
      <c r="B218">
        <v>5</v>
      </c>
      <c r="C218">
        <v>23</v>
      </c>
      <c r="D218">
        <v>15</v>
      </c>
      <c r="E218">
        <v>17</v>
      </c>
    </row>
    <row r="219" spans="1:5">
      <c r="A219">
        <v>1</v>
      </c>
      <c r="B219">
        <v>5</v>
      </c>
      <c r="C219">
        <v>12</v>
      </c>
      <c r="D219">
        <v>15</v>
      </c>
      <c r="E219">
        <v>17</v>
      </c>
    </row>
    <row r="220" spans="1:5">
      <c r="A220">
        <v>1</v>
      </c>
      <c r="B220">
        <v>23</v>
      </c>
      <c r="C220">
        <v>8</v>
      </c>
      <c r="D220">
        <v>15</v>
      </c>
      <c r="E220">
        <v>17</v>
      </c>
    </row>
    <row r="221" spans="1:5">
      <c r="A221">
        <v>1</v>
      </c>
      <c r="B221">
        <v>17</v>
      </c>
      <c r="C221">
        <v>27</v>
      </c>
      <c r="D221">
        <v>15</v>
      </c>
      <c r="E221">
        <v>17</v>
      </c>
    </row>
    <row r="222" spans="1:5">
      <c r="A222">
        <v>1</v>
      </c>
      <c r="B222">
        <v>17</v>
      </c>
      <c r="C222">
        <v>31</v>
      </c>
      <c r="D222">
        <v>15</v>
      </c>
      <c r="E222">
        <v>17</v>
      </c>
    </row>
    <row r="223" spans="1:5">
      <c r="A223">
        <v>1</v>
      </c>
      <c r="B223">
        <v>15</v>
      </c>
      <c r="C223">
        <v>6</v>
      </c>
      <c r="D223">
        <v>15</v>
      </c>
      <c r="E223">
        <v>17</v>
      </c>
    </row>
    <row r="224" spans="1:5">
      <c r="A224">
        <v>1</v>
      </c>
      <c r="B224">
        <v>20</v>
      </c>
      <c r="C224">
        <v>28</v>
      </c>
      <c r="D224">
        <v>15</v>
      </c>
      <c r="E224">
        <v>17</v>
      </c>
    </row>
    <row r="225" spans="1:5">
      <c r="A225">
        <v>1</v>
      </c>
      <c r="B225">
        <v>14</v>
      </c>
      <c r="C225">
        <v>7</v>
      </c>
      <c r="D225">
        <v>15</v>
      </c>
      <c r="E225">
        <v>17</v>
      </c>
    </row>
    <row r="226" spans="1:5">
      <c r="A226">
        <v>1</v>
      </c>
      <c r="B226">
        <v>7</v>
      </c>
      <c r="C226">
        <v>31</v>
      </c>
      <c r="D226">
        <v>15</v>
      </c>
      <c r="E226">
        <v>17</v>
      </c>
    </row>
    <row r="227" spans="1:5">
      <c r="A227">
        <v>1</v>
      </c>
      <c r="B227">
        <v>19</v>
      </c>
      <c r="C227">
        <v>20</v>
      </c>
      <c r="D227">
        <v>15</v>
      </c>
      <c r="E227">
        <v>17</v>
      </c>
    </row>
    <row r="228" spans="1:5">
      <c r="A228">
        <v>1</v>
      </c>
      <c r="B228">
        <v>7</v>
      </c>
      <c r="C228">
        <v>30</v>
      </c>
      <c r="D228">
        <v>15</v>
      </c>
      <c r="E228">
        <v>17</v>
      </c>
    </row>
    <row r="229" spans="1:5">
      <c r="A229">
        <v>1</v>
      </c>
      <c r="B229">
        <v>12</v>
      </c>
      <c r="C229">
        <v>17</v>
      </c>
      <c r="D229">
        <v>15</v>
      </c>
      <c r="E229">
        <v>17</v>
      </c>
    </row>
    <row r="230" spans="1:5">
      <c r="A230">
        <v>1</v>
      </c>
      <c r="B230">
        <v>20</v>
      </c>
      <c r="C230">
        <v>29</v>
      </c>
      <c r="D230">
        <v>15</v>
      </c>
      <c r="E230">
        <v>17</v>
      </c>
    </row>
    <row r="231" spans="1:5">
      <c r="A231">
        <v>1</v>
      </c>
      <c r="B231">
        <v>17</v>
      </c>
      <c r="C231">
        <v>30</v>
      </c>
      <c r="D231">
        <v>15</v>
      </c>
      <c r="E231">
        <v>17</v>
      </c>
    </row>
    <row r="232" spans="1:5">
      <c r="A232">
        <v>1</v>
      </c>
      <c r="B232">
        <v>18</v>
      </c>
      <c r="C232">
        <v>29</v>
      </c>
      <c r="D232">
        <v>15</v>
      </c>
      <c r="E232">
        <v>17</v>
      </c>
    </row>
    <row r="233" spans="1:5">
      <c r="A233">
        <v>1</v>
      </c>
      <c r="B233">
        <v>9</v>
      </c>
      <c r="C233">
        <v>18</v>
      </c>
      <c r="D233">
        <v>15</v>
      </c>
      <c r="E233">
        <v>17</v>
      </c>
    </row>
    <row r="234" spans="1:5">
      <c r="A234">
        <v>1</v>
      </c>
      <c r="B234">
        <v>4</v>
      </c>
      <c r="C234">
        <v>11</v>
      </c>
      <c r="D234">
        <v>15</v>
      </c>
      <c r="E234">
        <v>17</v>
      </c>
    </row>
    <row r="235" spans="1:5">
      <c r="A235">
        <v>1</v>
      </c>
      <c r="B235">
        <v>4</v>
      </c>
      <c r="C235">
        <v>2</v>
      </c>
      <c r="D235">
        <v>15</v>
      </c>
      <c r="E235">
        <v>17</v>
      </c>
    </row>
    <row r="236" spans="1:5">
      <c r="A236">
        <v>1</v>
      </c>
      <c r="B236">
        <v>4</v>
      </c>
      <c r="C236">
        <v>28</v>
      </c>
      <c r="D236">
        <v>15</v>
      </c>
      <c r="E236">
        <v>17</v>
      </c>
    </row>
    <row r="237" spans="1:5">
      <c r="A237">
        <v>1</v>
      </c>
      <c r="B237">
        <v>12</v>
      </c>
      <c r="C237">
        <v>31</v>
      </c>
      <c r="D237">
        <v>15</v>
      </c>
      <c r="E237">
        <v>17</v>
      </c>
    </row>
    <row r="238" spans="1:5">
      <c r="A238">
        <v>1</v>
      </c>
      <c r="B238">
        <v>15</v>
      </c>
      <c r="C238">
        <v>29</v>
      </c>
      <c r="D238">
        <v>15</v>
      </c>
      <c r="E238">
        <v>17</v>
      </c>
    </row>
    <row r="239" spans="1:5">
      <c r="A239">
        <v>1</v>
      </c>
      <c r="B239">
        <v>6</v>
      </c>
      <c r="C239">
        <v>2</v>
      </c>
      <c r="D239">
        <v>15</v>
      </c>
      <c r="E239">
        <v>17</v>
      </c>
    </row>
    <row r="240" spans="1:5">
      <c r="A240">
        <v>1</v>
      </c>
      <c r="B240">
        <v>20</v>
      </c>
      <c r="C240">
        <v>18</v>
      </c>
      <c r="D240">
        <v>15</v>
      </c>
      <c r="E240">
        <v>17</v>
      </c>
    </row>
    <row r="241" spans="1:5">
      <c r="A241">
        <v>1</v>
      </c>
      <c r="B241">
        <v>2</v>
      </c>
      <c r="C241">
        <v>17</v>
      </c>
      <c r="D241">
        <v>15</v>
      </c>
      <c r="E241">
        <v>17</v>
      </c>
    </row>
    <row r="242" spans="1:5">
      <c r="A242">
        <v>1</v>
      </c>
      <c r="B242">
        <v>21</v>
      </c>
      <c r="C242">
        <v>23</v>
      </c>
      <c r="D242">
        <v>15</v>
      </c>
      <c r="E242">
        <v>17</v>
      </c>
    </row>
    <row r="243" spans="1:5">
      <c r="A243">
        <v>1</v>
      </c>
      <c r="B243">
        <v>12</v>
      </c>
      <c r="C243">
        <v>27</v>
      </c>
      <c r="D243">
        <v>15</v>
      </c>
      <c r="E243">
        <v>17</v>
      </c>
    </row>
    <row r="244" spans="1:5">
      <c r="A244">
        <v>1</v>
      </c>
      <c r="B244">
        <v>16</v>
      </c>
      <c r="C244">
        <v>6</v>
      </c>
      <c r="D244">
        <v>15</v>
      </c>
      <c r="E244">
        <v>17</v>
      </c>
    </row>
    <row r="245" spans="1:5">
      <c r="A245">
        <v>1</v>
      </c>
      <c r="B245">
        <v>16</v>
      </c>
      <c r="C245">
        <v>30</v>
      </c>
      <c r="D245">
        <v>15</v>
      </c>
      <c r="E245">
        <v>17</v>
      </c>
    </row>
    <row r="246" spans="1:5">
      <c r="A246">
        <v>1</v>
      </c>
      <c r="B246">
        <v>10</v>
      </c>
      <c r="C246">
        <v>8</v>
      </c>
      <c r="D246">
        <v>15</v>
      </c>
      <c r="E246">
        <v>17</v>
      </c>
    </row>
    <row r="247" spans="1:5">
      <c r="A247">
        <v>1</v>
      </c>
      <c r="B247">
        <v>23</v>
      </c>
      <c r="C247">
        <v>16</v>
      </c>
      <c r="D247">
        <v>15</v>
      </c>
      <c r="E247">
        <v>17</v>
      </c>
    </row>
    <row r="248" spans="1:5">
      <c r="A248">
        <v>1</v>
      </c>
      <c r="B248">
        <v>9</v>
      </c>
      <c r="C248">
        <v>17</v>
      </c>
      <c r="D248">
        <v>15</v>
      </c>
      <c r="E248">
        <v>17</v>
      </c>
    </row>
    <row r="249" spans="1:5">
      <c r="A249">
        <v>1</v>
      </c>
      <c r="B249">
        <v>22</v>
      </c>
      <c r="C249">
        <v>18</v>
      </c>
      <c r="D249">
        <v>15</v>
      </c>
      <c r="E249">
        <v>17</v>
      </c>
    </row>
    <row r="250" spans="1:5">
      <c r="A250">
        <v>1</v>
      </c>
      <c r="B250">
        <v>14</v>
      </c>
      <c r="C250">
        <v>20</v>
      </c>
      <c r="D250">
        <v>15</v>
      </c>
      <c r="E250">
        <v>17</v>
      </c>
    </row>
    <row r="251" spans="1:5">
      <c r="A251">
        <v>1</v>
      </c>
      <c r="B251">
        <v>16</v>
      </c>
      <c r="C251">
        <v>9</v>
      </c>
      <c r="D251">
        <v>15</v>
      </c>
      <c r="E251">
        <v>17</v>
      </c>
    </row>
    <row r="252" spans="1:5">
      <c r="A252">
        <v>1</v>
      </c>
      <c r="B252">
        <v>10</v>
      </c>
      <c r="C252">
        <v>30</v>
      </c>
      <c r="D252">
        <v>15</v>
      </c>
      <c r="E252">
        <v>17</v>
      </c>
    </row>
    <row r="253" spans="1:5">
      <c r="A253">
        <v>1</v>
      </c>
      <c r="B253">
        <v>18</v>
      </c>
      <c r="C253">
        <v>27</v>
      </c>
      <c r="D253">
        <v>15</v>
      </c>
      <c r="E253">
        <v>17</v>
      </c>
    </row>
    <row r="254" spans="1:5">
      <c r="A254">
        <v>1</v>
      </c>
      <c r="B254">
        <v>19</v>
      </c>
      <c r="C254">
        <v>8</v>
      </c>
      <c r="D254">
        <v>14</v>
      </c>
      <c r="E254">
        <v>18</v>
      </c>
    </row>
    <row r="255" spans="1:5">
      <c r="A255">
        <v>1</v>
      </c>
      <c r="B255">
        <v>2</v>
      </c>
      <c r="C255">
        <v>30</v>
      </c>
      <c r="D255">
        <v>14</v>
      </c>
      <c r="E255">
        <v>18</v>
      </c>
    </row>
    <row r="256" spans="1:5">
      <c r="A256">
        <v>1</v>
      </c>
      <c r="B256">
        <v>0</v>
      </c>
      <c r="C256">
        <v>27</v>
      </c>
      <c r="D256">
        <v>14</v>
      </c>
      <c r="E256">
        <v>18</v>
      </c>
    </row>
    <row r="257" spans="1:5">
      <c r="A257">
        <v>1</v>
      </c>
      <c r="B257">
        <v>12</v>
      </c>
      <c r="C257">
        <v>10</v>
      </c>
      <c r="D257">
        <v>14</v>
      </c>
      <c r="E257">
        <v>18</v>
      </c>
    </row>
    <row r="258" spans="1:5">
      <c r="A258">
        <v>1</v>
      </c>
      <c r="B258">
        <v>20</v>
      </c>
      <c r="C258">
        <v>19</v>
      </c>
      <c r="D258">
        <v>14</v>
      </c>
      <c r="E258">
        <v>18</v>
      </c>
    </row>
    <row r="259" spans="1:5">
      <c r="A259">
        <v>1</v>
      </c>
      <c r="B259">
        <v>16</v>
      </c>
      <c r="C259">
        <v>17</v>
      </c>
      <c r="D259">
        <v>14</v>
      </c>
      <c r="E259">
        <v>18</v>
      </c>
    </row>
    <row r="260" spans="1:5">
      <c r="A260">
        <v>1</v>
      </c>
      <c r="B260">
        <v>19</v>
      </c>
      <c r="C260">
        <v>30</v>
      </c>
      <c r="D260">
        <v>14</v>
      </c>
      <c r="E260">
        <v>18</v>
      </c>
    </row>
    <row r="261" spans="1:5">
      <c r="A261">
        <v>1</v>
      </c>
      <c r="B261">
        <v>0</v>
      </c>
      <c r="C261">
        <v>12</v>
      </c>
      <c r="D261">
        <v>14</v>
      </c>
      <c r="E261">
        <v>18</v>
      </c>
    </row>
    <row r="262" spans="1:5">
      <c r="A262">
        <v>1</v>
      </c>
      <c r="B262">
        <v>19</v>
      </c>
      <c r="C262">
        <v>7</v>
      </c>
      <c r="D262">
        <v>14</v>
      </c>
      <c r="E262">
        <v>18</v>
      </c>
    </row>
    <row r="263" spans="1:5">
      <c r="A263">
        <v>1</v>
      </c>
      <c r="B263">
        <v>23</v>
      </c>
      <c r="C263">
        <v>27</v>
      </c>
      <c r="D263">
        <v>14</v>
      </c>
      <c r="E263">
        <v>18</v>
      </c>
    </row>
    <row r="264" spans="1:5">
      <c r="A264">
        <v>1</v>
      </c>
      <c r="B264">
        <v>23</v>
      </c>
      <c r="C264">
        <v>21</v>
      </c>
      <c r="D264">
        <v>14</v>
      </c>
      <c r="E264">
        <v>18</v>
      </c>
    </row>
    <row r="265" spans="1:5">
      <c r="A265">
        <v>1</v>
      </c>
      <c r="B265">
        <v>23</v>
      </c>
      <c r="C265">
        <v>29</v>
      </c>
      <c r="D265">
        <v>14</v>
      </c>
      <c r="E265">
        <v>18</v>
      </c>
    </row>
    <row r="266" spans="1:5">
      <c r="A266">
        <v>1</v>
      </c>
      <c r="B266">
        <v>22</v>
      </c>
      <c r="C266">
        <v>28</v>
      </c>
      <c r="D266">
        <v>14</v>
      </c>
      <c r="E266">
        <v>18</v>
      </c>
    </row>
    <row r="267" spans="1:5">
      <c r="A267">
        <v>1</v>
      </c>
      <c r="B267">
        <v>14</v>
      </c>
      <c r="C267">
        <v>17</v>
      </c>
      <c r="D267">
        <v>14</v>
      </c>
      <c r="E267">
        <v>18</v>
      </c>
    </row>
    <row r="268" spans="1:5">
      <c r="A268">
        <v>1</v>
      </c>
      <c r="B268">
        <v>13</v>
      </c>
      <c r="C268">
        <v>29</v>
      </c>
      <c r="D268">
        <v>14</v>
      </c>
      <c r="E268">
        <v>18</v>
      </c>
    </row>
    <row r="269" spans="1:5">
      <c r="A269">
        <v>1</v>
      </c>
      <c r="B269">
        <v>4</v>
      </c>
      <c r="C269">
        <v>21</v>
      </c>
      <c r="D269">
        <v>14</v>
      </c>
      <c r="E269">
        <v>18</v>
      </c>
    </row>
    <row r="270" spans="1:5">
      <c r="A270">
        <v>1</v>
      </c>
      <c r="B270">
        <v>14</v>
      </c>
      <c r="C270">
        <v>2</v>
      </c>
      <c r="D270">
        <v>14</v>
      </c>
      <c r="E270">
        <v>18</v>
      </c>
    </row>
    <row r="271" spans="1:5">
      <c r="A271">
        <v>1</v>
      </c>
      <c r="B271">
        <v>9</v>
      </c>
      <c r="C271">
        <v>29</v>
      </c>
      <c r="D271">
        <v>14</v>
      </c>
      <c r="E271">
        <v>18</v>
      </c>
    </row>
    <row r="272" spans="1:5">
      <c r="A272">
        <v>1</v>
      </c>
      <c r="B272">
        <v>15</v>
      </c>
      <c r="C272">
        <v>30</v>
      </c>
      <c r="D272">
        <v>14</v>
      </c>
      <c r="E272">
        <v>18</v>
      </c>
    </row>
    <row r="273" spans="1:5">
      <c r="A273">
        <v>1</v>
      </c>
      <c r="B273">
        <v>20</v>
      </c>
      <c r="C273">
        <v>27</v>
      </c>
      <c r="D273">
        <v>14</v>
      </c>
      <c r="E273">
        <v>18</v>
      </c>
    </row>
    <row r="274" spans="1:5">
      <c r="A274">
        <v>1</v>
      </c>
      <c r="B274">
        <v>1</v>
      </c>
      <c r="C274">
        <v>11</v>
      </c>
      <c r="D274">
        <v>14</v>
      </c>
      <c r="E274">
        <v>18</v>
      </c>
    </row>
    <row r="275" spans="1:5">
      <c r="A275">
        <v>1</v>
      </c>
      <c r="B275">
        <v>1</v>
      </c>
      <c r="C275">
        <v>12</v>
      </c>
      <c r="D275">
        <v>14</v>
      </c>
      <c r="E275">
        <v>18</v>
      </c>
    </row>
    <row r="276" spans="1:5">
      <c r="A276">
        <v>1</v>
      </c>
      <c r="B276">
        <v>3</v>
      </c>
      <c r="C276">
        <v>2</v>
      </c>
      <c r="D276">
        <v>14</v>
      </c>
      <c r="E276">
        <v>18</v>
      </c>
    </row>
    <row r="277" spans="1:5">
      <c r="A277">
        <v>1</v>
      </c>
      <c r="B277">
        <v>6</v>
      </c>
      <c r="C277">
        <v>23</v>
      </c>
      <c r="D277">
        <v>14</v>
      </c>
      <c r="E277">
        <v>18</v>
      </c>
    </row>
    <row r="278" spans="1:5">
      <c r="A278">
        <v>1</v>
      </c>
      <c r="B278">
        <v>22</v>
      </c>
      <c r="C278">
        <v>30</v>
      </c>
      <c r="D278">
        <v>13</v>
      </c>
      <c r="E278">
        <v>19</v>
      </c>
    </row>
    <row r="279" spans="1:5">
      <c r="A279">
        <v>1</v>
      </c>
      <c r="B279">
        <v>16</v>
      </c>
      <c r="C279">
        <v>22</v>
      </c>
      <c r="D279">
        <v>13</v>
      </c>
      <c r="E279">
        <v>19</v>
      </c>
    </row>
    <row r="280" spans="1:5">
      <c r="A280">
        <v>1</v>
      </c>
      <c r="B280">
        <v>15</v>
      </c>
      <c r="C280">
        <v>22</v>
      </c>
      <c r="D280">
        <v>13</v>
      </c>
      <c r="E280">
        <v>19</v>
      </c>
    </row>
    <row r="281" spans="1:5">
      <c r="A281">
        <v>1</v>
      </c>
      <c r="B281">
        <v>14</v>
      </c>
      <c r="C281">
        <v>23</v>
      </c>
      <c r="D281">
        <v>13</v>
      </c>
      <c r="E281">
        <v>19</v>
      </c>
    </row>
    <row r="282" spans="1:5">
      <c r="A282">
        <v>1</v>
      </c>
      <c r="B282">
        <v>21</v>
      </c>
      <c r="C282">
        <v>7</v>
      </c>
      <c r="D282">
        <v>13</v>
      </c>
      <c r="E282">
        <v>19</v>
      </c>
    </row>
    <row r="283" spans="1:5">
      <c r="A283">
        <v>1</v>
      </c>
      <c r="B283">
        <v>20</v>
      </c>
      <c r="C283">
        <v>1</v>
      </c>
      <c r="D283">
        <v>13</v>
      </c>
      <c r="E283">
        <v>19</v>
      </c>
    </row>
    <row r="284" spans="1:5">
      <c r="A284">
        <v>1</v>
      </c>
      <c r="B284">
        <v>22</v>
      </c>
      <c r="C284">
        <v>31</v>
      </c>
      <c r="D284">
        <v>13</v>
      </c>
      <c r="E284">
        <v>19</v>
      </c>
    </row>
    <row r="285" spans="1:5">
      <c r="A285">
        <v>1</v>
      </c>
      <c r="B285">
        <v>12</v>
      </c>
      <c r="C285">
        <v>1</v>
      </c>
      <c r="D285">
        <v>13</v>
      </c>
      <c r="E285">
        <v>19</v>
      </c>
    </row>
    <row r="286" spans="1:5">
      <c r="A286">
        <v>1</v>
      </c>
      <c r="B286">
        <v>8</v>
      </c>
      <c r="C286">
        <v>9</v>
      </c>
      <c r="D286">
        <v>13</v>
      </c>
      <c r="E286">
        <v>19</v>
      </c>
    </row>
    <row r="287" spans="1:5">
      <c r="A287">
        <v>1</v>
      </c>
      <c r="B287">
        <v>3</v>
      </c>
      <c r="C287">
        <v>12</v>
      </c>
      <c r="D287">
        <v>13</v>
      </c>
      <c r="E287">
        <v>19</v>
      </c>
    </row>
    <row r="288" spans="1:5">
      <c r="A288">
        <v>1</v>
      </c>
      <c r="B288">
        <v>17</v>
      </c>
      <c r="C288">
        <v>1</v>
      </c>
      <c r="D288">
        <v>13</v>
      </c>
      <c r="E288">
        <v>19</v>
      </c>
    </row>
    <row r="289" spans="1:5">
      <c r="A289">
        <v>1</v>
      </c>
      <c r="B289">
        <v>21</v>
      </c>
      <c r="C289">
        <v>11</v>
      </c>
      <c r="D289">
        <v>13</v>
      </c>
      <c r="E289">
        <v>19</v>
      </c>
    </row>
    <row r="290" spans="1:5">
      <c r="A290">
        <v>1</v>
      </c>
      <c r="B290">
        <v>2</v>
      </c>
      <c r="C290">
        <v>23</v>
      </c>
      <c r="D290">
        <v>13</v>
      </c>
      <c r="E290">
        <v>19</v>
      </c>
    </row>
    <row r="291" spans="1:5">
      <c r="A291">
        <v>1</v>
      </c>
      <c r="B291">
        <v>7</v>
      </c>
      <c r="C291">
        <v>23</v>
      </c>
      <c r="D291">
        <v>13</v>
      </c>
      <c r="E291">
        <v>19</v>
      </c>
    </row>
    <row r="292" spans="1:5">
      <c r="A292">
        <v>1</v>
      </c>
      <c r="B292">
        <v>6</v>
      </c>
      <c r="C292">
        <v>1</v>
      </c>
      <c r="D292">
        <v>13</v>
      </c>
      <c r="E292">
        <v>19</v>
      </c>
    </row>
    <row r="293" spans="1:5">
      <c r="A293">
        <v>1</v>
      </c>
      <c r="B293">
        <v>8</v>
      </c>
      <c r="C293">
        <v>1</v>
      </c>
      <c r="D293">
        <v>13</v>
      </c>
      <c r="E293">
        <v>19</v>
      </c>
    </row>
    <row r="294" spans="1:5">
      <c r="A294">
        <v>1</v>
      </c>
      <c r="B294">
        <v>9</v>
      </c>
      <c r="C294">
        <v>22</v>
      </c>
      <c r="D294">
        <v>13</v>
      </c>
      <c r="E294">
        <v>19</v>
      </c>
    </row>
    <row r="295" spans="1:5">
      <c r="A295">
        <v>1</v>
      </c>
      <c r="B295">
        <v>19</v>
      </c>
      <c r="C295">
        <v>17</v>
      </c>
      <c r="D295">
        <v>13</v>
      </c>
      <c r="E295">
        <v>19</v>
      </c>
    </row>
    <row r="296" spans="1:5">
      <c r="A296">
        <v>1</v>
      </c>
      <c r="B296">
        <v>13</v>
      </c>
      <c r="C296">
        <v>1</v>
      </c>
      <c r="D296">
        <v>13</v>
      </c>
      <c r="E296">
        <v>19</v>
      </c>
    </row>
    <row r="297" spans="1:5">
      <c r="A297">
        <v>1</v>
      </c>
      <c r="B297">
        <v>0</v>
      </c>
      <c r="C297">
        <v>11</v>
      </c>
      <c r="D297">
        <v>13</v>
      </c>
      <c r="E297">
        <v>19</v>
      </c>
    </row>
    <row r="298" spans="1:5">
      <c r="A298">
        <v>1</v>
      </c>
      <c r="B298">
        <v>9</v>
      </c>
      <c r="C298">
        <v>6</v>
      </c>
      <c r="D298">
        <v>13</v>
      </c>
      <c r="E298">
        <v>19</v>
      </c>
    </row>
    <row r="299" spans="1:5">
      <c r="A299">
        <v>1</v>
      </c>
      <c r="B299">
        <v>15</v>
      </c>
      <c r="C299">
        <v>1</v>
      </c>
      <c r="D299">
        <v>13</v>
      </c>
      <c r="E299">
        <v>19</v>
      </c>
    </row>
    <row r="300" spans="1:5">
      <c r="A300">
        <v>1</v>
      </c>
      <c r="B300">
        <v>16</v>
      </c>
      <c r="C300">
        <v>28</v>
      </c>
      <c r="D300">
        <v>13</v>
      </c>
      <c r="E300">
        <v>19</v>
      </c>
    </row>
    <row r="301" spans="1:5">
      <c r="A301">
        <v>1</v>
      </c>
      <c r="B301">
        <v>6</v>
      </c>
      <c r="C301">
        <v>22</v>
      </c>
      <c r="D301">
        <v>13</v>
      </c>
      <c r="E301">
        <v>19</v>
      </c>
    </row>
    <row r="302" spans="1:5">
      <c r="A302">
        <v>1</v>
      </c>
      <c r="B302">
        <v>4</v>
      </c>
      <c r="C302">
        <v>12</v>
      </c>
      <c r="D302">
        <v>13</v>
      </c>
      <c r="E302">
        <v>19</v>
      </c>
    </row>
    <row r="303" spans="1:5">
      <c r="A303">
        <v>1</v>
      </c>
      <c r="B303">
        <v>1</v>
      </c>
      <c r="C303">
        <v>31</v>
      </c>
      <c r="D303">
        <v>13</v>
      </c>
      <c r="E303">
        <v>19</v>
      </c>
    </row>
    <row r="304" spans="1:5">
      <c r="A304">
        <v>1</v>
      </c>
      <c r="B304">
        <v>2</v>
      </c>
      <c r="C304">
        <v>2</v>
      </c>
      <c r="D304">
        <v>13</v>
      </c>
      <c r="E304">
        <v>19</v>
      </c>
    </row>
    <row r="305" spans="1:5">
      <c r="A305">
        <v>1</v>
      </c>
      <c r="B305">
        <v>5</v>
      </c>
      <c r="C305">
        <v>30</v>
      </c>
      <c r="D305">
        <v>13</v>
      </c>
      <c r="E305">
        <v>19</v>
      </c>
    </row>
    <row r="306" spans="1:5">
      <c r="A306">
        <v>1</v>
      </c>
      <c r="B306">
        <v>1</v>
      </c>
      <c r="C306">
        <v>22</v>
      </c>
      <c r="D306">
        <v>13</v>
      </c>
      <c r="E306">
        <v>19</v>
      </c>
    </row>
    <row r="307" spans="1:5">
      <c r="A307">
        <v>1</v>
      </c>
      <c r="B307">
        <v>6</v>
      </c>
      <c r="C307">
        <v>17</v>
      </c>
      <c r="D307">
        <v>13</v>
      </c>
      <c r="E307">
        <v>19</v>
      </c>
    </row>
    <row r="308" spans="1:5">
      <c r="A308">
        <v>1</v>
      </c>
      <c r="B308">
        <v>4</v>
      </c>
      <c r="C308">
        <v>30</v>
      </c>
      <c r="D308">
        <v>13</v>
      </c>
      <c r="E308">
        <v>19</v>
      </c>
    </row>
    <row r="309" spans="1:5">
      <c r="A309">
        <v>1</v>
      </c>
      <c r="B309">
        <v>23</v>
      </c>
      <c r="C309">
        <v>31</v>
      </c>
      <c r="D309">
        <v>13</v>
      </c>
      <c r="E309">
        <v>19</v>
      </c>
    </row>
    <row r="310" spans="1:5">
      <c r="A310">
        <v>1</v>
      </c>
      <c r="B310">
        <v>11</v>
      </c>
      <c r="C310">
        <v>2</v>
      </c>
      <c r="D310">
        <v>13</v>
      </c>
      <c r="E310">
        <v>19</v>
      </c>
    </row>
    <row r="311" spans="1:5">
      <c r="A311">
        <v>1</v>
      </c>
      <c r="B311">
        <v>21</v>
      </c>
      <c r="C311">
        <v>1</v>
      </c>
      <c r="D311">
        <v>13</v>
      </c>
      <c r="E311">
        <v>19</v>
      </c>
    </row>
    <row r="312" spans="1:5">
      <c r="A312">
        <v>1</v>
      </c>
      <c r="B312">
        <v>0</v>
      </c>
      <c r="C312">
        <v>10</v>
      </c>
      <c r="D312">
        <v>13</v>
      </c>
      <c r="E312">
        <v>19</v>
      </c>
    </row>
    <row r="313" spans="1:5">
      <c r="A313">
        <v>1</v>
      </c>
      <c r="B313">
        <v>8</v>
      </c>
      <c r="C313">
        <v>10</v>
      </c>
      <c r="D313">
        <v>12</v>
      </c>
      <c r="E313">
        <v>20</v>
      </c>
    </row>
    <row r="314" spans="1:5">
      <c r="A314">
        <v>1</v>
      </c>
      <c r="B314">
        <v>22</v>
      </c>
      <c r="C314">
        <v>8</v>
      </c>
      <c r="D314">
        <v>12</v>
      </c>
      <c r="E314">
        <v>20</v>
      </c>
    </row>
    <row r="315" spans="1:5">
      <c r="A315">
        <v>1</v>
      </c>
      <c r="B315">
        <v>12</v>
      </c>
      <c r="C315">
        <v>12</v>
      </c>
      <c r="D315">
        <v>12</v>
      </c>
      <c r="E315">
        <v>20</v>
      </c>
    </row>
    <row r="316" spans="1:5">
      <c r="A316">
        <v>1</v>
      </c>
      <c r="B316">
        <v>9</v>
      </c>
      <c r="C316">
        <v>28</v>
      </c>
      <c r="D316">
        <v>12</v>
      </c>
      <c r="E316">
        <v>20</v>
      </c>
    </row>
    <row r="317" spans="1:5">
      <c r="A317">
        <v>1</v>
      </c>
      <c r="B317">
        <v>4</v>
      </c>
      <c r="C317">
        <v>10</v>
      </c>
      <c r="D317">
        <v>12</v>
      </c>
      <c r="E317">
        <v>20</v>
      </c>
    </row>
    <row r="318" spans="1:5">
      <c r="A318">
        <v>1</v>
      </c>
      <c r="B318">
        <v>4</v>
      </c>
      <c r="C318">
        <v>7</v>
      </c>
      <c r="D318">
        <v>12</v>
      </c>
      <c r="E318">
        <v>20</v>
      </c>
    </row>
    <row r="319" spans="1:5">
      <c r="A319">
        <v>1</v>
      </c>
      <c r="B319">
        <v>9</v>
      </c>
      <c r="C319">
        <v>1</v>
      </c>
      <c r="D319">
        <v>12</v>
      </c>
      <c r="E319">
        <v>20</v>
      </c>
    </row>
    <row r="320" spans="1:5">
      <c r="A320">
        <v>1</v>
      </c>
      <c r="B320">
        <v>13</v>
      </c>
      <c r="C320">
        <v>28</v>
      </c>
      <c r="D320">
        <v>12</v>
      </c>
      <c r="E320">
        <v>20</v>
      </c>
    </row>
    <row r="321" spans="1:5">
      <c r="A321">
        <v>1</v>
      </c>
      <c r="B321">
        <v>16</v>
      </c>
      <c r="C321">
        <v>8</v>
      </c>
      <c r="D321">
        <v>12</v>
      </c>
      <c r="E321">
        <v>20</v>
      </c>
    </row>
    <row r="322" spans="1:5">
      <c r="A322">
        <v>1</v>
      </c>
      <c r="B322">
        <v>3</v>
      </c>
      <c r="C322">
        <v>1</v>
      </c>
      <c r="D322">
        <v>12</v>
      </c>
      <c r="E322">
        <v>20</v>
      </c>
    </row>
    <row r="323" spans="1:5">
      <c r="A323">
        <v>1</v>
      </c>
      <c r="B323">
        <v>8</v>
      </c>
      <c r="C323">
        <v>22</v>
      </c>
      <c r="D323">
        <v>12</v>
      </c>
      <c r="E323">
        <v>20</v>
      </c>
    </row>
    <row r="324" spans="1:5">
      <c r="A324">
        <v>1</v>
      </c>
      <c r="B324">
        <v>10</v>
      </c>
      <c r="C324">
        <v>2</v>
      </c>
      <c r="D324">
        <v>12</v>
      </c>
      <c r="E324">
        <v>20</v>
      </c>
    </row>
    <row r="325" spans="1:5">
      <c r="A325">
        <v>1</v>
      </c>
      <c r="B325">
        <v>8</v>
      </c>
      <c r="C325">
        <v>7</v>
      </c>
      <c r="D325">
        <v>12</v>
      </c>
      <c r="E325">
        <v>20</v>
      </c>
    </row>
    <row r="326" spans="1:5">
      <c r="A326">
        <v>1</v>
      </c>
      <c r="B326">
        <v>7</v>
      </c>
      <c r="C326">
        <v>6</v>
      </c>
      <c r="D326">
        <v>12</v>
      </c>
      <c r="E326">
        <v>20</v>
      </c>
    </row>
    <row r="327" spans="1:5">
      <c r="A327">
        <v>1</v>
      </c>
      <c r="B327">
        <v>3</v>
      </c>
      <c r="C327">
        <v>10</v>
      </c>
      <c r="D327">
        <v>12</v>
      </c>
      <c r="E327">
        <v>20</v>
      </c>
    </row>
    <row r="328" spans="1:5">
      <c r="A328">
        <v>1</v>
      </c>
      <c r="B328">
        <v>2</v>
      </c>
      <c r="C328">
        <v>6</v>
      </c>
      <c r="D328">
        <v>12</v>
      </c>
      <c r="E328">
        <v>20</v>
      </c>
    </row>
    <row r="329" spans="1:5">
      <c r="A329">
        <v>1</v>
      </c>
      <c r="B329">
        <v>9</v>
      </c>
      <c r="C329">
        <v>8</v>
      </c>
      <c r="D329">
        <v>12</v>
      </c>
      <c r="E329">
        <v>20</v>
      </c>
    </row>
    <row r="330" spans="1:5">
      <c r="A330">
        <v>1</v>
      </c>
      <c r="B330">
        <v>5</v>
      </c>
      <c r="C330">
        <v>10</v>
      </c>
      <c r="D330">
        <v>12</v>
      </c>
      <c r="E330">
        <v>20</v>
      </c>
    </row>
    <row r="331" spans="1:5">
      <c r="A331">
        <v>1</v>
      </c>
      <c r="B331">
        <v>5</v>
      </c>
      <c r="C331">
        <v>7</v>
      </c>
      <c r="D331">
        <v>12</v>
      </c>
      <c r="E331">
        <v>20</v>
      </c>
    </row>
    <row r="332" spans="1:5">
      <c r="A332">
        <v>1</v>
      </c>
      <c r="B332">
        <v>17</v>
      </c>
      <c r="C332">
        <v>23</v>
      </c>
      <c r="D332">
        <v>12</v>
      </c>
      <c r="E332">
        <v>20</v>
      </c>
    </row>
    <row r="333" spans="1:5">
      <c r="A333">
        <v>1</v>
      </c>
      <c r="B333">
        <v>7</v>
      </c>
      <c r="C333">
        <v>10</v>
      </c>
      <c r="D333">
        <v>12</v>
      </c>
      <c r="E333">
        <v>20</v>
      </c>
    </row>
    <row r="334" spans="1:5">
      <c r="A334">
        <v>1</v>
      </c>
      <c r="B334">
        <v>8</v>
      </c>
      <c r="C334">
        <v>2</v>
      </c>
      <c r="D334">
        <v>12</v>
      </c>
      <c r="E334">
        <v>20</v>
      </c>
    </row>
    <row r="335" spans="1:5">
      <c r="A335">
        <v>1</v>
      </c>
      <c r="B335">
        <v>19</v>
      </c>
      <c r="C335">
        <v>2</v>
      </c>
      <c r="D335">
        <v>12</v>
      </c>
      <c r="E335">
        <v>20</v>
      </c>
    </row>
    <row r="336" spans="1:5">
      <c r="A336">
        <v>1</v>
      </c>
      <c r="B336">
        <v>10</v>
      </c>
      <c r="C336">
        <v>6</v>
      </c>
      <c r="D336">
        <v>12</v>
      </c>
      <c r="E336">
        <v>20</v>
      </c>
    </row>
    <row r="337" spans="1:5">
      <c r="A337">
        <v>1</v>
      </c>
      <c r="B337">
        <v>19</v>
      </c>
      <c r="C337">
        <v>12</v>
      </c>
      <c r="D337">
        <v>12</v>
      </c>
      <c r="E337">
        <v>20</v>
      </c>
    </row>
    <row r="338" spans="1:5">
      <c r="A338">
        <v>1</v>
      </c>
      <c r="B338">
        <v>10</v>
      </c>
      <c r="C338">
        <v>23</v>
      </c>
      <c r="D338">
        <v>12</v>
      </c>
      <c r="E338">
        <v>20</v>
      </c>
    </row>
    <row r="339" spans="1:5">
      <c r="A339">
        <v>1</v>
      </c>
      <c r="B339">
        <v>3</v>
      </c>
      <c r="C339">
        <v>17</v>
      </c>
      <c r="D339">
        <v>12</v>
      </c>
      <c r="E339">
        <v>20</v>
      </c>
    </row>
    <row r="340" spans="1:5">
      <c r="A340">
        <v>1</v>
      </c>
      <c r="B340">
        <v>12</v>
      </c>
      <c r="C340">
        <v>29</v>
      </c>
      <c r="D340">
        <v>12</v>
      </c>
      <c r="E340">
        <v>20</v>
      </c>
    </row>
    <row r="341" spans="1:5">
      <c r="A341">
        <v>1</v>
      </c>
      <c r="B341">
        <v>13</v>
      </c>
      <c r="C341">
        <v>12</v>
      </c>
      <c r="D341">
        <v>12</v>
      </c>
      <c r="E341">
        <v>20</v>
      </c>
    </row>
    <row r="342" spans="1:5">
      <c r="A342">
        <v>1</v>
      </c>
      <c r="B342">
        <v>11</v>
      </c>
      <c r="C342">
        <v>28</v>
      </c>
      <c r="D342">
        <v>12</v>
      </c>
      <c r="E342">
        <v>20</v>
      </c>
    </row>
    <row r="343" spans="1:5">
      <c r="A343">
        <v>1</v>
      </c>
      <c r="B343">
        <v>12</v>
      </c>
      <c r="C343">
        <v>22</v>
      </c>
      <c r="D343">
        <v>12</v>
      </c>
      <c r="E343">
        <v>20</v>
      </c>
    </row>
    <row r="344" spans="1:5">
      <c r="A344">
        <v>1</v>
      </c>
      <c r="B344">
        <v>18</v>
      </c>
      <c r="C344">
        <v>8</v>
      </c>
      <c r="D344">
        <v>12</v>
      </c>
      <c r="E344">
        <v>20</v>
      </c>
    </row>
    <row r="345" spans="1:5">
      <c r="A345">
        <v>1</v>
      </c>
      <c r="B345">
        <v>13</v>
      </c>
      <c r="C345">
        <v>6</v>
      </c>
      <c r="D345">
        <v>12</v>
      </c>
      <c r="E345">
        <v>20</v>
      </c>
    </row>
    <row r="346" spans="1:5">
      <c r="A346">
        <v>1</v>
      </c>
      <c r="B346">
        <v>21</v>
      </c>
      <c r="C346">
        <v>18</v>
      </c>
      <c r="D346">
        <v>12</v>
      </c>
      <c r="E346">
        <v>20</v>
      </c>
    </row>
    <row r="347" spans="1:5">
      <c r="A347">
        <v>1</v>
      </c>
      <c r="B347">
        <v>19</v>
      </c>
      <c r="C347">
        <v>11</v>
      </c>
      <c r="D347">
        <v>12</v>
      </c>
      <c r="E347">
        <v>20</v>
      </c>
    </row>
    <row r="348" spans="1:5">
      <c r="A348">
        <v>1</v>
      </c>
      <c r="B348">
        <v>20</v>
      </c>
      <c r="C348">
        <v>10</v>
      </c>
      <c r="D348">
        <v>12</v>
      </c>
      <c r="E348">
        <v>20</v>
      </c>
    </row>
    <row r="349" spans="1:5">
      <c r="A349">
        <v>1</v>
      </c>
      <c r="B349">
        <v>15</v>
      </c>
      <c r="C349">
        <v>7</v>
      </c>
      <c r="D349">
        <v>12</v>
      </c>
      <c r="E349">
        <v>20</v>
      </c>
    </row>
    <row r="350" spans="1:5">
      <c r="A350">
        <v>1</v>
      </c>
      <c r="B350">
        <v>5</v>
      </c>
      <c r="C350">
        <v>6</v>
      </c>
      <c r="D350">
        <v>12</v>
      </c>
      <c r="E350">
        <v>20</v>
      </c>
    </row>
    <row r="351" spans="1:5">
      <c r="A351">
        <v>1</v>
      </c>
      <c r="B351">
        <v>9</v>
      </c>
      <c r="C351">
        <v>21</v>
      </c>
      <c r="D351">
        <v>12</v>
      </c>
      <c r="E351">
        <v>20</v>
      </c>
    </row>
    <row r="352" spans="1:5">
      <c r="A352">
        <v>1</v>
      </c>
      <c r="B352">
        <v>16</v>
      </c>
      <c r="C352">
        <v>1</v>
      </c>
      <c r="D352">
        <v>12</v>
      </c>
      <c r="E352">
        <v>20</v>
      </c>
    </row>
    <row r="353" spans="1:5">
      <c r="A353">
        <v>1</v>
      </c>
      <c r="B353">
        <v>15</v>
      </c>
      <c r="C353">
        <v>11</v>
      </c>
      <c r="D353">
        <v>12</v>
      </c>
      <c r="E353">
        <v>20</v>
      </c>
    </row>
    <row r="354" spans="1:5">
      <c r="A354">
        <v>1</v>
      </c>
      <c r="B354">
        <v>0</v>
      </c>
      <c r="C354">
        <v>28</v>
      </c>
      <c r="D354">
        <v>12</v>
      </c>
      <c r="E354">
        <v>20</v>
      </c>
    </row>
    <row r="355" spans="1:5">
      <c r="A355">
        <v>1</v>
      </c>
      <c r="B355">
        <v>18</v>
      </c>
      <c r="C355">
        <v>15</v>
      </c>
      <c r="D355">
        <v>12</v>
      </c>
      <c r="E355">
        <v>20</v>
      </c>
    </row>
    <row r="356" spans="1:5">
      <c r="A356">
        <v>1</v>
      </c>
      <c r="B356">
        <v>1</v>
      </c>
      <c r="C356">
        <v>1</v>
      </c>
      <c r="D356">
        <v>12</v>
      </c>
      <c r="E356">
        <v>20</v>
      </c>
    </row>
    <row r="357" spans="1:5">
      <c r="A357">
        <v>1</v>
      </c>
      <c r="B357">
        <v>18</v>
      </c>
      <c r="C357">
        <v>6</v>
      </c>
      <c r="D357">
        <v>11</v>
      </c>
      <c r="E357">
        <v>21</v>
      </c>
    </row>
    <row r="358" spans="1:5">
      <c r="A358">
        <v>1</v>
      </c>
      <c r="B358">
        <v>8</v>
      </c>
      <c r="C358">
        <v>23</v>
      </c>
      <c r="D358">
        <v>11</v>
      </c>
      <c r="E358">
        <v>21</v>
      </c>
    </row>
    <row r="359" spans="1:5">
      <c r="A359">
        <v>1</v>
      </c>
      <c r="B359">
        <v>18</v>
      </c>
      <c r="C359">
        <v>1</v>
      </c>
      <c r="D359">
        <v>11</v>
      </c>
      <c r="E359">
        <v>21</v>
      </c>
    </row>
    <row r="360" spans="1:5">
      <c r="A360">
        <v>1</v>
      </c>
      <c r="B360">
        <v>10</v>
      </c>
      <c r="C360">
        <v>1</v>
      </c>
      <c r="D360">
        <v>11</v>
      </c>
      <c r="E360">
        <v>21</v>
      </c>
    </row>
    <row r="361" spans="1:5">
      <c r="A361">
        <v>1</v>
      </c>
      <c r="B361">
        <v>20</v>
      </c>
      <c r="C361">
        <v>9</v>
      </c>
      <c r="D361">
        <v>11</v>
      </c>
      <c r="E361">
        <v>21</v>
      </c>
    </row>
    <row r="362" spans="1:5">
      <c r="A362">
        <v>1</v>
      </c>
      <c r="B362">
        <v>2</v>
      </c>
      <c r="C362">
        <v>28</v>
      </c>
      <c r="D362">
        <v>11</v>
      </c>
      <c r="E362">
        <v>21</v>
      </c>
    </row>
    <row r="363" spans="1:5">
      <c r="A363">
        <v>1</v>
      </c>
      <c r="B363">
        <v>23</v>
      </c>
      <c r="C363">
        <v>7</v>
      </c>
      <c r="D363">
        <v>11</v>
      </c>
      <c r="E363">
        <v>21</v>
      </c>
    </row>
    <row r="364" spans="1:5">
      <c r="A364">
        <v>1</v>
      </c>
      <c r="B364">
        <v>7</v>
      </c>
      <c r="C364">
        <v>22</v>
      </c>
      <c r="D364">
        <v>11</v>
      </c>
      <c r="E364">
        <v>21</v>
      </c>
    </row>
    <row r="365" spans="1:5">
      <c r="A365">
        <v>1</v>
      </c>
      <c r="B365">
        <v>7</v>
      </c>
      <c r="C365">
        <v>8</v>
      </c>
      <c r="D365">
        <v>11</v>
      </c>
      <c r="E365">
        <v>21</v>
      </c>
    </row>
    <row r="366" spans="1:5">
      <c r="A366">
        <v>1</v>
      </c>
      <c r="B366">
        <v>22</v>
      </c>
      <c r="C366">
        <v>7</v>
      </c>
      <c r="D366">
        <v>11</v>
      </c>
      <c r="E366">
        <v>21</v>
      </c>
    </row>
    <row r="367" spans="1:5">
      <c r="A367">
        <v>1</v>
      </c>
      <c r="B367">
        <v>2</v>
      </c>
      <c r="C367">
        <v>11</v>
      </c>
      <c r="D367">
        <v>11</v>
      </c>
      <c r="E367">
        <v>21</v>
      </c>
    </row>
    <row r="368" spans="1:5">
      <c r="A368">
        <v>1</v>
      </c>
      <c r="B368">
        <v>6</v>
      </c>
      <c r="C368">
        <v>7</v>
      </c>
      <c r="D368">
        <v>11</v>
      </c>
      <c r="E368">
        <v>21</v>
      </c>
    </row>
    <row r="369" spans="1:5">
      <c r="A369">
        <v>1</v>
      </c>
      <c r="B369">
        <v>16</v>
      </c>
      <c r="C369">
        <v>12</v>
      </c>
      <c r="D369">
        <v>11</v>
      </c>
      <c r="E369">
        <v>21</v>
      </c>
    </row>
    <row r="370" spans="1:5">
      <c r="A370">
        <v>1</v>
      </c>
      <c r="B370">
        <v>14</v>
      </c>
      <c r="C370">
        <v>15</v>
      </c>
      <c r="D370">
        <v>11</v>
      </c>
      <c r="E370">
        <v>21</v>
      </c>
    </row>
    <row r="371" spans="1:5">
      <c r="A371">
        <v>1</v>
      </c>
      <c r="B371">
        <v>17</v>
      </c>
      <c r="C371">
        <v>29</v>
      </c>
      <c r="D371">
        <v>11</v>
      </c>
      <c r="E371">
        <v>21</v>
      </c>
    </row>
    <row r="372" spans="1:5">
      <c r="A372">
        <v>1</v>
      </c>
      <c r="B372">
        <v>17</v>
      </c>
      <c r="C372">
        <v>10</v>
      </c>
      <c r="D372">
        <v>11</v>
      </c>
      <c r="E372">
        <v>21</v>
      </c>
    </row>
    <row r="373" spans="1:5">
      <c r="A373">
        <v>1</v>
      </c>
      <c r="B373">
        <v>2</v>
      </c>
      <c r="C373">
        <v>22</v>
      </c>
      <c r="D373">
        <v>11</v>
      </c>
      <c r="E373">
        <v>21</v>
      </c>
    </row>
    <row r="374" spans="1:5">
      <c r="A374">
        <v>1</v>
      </c>
      <c r="B374">
        <v>7</v>
      </c>
      <c r="C374">
        <v>9</v>
      </c>
      <c r="D374">
        <v>11</v>
      </c>
      <c r="E374">
        <v>21</v>
      </c>
    </row>
    <row r="375" spans="1:5">
      <c r="A375">
        <v>1</v>
      </c>
      <c r="B375">
        <v>5</v>
      </c>
      <c r="C375">
        <v>28</v>
      </c>
      <c r="D375">
        <v>11</v>
      </c>
      <c r="E375">
        <v>21</v>
      </c>
    </row>
    <row r="376" spans="1:5">
      <c r="A376">
        <v>1</v>
      </c>
      <c r="B376">
        <v>4</v>
      </c>
      <c r="C376">
        <v>6</v>
      </c>
      <c r="D376">
        <v>11</v>
      </c>
      <c r="E376">
        <v>21</v>
      </c>
    </row>
    <row r="377" spans="1:5">
      <c r="A377">
        <v>1</v>
      </c>
      <c r="B377">
        <v>15</v>
      </c>
      <c r="C377">
        <v>2</v>
      </c>
      <c r="D377">
        <v>11</v>
      </c>
      <c r="E377">
        <v>21</v>
      </c>
    </row>
    <row r="378" spans="1:5">
      <c r="A378">
        <v>1</v>
      </c>
      <c r="B378">
        <v>23</v>
      </c>
      <c r="C378">
        <v>9</v>
      </c>
      <c r="D378">
        <v>11</v>
      </c>
      <c r="E378">
        <v>21</v>
      </c>
    </row>
    <row r="379" spans="1:5">
      <c r="A379">
        <v>1</v>
      </c>
      <c r="B379">
        <v>19</v>
      </c>
      <c r="C379">
        <v>10</v>
      </c>
      <c r="D379">
        <v>11</v>
      </c>
      <c r="E379">
        <v>21</v>
      </c>
    </row>
    <row r="380" spans="1:5">
      <c r="A380">
        <v>1</v>
      </c>
      <c r="B380">
        <v>14</v>
      </c>
      <c r="C380">
        <v>12</v>
      </c>
      <c r="D380">
        <v>11</v>
      </c>
      <c r="E380">
        <v>21</v>
      </c>
    </row>
    <row r="381" spans="1:5">
      <c r="A381">
        <v>1</v>
      </c>
      <c r="B381">
        <v>6</v>
      </c>
      <c r="C381">
        <v>12</v>
      </c>
      <c r="D381">
        <v>11</v>
      </c>
      <c r="E381">
        <v>21</v>
      </c>
    </row>
    <row r="382" spans="1:5">
      <c r="A382">
        <v>1</v>
      </c>
      <c r="B382">
        <v>9</v>
      </c>
      <c r="C382">
        <v>23</v>
      </c>
      <c r="D382">
        <v>11</v>
      </c>
      <c r="E382">
        <v>21</v>
      </c>
    </row>
    <row r="383" spans="1:5">
      <c r="A383">
        <v>1</v>
      </c>
      <c r="B383">
        <v>11</v>
      </c>
      <c r="C383">
        <v>22</v>
      </c>
      <c r="D383">
        <v>11</v>
      </c>
      <c r="E383">
        <v>21</v>
      </c>
    </row>
    <row r="384" spans="1:5">
      <c r="A384">
        <v>1</v>
      </c>
      <c r="B384">
        <v>7</v>
      </c>
      <c r="C384">
        <v>1</v>
      </c>
      <c r="D384">
        <v>11</v>
      </c>
      <c r="E384">
        <v>21</v>
      </c>
    </row>
    <row r="385" spans="1:5">
      <c r="A385">
        <v>1</v>
      </c>
      <c r="B385">
        <v>9</v>
      </c>
      <c r="C385">
        <v>9</v>
      </c>
      <c r="D385">
        <v>11</v>
      </c>
      <c r="E385">
        <v>21</v>
      </c>
    </row>
    <row r="386" spans="1:5">
      <c r="A386">
        <v>1</v>
      </c>
      <c r="B386">
        <v>6</v>
      </c>
      <c r="C386">
        <v>10</v>
      </c>
      <c r="D386">
        <v>11</v>
      </c>
      <c r="E386">
        <v>21</v>
      </c>
    </row>
    <row r="387" spans="1:5">
      <c r="A387">
        <v>1</v>
      </c>
      <c r="B387">
        <v>4</v>
      </c>
      <c r="C387">
        <v>23</v>
      </c>
      <c r="D387">
        <v>11</v>
      </c>
      <c r="E387">
        <v>21</v>
      </c>
    </row>
    <row r="388" spans="1:5">
      <c r="A388">
        <v>1</v>
      </c>
      <c r="B388">
        <v>22</v>
      </c>
      <c r="C388">
        <v>21</v>
      </c>
      <c r="D388">
        <v>11</v>
      </c>
      <c r="E388">
        <v>21</v>
      </c>
    </row>
    <row r="389" spans="1:5">
      <c r="A389">
        <v>1</v>
      </c>
      <c r="B389">
        <v>12</v>
      </c>
      <c r="C389">
        <v>2</v>
      </c>
      <c r="D389">
        <v>11</v>
      </c>
      <c r="E389">
        <v>21</v>
      </c>
    </row>
    <row r="390" spans="1:5">
      <c r="A390">
        <v>1</v>
      </c>
      <c r="B390">
        <v>22</v>
      </c>
      <c r="C390">
        <v>1</v>
      </c>
      <c r="D390">
        <v>11</v>
      </c>
      <c r="E390">
        <v>21</v>
      </c>
    </row>
    <row r="391" spans="1:5">
      <c r="A391">
        <v>1</v>
      </c>
      <c r="B391">
        <v>3</v>
      </c>
      <c r="C391">
        <v>11</v>
      </c>
      <c r="D391">
        <v>11</v>
      </c>
      <c r="E391">
        <v>21</v>
      </c>
    </row>
    <row r="392" spans="1:5">
      <c r="A392">
        <v>1</v>
      </c>
      <c r="B392">
        <v>18</v>
      </c>
      <c r="C392">
        <v>9</v>
      </c>
      <c r="D392">
        <v>11</v>
      </c>
      <c r="E392">
        <v>21</v>
      </c>
    </row>
    <row r="393" spans="1:5">
      <c r="A393">
        <v>1</v>
      </c>
      <c r="B393">
        <v>16</v>
      </c>
      <c r="C393">
        <v>11</v>
      </c>
      <c r="D393">
        <v>11</v>
      </c>
      <c r="E393">
        <v>21</v>
      </c>
    </row>
    <row r="394" spans="1:5">
      <c r="A394">
        <v>1</v>
      </c>
      <c r="B394">
        <v>23</v>
      </c>
      <c r="C394">
        <v>11</v>
      </c>
      <c r="D394">
        <v>11</v>
      </c>
      <c r="E394">
        <v>21</v>
      </c>
    </row>
    <row r="395" spans="1:5">
      <c r="A395">
        <v>1</v>
      </c>
      <c r="B395">
        <v>4</v>
      </c>
      <c r="C395">
        <v>31</v>
      </c>
      <c r="D395">
        <v>11</v>
      </c>
      <c r="E395">
        <v>21</v>
      </c>
    </row>
    <row r="396" spans="1:5">
      <c r="A396">
        <v>1</v>
      </c>
      <c r="B396">
        <v>1</v>
      </c>
      <c r="C396">
        <v>27</v>
      </c>
      <c r="D396">
        <v>11</v>
      </c>
      <c r="E396">
        <v>21</v>
      </c>
    </row>
    <row r="397" spans="1:5">
      <c r="A397">
        <v>1</v>
      </c>
      <c r="B397">
        <v>3</v>
      </c>
      <c r="C397">
        <v>6</v>
      </c>
      <c r="D397">
        <v>10</v>
      </c>
      <c r="E397">
        <v>22</v>
      </c>
    </row>
    <row r="398" spans="1:5">
      <c r="A398">
        <v>1</v>
      </c>
      <c r="B398">
        <v>5</v>
      </c>
      <c r="C398">
        <v>11</v>
      </c>
      <c r="D398">
        <v>10</v>
      </c>
      <c r="E398">
        <v>22</v>
      </c>
    </row>
    <row r="399" spans="1:5">
      <c r="A399">
        <v>1</v>
      </c>
      <c r="B399">
        <v>5</v>
      </c>
      <c r="C399">
        <v>1</v>
      </c>
      <c r="D399">
        <v>10</v>
      </c>
      <c r="E399">
        <v>22</v>
      </c>
    </row>
    <row r="400" spans="1:5">
      <c r="A400">
        <v>1</v>
      </c>
      <c r="B400">
        <v>19</v>
      </c>
      <c r="C400">
        <v>9</v>
      </c>
      <c r="D400">
        <v>10</v>
      </c>
      <c r="E400">
        <v>22</v>
      </c>
    </row>
    <row r="401" spans="1:5">
      <c r="A401">
        <v>1</v>
      </c>
      <c r="B401">
        <v>5</v>
      </c>
      <c r="C401">
        <v>9</v>
      </c>
      <c r="D401">
        <v>10</v>
      </c>
      <c r="E401">
        <v>22</v>
      </c>
    </row>
    <row r="402" spans="1:5">
      <c r="A402">
        <v>1</v>
      </c>
      <c r="B402">
        <v>23</v>
      </c>
      <c r="C402">
        <v>5</v>
      </c>
      <c r="D402">
        <v>10</v>
      </c>
      <c r="E402">
        <v>22</v>
      </c>
    </row>
    <row r="403" spans="1:5">
      <c r="A403">
        <v>1</v>
      </c>
      <c r="B403">
        <v>13</v>
      </c>
      <c r="C403">
        <v>9</v>
      </c>
      <c r="D403">
        <v>10</v>
      </c>
      <c r="E403">
        <v>22</v>
      </c>
    </row>
    <row r="404" spans="1:5">
      <c r="A404">
        <v>1</v>
      </c>
      <c r="B404">
        <v>11</v>
      </c>
      <c r="C404">
        <v>6</v>
      </c>
      <c r="D404">
        <v>10</v>
      </c>
      <c r="E404">
        <v>22</v>
      </c>
    </row>
    <row r="405" spans="1:5">
      <c r="A405">
        <v>1</v>
      </c>
      <c r="B405">
        <v>17</v>
      </c>
      <c r="C405">
        <v>16</v>
      </c>
      <c r="D405">
        <v>10</v>
      </c>
      <c r="E405">
        <v>22</v>
      </c>
    </row>
    <row r="406" spans="1:5">
      <c r="A406">
        <v>1</v>
      </c>
      <c r="B406">
        <v>11</v>
      </c>
      <c r="C406">
        <v>10</v>
      </c>
      <c r="D406">
        <v>10</v>
      </c>
      <c r="E406">
        <v>22</v>
      </c>
    </row>
    <row r="407" spans="1:5">
      <c r="A407">
        <v>1</v>
      </c>
      <c r="B407">
        <v>21</v>
      </c>
      <c r="C407">
        <v>2</v>
      </c>
      <c r="D407">
        <v>10</v>
      </c>
      <c r="E407">
        <v>22</v>
      </c>
    </row>
    <row r="408" spans="1:5">
      <c r="A408">
        <v>1</v>
      </c>
      <c r="B408">
        <v>13</v>
      </c>
      <c r="C408">
        <v>10</v>
      </c>
      <c r="D408">
        <v>10</v>
      </c>
      <c r="E408">
        <v>22</v>
      </c>
    </row>
    <row r="409" spans="1:5">
      <c r="A409">
        <v>1</v>
      </c>
      <c r="B409">
        <v>11</v>
      </c>
      <c r="C409">
        <v>11</v>
      </c>
      <c r="D409">
        <v>10</v>
      </c>
      <c r="E409">
        <v>22</v>
      </c>
    </row>
    <row r="410" spans="1:5">
      <c r="A410">
        <v>1</v>
      </c>
      <c r="B410">
        <v>9</v>
      </c>
      <c r="C410">
        <v>7</v>
      </c>
      <c r="D410">
        <v>10</v>
      </c>
      <c r="E410">
        <v>22</v>
      </c>
    </row>
    <row r="411" spans="1:5">
      <c r="A411">
        <v>1</v>
      </c>
      <c r="B411">
        <v>13</v>
      </c>
      <c r="C411">
        <v>22</v>
      </c>
      <c r="D411">
        <v>10</v>
      </c>
      <c r="E411">
        <v>22</v>
      </c>
    </row>
    <row r="412" spans="1:5">
      <c r="A412">
        <v>1</v>
      </c>
      <c r="B412">
        <v>17</v>
      </c>
      <c r="C412">
        <v>2</v>
      </c>
      <c r="D412">
        <v>10</v>
      </c>
      <c r="E412">
        <v>22</v>
      </c>
    </row>
    <row r="413" spans="1:5">
      <c r="A413">
        <v>1</v>
      </c>
      <c r="B413">
        <v>0</v>
      </c>
      <c r="C413">
        <v>9</v>
      </c>
      <c r="D413">
        <v>10</v>
      </c>
      <c r="E413">
        <v>22</v>
      </c>
    </row>
    <row r="414" spans="1:5">
      <c r="A414">
        <v>1</v>
      </c>
      <c r="B414">
        <v>23</v>
      </c>
      <c r="C414">
        <v>20</v>
      </c>
      <c r="D414">
        <v>10</v>
      </c>
      <c r="E414">
        <v>22</v>
      </c>
    </row>
    <row r="415" spans="1:5">
      <c r="A415">
        <v>1</v>
      </c>
      <c r="B415">
        <v>4</v>
      </c>
      <c r="C415">
        <v>9</v>
      </c>
      <c r="D415">
        <v>10</v>
      </c>
      <c r="E415">
        <v>22</v>
      </c>
    </row>
    <row r="416" spans="1:5">
      <c r="A416">
        <v>1</v>
      </c>
      <c r="B416">
        <v>7</v>
      </c>
      <c r="C416">
        <v>16</v>
      </c>
      <c r="D416">
        <v>10</v>
      </c>
      <c r="E416">
        <v>22</v>
      </c>
    </row>
    <row r="417" spans="1:5">
      <c r="A417">
        <v>1</v>
      </c>
      <c r="B417">
        <v>20</v>
      </c>
      <c r="C417">
        <v>8</v>
      </c>
      <c r="D417">
        <v>10</v>
      </c>
      <c r="E417">
        <v>22</v>
      </c>
    </row>
    <row r="418" spans="1:5">
      <c r="A418">
        <v>1</v>
      </c>
      <c r="B418">
        <v>10</v>
      </c>
      <c r="C418">
        <v>22</v>
      </c>
      <c r="D418">
        <v>10</v>
      </c>
      <c r="E418">
        <v>22</v>
      </c>
    </row>
    <row r="419" spans="1:5">
      <c r="A419">
        <v>1</v>
      </c>
      <c r="B419">
        <v>12</v>
      </c>
      <c r="C419">
        <v>11</v>
      </c>
      <c r="D419">
        <v>10</v>
      </c>
      <c r="E419">
        <v>22</v>
      </c>
    </row>
    <row r="420" spans="1:5">
      <c r="A420">
        <v>1</v>
      </c>
      <c r="B420">
        <v>18</v>
      </c>
      <c r="C420">
        <v>11</v>
      </c>
      <c r="D420">
        <v>10</v>
      </c>
      <c r="E420">
        <v>22</v>
      </c>
    </row>
    <row r="421" spans="1:5">
      <c r="A421">
        <v>1</v>
      </c>
      <c r="B421">
        <v>17</v>
      </c>
      <c r="C421">
        <v>7</v>
      </c>
      <c r="D421">
        <v>10</v>
      </c>
      <c r="E421">
        <v>22</v>
      </c>
    </row>
    <row r="422" spans="1:5">
      <c r="A422">
        <v>1</v>
      </c>
      <c r="B422">
        <v>22</v>
      </c>
      <c r="C422">
        <v>23</v>
      </c>
      <c r="D422">
        <v>10</v>
      </c>
      <c r="E422">
        <v>22</v>
      </c>
    </row>
    <row r="423" spans="1:5">
      <c r="A423">
        <v>1</v>
      </c>
      <c r="B423">
        <v>3</v>
      </c>
      <c r="C423">
        <v>8</v>
      </c>
      <c r="D423">
        <v>10</v>
      </c>
      <c r="E423">
        <v>22</v>
      </c>
    </row>
    <row r="424" spans="1:5">
      <c r="A424">
        <v>1</v>
      </c>
      <c r="B424">
        <v>5</v>
      </c>
      <c r="C424">
        <v>27</v>
      </c>
      <c r="D424">
        <v>10</v>
      </c>
      <c r="E424">
        <v>22</v>
      </c>
    </row>
    <row r="425" spans="1:5">
      <c r="A425">
        <v>1</v>
      </c>
      <c r="B425">
        <v>2</v>
      </c>
      <c r="C425">
        <v>10</v>
      </c>
      <c r="D425">
        <v>10</v>
      </c>
      <c r="E425">
        <v>22</v>
      </c>
    </row>
    <row r="426" spans="1:5">
      <c r="A426">
        <v>1</v>
      </c>
      <c r="B426">
        <v>13</v>
      </c>
      <c r="C426">
        <v>7</v>
      </c>
      <c r="D426">
        <v>10</v>
      </c>
      <c r="E426">
        <v>22</v>
      </c>
    </row>
    <row r="427" spans="1:5">
      <c r="A427">
        <v>1</v>
      </c>
      <c r="B427">
        <v>7</v>
      </c>
      <c r="C427">
        <v>12</v>
      </c>
      <c r="D427">
        <v>10</v>
      </c>
      <c r="E427">
        <v>22</v>
      </c>
    </row>
    <row r="428" spans="1:5">
      <c r="A428">
        <v>1</v>
      </c>
      <c r="B428">
        <v>21</v>
      </c>
      <c r="C428">
        <v>8</v>
      </c>
      <c r="D428">
        <v>10</v>
      </c>
      <c r="E428">
        <v>22</v>
      </c>
    </row>
    <row r="429" spans="1:5">
      <c r="A429">
        <v>1</v>
      </c>
      <c r="B429">
        <v>18</v>
      </c>
      <c r="C429">
        <v>22</v>
      </c>
      <c r="D429">
        <v>10</v>
      </c>
      <c r="E429">
        <v>22</v>
      </c>
    </row>
    <row r="430" spans="1:5">
      <c r="A430">
        <v>1</v>
      </c>
      <c r="B430">
        <v>11</v>
      </c>
      <c r="C430">
        <v>8</v>
      </c>
      <c r="D430">
        <v>10</v>
      </c>
      <c r="E430">
        <v>22</v>
      </c>
    </row>
    <row r="431" spans="1:5">
      <c r="A431">
        <v>1</v>
      </c>
      <c r="B431">
        <v>10</v>
      </c>
      <c r="C431">
        <v>7</v>
      </c>
      <c r="D431">
        <v>9</v>
      </c>
      <c r="E431">
        <v>23</v>
      </c>
    </row>
    <row r="432" spans="1:5">
      <c r="A432">
        <v>1</v>
      </c>
      <c r="B432">
        <v>0</v>
      </c>
      <c r="C432">
        <v>6</v>
      </c>
      <c r="D432">
        <v>9</v>
      </c>
      <c r="E432">
        <v>23</v>
      </c>
    </row>
    <row r="433" spans="1:5">
      <c r="A433">
        <v>1</v>
      </c>
      <c r="B433">
        <v>5</v>
      </c>
      <c r="C433">
        <v>22</v>
      </c>
      <c r="D433">
        <v>9</v>
      </c>
      <c r="E433">
        <v>23</v>
      </c>
    </row>
    <row r="434" spans="1:5">
      <c r="A434">
        <v>1</v>
      </c>
      <c r="B434">
        <v>15</v>
      </c>
      <c r="C434">
        <v>16</v>
      </c>
      <c r="D434">
        <v>9</v>
      </c>
      <c r="E434">
        <v>23</v>
      </c>
    </row>
    <row r="435" spans="1:5">
      <c r="A435">
        <v>1</v>
      </c>
      <c r="B435">
        <v>17</v>
      </c>
      <c r="C435">
        <v>8</v>
      </c>
      <c r="D435">
        <v>9</v>
      </c>
      <c r="E435">
        <v>23</v>
      </c>
    </row>
    <row r="436" spans="1:5">
      <c r="A436">
        <v>1</v>
      </c>
      <c r="B436">
        <v>20</v>
      </c>
      <c r="C436">
        <v>6</v>
      </c>
      <c r="D436">
        <v>9</v>
      </c>
      <c r="E436">
        <v>23</v>
      </c>
    </row>
    <row r="437" spans="1:5">
      <c r="A437">
        <v>1</v>
      </c>
      <c r="B437">
        <v>9</v>
      </c>
      <c r="C437">
        <v>11</v>
      </c>
      <c r="D437">
        <v>9</v>
      </c>
      <c r="E437">
        <v>23</v>
      </c>
    </row>
    <row r="438" spans="1:5">
      <c r="A438">
        <v>1</v>
      </c>
      <c r="B438">
        <v>2</v>
      </c>
      <c r="C438">
        <v>29</v>
      </c>
      <c r="D438">
        <v>9</v>
      </c>
      <c r="E438">
        <v>23</v>
      </c>
    </row>
    <row r="439" spans="1:5">
      <c r="A439">
        <v>1</v>
      </c>
      <c r="B439">
        <v>18</v>
      </c>
      <c r="C439">
        <v>10</v>
      </c>
      <c r="D439">
        <v>9</v>
      </c>
      <c r="E439">
        <v>23</v>
      </c>
    </row>
    <row r="440" spans="1:5">
      <c r="A440">
        <v>1</v>
      </c>
      <c r="B440">
        <v>21</v>
      </c>
      <c r="C440">
        <v>9</v>
      </c>
      <c r="D440">
        <v>9</v>
      </c>
      <c r="E440">
        <v>23</v>
      </c>
    </row>
    <row r="441" spans="1:5">
      <c r="A441">
        <v>1</v>
      </c>
      <c r="B441">
        <v>1</v>
      </c>
      <c r="C441">
        <v>15</v>
      </c>
      <c r="D441">
        <v>9</v>
      </c>
      <c r="E441">
        <v>23</v>
      </c>
    </row>
    <row r="442" spans="1:5">
      <c r="A442">
        <v>1</v>
      </c>
      <c r="B442">
        <v>2</v>
      </c>
      <c r="C442">
        <v>16</v>
      </c>
      <c r="D442">
        <v>9</v>
      </c>
      <c r="E442">
        <v>23</v>
      </c>
    </row>
    <row r="443" spans="1:5">
      <c r="A443">
        <v>1</v>
      </c>
      <c r="B443">
        <v>21</v>
      </c>
      <c r="C443">
        <v>12</v>
      </c>
      <c r="D443">
        <v>9</v>
      </c>
      <c r="E443">
        <v>23</v>
      </c>
    </row>
    <row r="444" spans="1:5">
      <c r="A444">
        <v>1</v>
      </c>
      <c r="B444">
        <v>10</v>
      </c>
      <c r="C444">
        <v>12</v>
      </c>
      <c r="D444">
        <v>9</v>
      </c>
      <c r="E444">
        <v>23</v>
      </c>
    </row>
    <row r="445" spans="1:5">
      <c r="A445">
        <v>1</v>
      </c>
      <c r="B445">
        <v>0</v>
      </c>
      <c r="C445">
        <v>16</v>
      </c>
      <c r="D445">
        <v>9</v>
      </c>
      <c r="E445">
        <v>23</v>
      </c>
    </row>
    <row r="446" spans="1:5">
      <c r="A446">
        <v>1</v>
      </c>
      <c r="B446">
        <v>8</v>
      </c>
      <c r="C446">
        <v>12</v>
      </c>
      <c r="D446">
        <v>9</v>
      </c>
      <c r="E446">
        <v>23</v>
      </c>
    </row>
    <row r="447" spans="1:5">
      <c r="A447">
        <v>1</v>
      </c>
      <c r="B447">
        <v>3</v>
      </c>
      <c r="C447">
        <v>15</v>
      </c>
      <c r="D447">
        <v>9</v>
      </c>
      <c r="E447">
        <v>23</v>
      </c>
    </row>
    <row r="448" spans="1:5">
      <c r="A448">
        <v>1</v>
      </c>
      <c r="B448">
        <v>11</v>
      </c>
      <c r="C448">
        <v>23</v>
      </c>
      <c r="D448">
        <v>9</v>
      </c>
      <c r="E448">
        <v>23</v>
      </c>
    </row>
    <row r="449" spans="1:5">
      <c r="A449">
        <v>1</v>
      </c>
      <c r="B449">
        <v>3</v>
      </c>
      <c r="C449">
        <v>22</v>
      </c>
      <c r="D449">
        <v>9</v>
      </c>
      <c r="E449">
        <v>23</v>
      </c>
    </row>
    <row r="450" spans="1:5">
      <c r="A450">
        <v>1</v>
      </c>
      <c r="B450">
        <v>19</v>
      </c>
      <c r="C450">
        <v>23</v>
      </c>
      <c r="D450">
        <v>9</v>
      </c>
      <c r="E450">
        <v>23</v>
      </c>
    </row>
    <row r="451" spans="1:5">
      <c r="A451">
        <v>1</v>
      </c>
      <c r="B451">
        <v>23</v>
      </c>
      <c r="C451">
        <v>10</v>
      </c>
      <c r="D451">
        <v>9</v>
      </c>
      <c r="E451">
        <v>23</v>
      </c>
    </row>
    <row r="452" spans="1:5">
      <c r="A452">
        <v>1</v>
      </c>
      <c r="B452">
        <v>11</v>
      </c>
      <c r="C452">
        <v>12</v>
      </c>
      <c r="D452">
        <v>9</v>
      </c>
      <c r="E452">
        <v>23</v>
      </c>
    </row>
    <row r="453" spans="1:5">
      <c r="A453">
        <v>1</v>
      </c>
      <c r="B453">
        <v>22</v>
      </c>
      <c r="C453">
        <v>6</v>
      </c>
      <c r="D453">
        <v>9</v>
      </c>
      <c r="E453">
        <v>23</v>
      </c>
    </row>
    <row r="454" spans="1:5">
      <c r="A454">
        <v>1</v>
      </c>
      <c r="B454">
        <v>14</v>
      </c>
      <c r="C454">
        <v>8</v>
      </c>
      <c r="D454">
        <v>9</v>
      </c>
      <c r="E454">
        <v>23</v>
      </c>
    </row>
    <row r="455" spans="1:5">
      <c r="A455">
        <v>1</v>
      </c>
      <c r="B455">
        <v>2</v>
      </c>
      <c r="C455">
        <v>8</v>
      </c>
      <c r="D455">
        <v>9</v>
      </c>
      <c r="E455">
        <v>23</v>
      </c>
    </row>
    <row r="456" spans="1:5">
      <c r="A456">
        <v>1</v>
      </c>
      <c r="B456">
        <v>16</v>
      </c>
      <c r="C456">
        <v>2</v>
      </c>
      <c r="D456">
        <v>9</v>
      </c>
      <c r="E456">
        <v>23</v>
      </c>
    </row>
    <row r="457" spans="1:5">
      <c r="A457">
        <v>1</v>
      </c>
      <c r="B457">
        <v>7</v>
      </c>
      <c r="C457">
        <v>11</v>
      </c>
      <c r="D457">
        <v>9</v>
      </c>
      <c r="E457">
        <v>23</v>
      </c>
    </row>
    <row r="458" spans="1:5">
      <c r="A458">
        <v>1</v>
      </c>
      <c r="B458">
        <v>9</v>
      </c>
      <c r="C458">
        <v>10</v>
      </c>
      <c r="D458">
        <v>9</v>
      </c>
      <c r="E458">
        <v>23</v>
      </c>
    </row>
    <row r="459" spans="1:5">
      <c r="A459">
        <v>1</v>
      </c>
      <c r="B459">
        <v>21</v>
      </c>
      <c r="C459">
        <v>16</v>
      </c>
      <c r="D459">
        <v>9</v>
      </c>
      <c r="E459">
        <v>23</v>
      </c>
    </row>
    <row r="460" spans="1:5">
      <c r="A460">
        <v>1</v>
      </c>
      <c r="B460">
        <v>20</v>
      </c>
      <c r="C460">
        <v>11</v>
      </c>
      <c r="D460">
        <v>9</v>
      </c>
      <c r="E460">
        <v>23</v>
      </c>
    </row>
    <row r="461" spans="1:5">
      <c r="A461">
        <v>1</v>
      </c>
      <c r="B461">
        <v>4</v>
      </c>
      <c r="C461">
        <v>8</v>
      </c>
      <c r="D461">
        <v>9</v>
      </c>
      <c r="E461">
        <v>23</v>
      </c>
    </row>
    <row r="462" spans="1:5">
      <c r="A462">
        <v>1</v>
      </c>
      <c r="B462">
        <v>12</v>
      </c>
      <c r="C462">
        <v>6</v>
      </c>
      <c r="D462">
        <v>9</v>
      </c>
      <c r="E462">
        <v>23</v>
      </c>
    </row>
    <row r="463" spans="1:5">
      <c r="A463">
        <v>1</v>
      </c>
      <c r="B463">
        <v>17</v>
      </c>
      <c r="C463">
        <v>11</v>
      </c>
      <c r="D463">
        <v>9</v>
      </c>
      <c r="E463">
        <v>23</v>
      </c>
    </row>
    <row r="464" spans="1:5">
      <c r="A464">
        <v>1</v>
      </c>
      <c r="B464">
        <v>15</v>
      </c>
      <c r="C464">
        <v>10</v>
      </c>
      <c r="D464">
        <v>9</v>
      </c>
      <c r="E464">
        <v>23</v>
      </c>
    </row>
    <row r="465" spans="1:5">
      <c r="A465">
        <v>1</v>
      </c>
      <c r="B465">
        <v>23</v>
      </c>
      <c r="C465">
        <v>14</v>
      </c>
      <c r="D465">
        <v>9</v>
      </c>
      <c r="E465">
        <v>23</v>
      </c>
    </row>
    <row r="466" spans="1:5">
      <c r="A466">
        <v>1</v>
      </c>
      <c r="B466">
        <v>20</v>
      </c>
      <c r="C466">
        <v>7</v>
      </c>
      <c r="D466">
        <v>9</v>
      </c>
      <c r="E466">
        <v>23</v>
      </c>
    </row>
    <row r="467" spans="1:5">
      <c r="A467">
        <v>1</v>
      </c>
      <c r="B467">
        <v>23</v>
      </c>
      <c r="C467">
        <v>6</v>
      </c>
      <c r="D467">
        <v>9</v>
      </c>
      <c r="E467">
        <v>23</v>
      </c>
    </row>
    <row r="468" spans="1:5">
      <c r="A468">
        <v>1</v>
      </c>
      <c r="B468">
        <v>1</v>
      </c>
      <c r="C468">
        <v>6</v>
      </c>
      <c r="D468">
        <v>9</v>
      </c>
      <c r="E468">
        <v>23</v>
      </c>
    </row>
    <row r="469" spans="1:5">
      <c r="A469">
        <v>1</v>
      </c>
      <c r="B469">
        <v>0</v>
      </c>
      <c r="C469">
        <v>8</v>
      </c>
      <c r="D469">
        <v>9</v>
      </c>
      <c r="E469">
        <v>23</v>
      </c>
    </row>
    <row r="470" spans="1:5">
      <c r="A470">
        <v>1</v>
      </c>
      <c r="B470">
        <v>7</v>
      </c>
      <c r="C470">
        <v>15</v>
      </c>
      <c r="D470">
        <v>8</v>
      </c>
      <c r="E470">
        <v>24</v>
      </c>
    </row>
    <row r="471" spans="1:5">
      <c r="A471">
        <v>1</v>
      </c>
      <c r="B471">
        <v>3</v>
      </c>
      <c r="C471">
        <v>23</v>
      </c>
      <c r="D471">
        <v>8</v>
      </c>
      <c r="E471">
        <v>24</v>
      </c>
    </row>
    <row r="472" spans="1:5">
      <c r="A472">
        <v>1</v>
      </c>
      <c r="B472">
        <v>1</v>
      </c>
      <c r="C472">
        <v>2</v>
      </c>
      <c r="D472">
        <v>8</v>
      </c>
      <c r="E472">
        <v>24</v>
      </c>
    </row>
    <row r="473" spans="1:5">
      <c r="A473">
        <v>1</v>
      </c>
      <c r="B473">
        <v>17</v>
      </c>
      <c r="C473">
        <v>6</v>
      </c>
      <c r="D473">
        <v>8</v>
      </c>
      <c r="E473">
        <v>24</v>
      </c>
    </row>
    <row r="474" spans="1:5">
      <c r="A474">
        <v>1</v>
      </c>
      <c r="B474">
        <v>12</v>
      </c>
      <c r="C474">
        <v>16</v>
      </c>
      <c r="D474">
        <v>8</v>
      </c>
      <c r="E474">
        <v>24</v>
      </c>
    </row>
    <row r="475" spans="1:5">
      <c r="A475">
        <v>1</v>
      </c>
      <c r="B475">
        <v>16</v>
      </c>
      <c r="C475">
        <v>10</v>
      </c>
      <c r="D475">
        <v>8</v>
      </c>
      <c r="E475">
        <v>24</v>
      </c>
    </row>
    <row r="476" spans="1:5">
      <c r="A476">
        <v>1</v>
      </c>
      <c r="B476">
        <v>6</v>
      </c>
      <c r="C476">
        <v>19</v>
      </c>
      <c r="D476">
        <v>8</v>
      </c>
      <c r="E476">
        <v>24</v>
      </c>
    </row>
    <row r="477" spans="1:5">
      <c r="A477">
        <v>1</v>
      </c>
      <c r="B477">
        <v>1</v>
      </c>
      <c r="C477">
        <v>9</v>
      </c>
      <c r="D477">
        <v>8</v>
      </c>
      <c r="E477">
        <v>24</v>
      </c>
    </row>
    <row r="478" spans="1:5">
      <c r="A478">
        <v>1</v>
      </c>
      <c r="B478">
        <v>8</v>
      </c>
      <c r="C478">
        <v>8</v>
      </c>
      <c r="D478">
        <v>8</v>
      </c>
      <c r="E478">
        <v>24</v>
      </c>
    </row>
    <row r="479" spans="1:5">
      <c r="A479">
        <v>1</v>
      </c>
      <c r="B479">
        <v>20</v>
      </c>
      <c r="C479">
        <v>26</v>
      </c>
      <c r="D479">
        <v>8</v>
      </c>
      <c r="E479">
        <v>24</v>
      </c>
    </row>
    <row r="480" spans="1:5">
      <c r="A480">
        <v>1</v>
      </c>
      <c r="B480">
        <v>20</v>
      </c>
      <c r="C480">
        <v>16</v>
      </c>
      <c r="D480">
        <v>8</v>
      </c>
      <c r="E480">
        <v>24</v>
      </c>
    </row>
    <row r="481" spans="1:5">
      <c r="A481">
        <v>1</v>
      </c>
      <c r="B481">
        <v>12</v>
      </c>
      <c r="C481">
        <v>7</v>
      </c>
      <c r="D481">
        <v>8</v>
      </c>
      <c r="E481">
        <v>24</v>
      </c>
    </row>
    <row r="482" spans="1:5">
      <c r="A482">
        <v>1</v>
      </c>
      <c r="B482">
        <v>2</v>
      </c>
      <c r="C482">
        <v>27</v>
      </c>
      <c r="D482">
        <v>8</v>
      </c>
      <c r="E482">
        <v>24</v>
      </c>
    </row>
    <row r="483" spans="1:5">
      <c r="A483">
        <v>1</v>
      </c>
      <c r="B483">
        <v>22</v>
      </c>
      <c r="C483">
        <v>10</v>
      </c>
      <c r="D483">
        <v>8</v>
      </c>
      <c r="E483">
        <v>24</v>
      </c>
    </row>
    <row r="484" spans="1:5">
      <c r="A484">
        <v>1</v>
      </c>
      <c r="B484">
        <v>2</v>
      </c>
      <c r="C484">
        <v>9</v>
      </c>
      <c r="D484">
        <v>8</v>
      </c>
      <c r="E484">
        <v>24</v>
      </c>
    </row>
    <row r="485" spans="1:5">
      <c r="A485">
        <v>1</v>
      </c>
      <c r="B485">
        <v>14</v>
      </c>
      <c r="C485">
        <v>11</v>
      </c>
      <c r="D485">
        <v>8</v>
      </c>
      <c r="E485">
        <v>24</v>
      </c>
    </row>
    <row r="486" spans="1:5">
      <c r="A486">
        <v>1</v>
      </c>
      <c r="B486">
        <v>15</v>
      </c>
      <c r="C486">
        <v>15</v>
      </c>
      <c r="D486">
        <v>8</v>
      </c>
      <c r="E486">
        <v>24</v>
      </c>
    </row>
    <row r="487" spans="1:5">
      <c r="A487">
        <v>1</v>
      </c>
      <c r="B487">
        <v>9</v>
      </c>
      <c r="C487">
        <v>12</v>
      </c>
      <c r="D487">
        <v>8</v>
      </c>
      <c r="E487">
        <v>24</v>
      </c>
    </row>
    <row r="488" spans="1:5">
      <c r="A488">
        <v>1</v>
      </c>
      <c r="B488">
        <v>22</v>
      </c>
      <c r="C488">
        <v>11</v>
      </c>
      <c r="D488">
        <v>8</v>
      </c>
      <c r="E488">
        <v>24</v>
      </c>
    </row>
    <row r="489" spans="1:5">
      <c r="A489">
        <v>1</v>
      </c>
      <c r="B489">
        <v>4</v>
      </c>
      <c r="C489">
        <v>15</v>
      </c>
      <c r="D489">
        <v>8</v>
      </c>
      <c r="E489">
        <v>24</v>
      </c>
    </row>
    <row r="490" spans="1:5">
      <c r="A490">
        <v>1</v>
      </c>
      <c r="B490">
        <v>14</v>
      </c>
      <c r="C490">
        <v>9</v>
      </c>
      <c r="D490">
        <v>8</v>
      </c>
      <c r="E490">
        <v>24</v>
      </c>
    </row>
    <row r="491" spans="1:5">
      <c r="A491">
        <v>1</v>
      </c>
      <c r="B491">
        <v>14</v>
      </c>
      <c r="C491">
        <v>22</v>
      </c>
      <c r="D491">
        <v>8</v>
      </c>
      <c r="E491">
        <v>24</v>
      </c>
    </row>
    <row r="492" spans="1:5">
      <c r="A492">
        <v>1</v>
      </c>
      <c r="B492">
        <v>16</v>
      </c>
      <c r="C492">
        <v>15</v>
      </c>
      <c r="D492">
        <v>8</v>
      </c>
      <c r="E492">
        <v>24</v>
      </c>
    </row>
    <row r="493" spans="1:5">
      <c r="A493">
        <v>1</v>
      </c>
      <c r="B493">
        <v>8</v>
      </c>
      <c r="C493">
        <v>11</v>
      </c>
      <c r="D493">
        <v>8</v>
      </c>
      <c r="E493">
        <v>24</v>
      </c>
    </row>
    <row r="494" spans="1:5">
      <c r="A494">
        <v>1</v>
      </c>
      <c r="B494">
        <v>11</v>
      </c>
      <c r="C494">
        <v>7</v>
      </c>
      <c r="D494">
        <v>8</v>
      </c>
      <c r="E494">
        <v>24</v>
      </c>
    </row>
    <row r="495" spans="1:5">
      <c r="A495">
        <v>1</v>
      </c>
      <c r="B495">
        <v>16</v>
      </c>
      <c r="C495">
        <v>16</v>
      </c>
      <c r="D495">
        <v>8</v>
      </c>
      <c r="E495">
        <v>24</v>
      </c>
    </row>
    <row r="496" spans="1:5">
      <c r="A496">
        <v>1</v>
      </c>
      <c r="B496">
        <v>1</v>
      </c>
      <c r="C496">
        <v>10</v>
      </c>
      <c r="D496">
        <v>8</v>
      </c>
      <c r="E496">
        <v>24</v>
      </c>
    </row>
    <row r="497" spans="1:5">
      <c r="A497">
        <v>1</v>
      </c>
      <c r="B497">
        <v>3</v>
      </c>
      <c r="C497">
        <v>20</v>
      </c>
      <c r="D497">
        <v>8</v>
      </c>
      <c r="E497">
        <v>24</v>
      </c>
    </row>
    <row r="498" spans="1:5">
      <c r="A498">
        <v>1</v>
      </c>
      <c r="B498">
        <v>2</v>
      </c>
      <c r="C498">
        <v>7</v>
      </c>
      <c r="D498">
        <v>7</v>
      </c>
      <c r="E498">
        <v>25</v>
      </c>
    </row>
    <row r="499" spans="1:5">
      <c r="A499">
        <v>1</v>
      </c>
      <c r="B499">
        <v>12</v>
      </c>
      <c r="C499">
        <v>23</v>
      </c>
      <c r="D499">
        <v>7</v>
      </c>
      <c r="E499">
        <v>25</v>
      </c>
    </row>
    <row r="500" spans="1:5">
      <c r="A500">
        <v>1</v>
      </c>
      <c r="B500">
        <v>22</v>
      </c>
      <c r="C500">
        <v>22</v>
      </c>
      <c r="D500">
        <v>7</v>
      </c>
      <c r="E500">
        <v>25</v>
      </c>
    </row>
    <row r="501" spans="1:5">
      <c r="A501">
        <v>1</v>
      </c>
      <c r="B501">
        <v>14</v>
      </c>
      <c r="C501">
        <v>16</v>
      </c>
      <c r="D501">
        <v>7</v>
      </c>
      <c r="E501">
        <v>25</v>
      </c>
    </row>
    <row r="502" spans="1:5">
      <c r="A502">
        <v>1</v>
      </c>
      <c r="B502">
        <v>4</v>
      </c>
      <c r="C502">
        <v>16</v>
      </c>
      <c r="D502">
        <v>7</v>
      </c>
      <c r="E502">
        <v>25</v>
      </c>
    </row>
    <row r="503" spans="1:5">
      <c r="A503">
        <v>1</v>
      </c>
      <c r="B503">
        <v>8</v>
      </c>
      <c r="C503">
        <v>16</v>
      </c>
      <c r="D503">
        <v>7</v>
      </c>
      <c r="E503">
        <v>25</v>
      </c>
    </row>
    <row r="504" spans="1:5">
      <c r="A504">
        <v>1</v>
      </c>
      <c r="B504">
        <v>1</v>
      </c>
      <c r="C504">
        <v>16</v>
      </c>
      <c r="D504">
        <v>7</v>
      </c>
      <c r="E504">
        <v>25</v>
      </c>
    </row>
    <row r="505" spans="1:5">
      <c r="A505">
        <v>1</v>
      </c>
      <c r="B505">
        <v>8</v>
      </c>
      <c r="C505">
        <v>6</v>
      </c>
      <c r="D505">
        <v>7</v>
      </c>
      <c r="E505">
        <v>25</v>
      </c>
    </row>
    <row r="506" spans="1:5">
      <c r="A506">
        <v>1</v>
      </c>
      <c r="B506">
        <v>10</v>
      </c>
      <c r="C506">
        <v>16</v>
      </c>
      <c r="D506">
        <v>7</v>
      </c>
      <c r="E506">
        <v>25</v>
      </c>
    </row>
    <row r="507" spans="1:5">
      <c r="A507">
        <v>1</v>
      </c>
      <c r="B507">
        <v>7</v>
      </c>
      <c r="C507">
        <v>7</v>
      </c>
      <c r="D507">
        <v>7</v>
      </c>
      <c r="E507">
        <v>25</v>
      </c>
    </row>
    <row r="508" spans="1:5">
      <c r="A508">
        <v>1</v>
      </c>
      <c r="B508">
        <v>10</v>
      </c>
      <c r="C508">
        <v>11</v>
      </c>
      <c r="D508">
        <v>7</v>
      </c>
      <c r="E508">
        <v>25</v>
      </c>
    </row>
    <row r="509" spans="1:5">
      <c r="A509">
        <v>1</v>
      </c>
      <c r="B509">
        <v>10</v>
      </c>
      <c r="C509">
        <v>15</v>
      </c>
      <c r="D509">
        <v>7</v>
      </c>
      <c r="E509">
        <v>25</v>
      </c>
    </row>
    <row r="510" spans="1:5">
      <c r="A510">
        <v>1</v>
      </c>
      <c r="B510">
        <v>9</v>
      </c>
      <c r="C510">
        <v>16</v>
      </c>
      <c r="D510">
        <v>7</v>
      </c>
      <c r="E510">
        <v>25</v>
      </c>
    </row>
    <row r="511" spans="1:5">
      <c r="A511">
        <v>1</v>
      </c>
      <c r="B511">
        <v>18</v>
      </c>
      <c r="C511">
        <v>7</v>
      </c>
      <c r="D511">
        <v>7</v>
      </c>
      <c r="E511">
        <v>25</v>
      </c>
    </row>
    <row r="512" spans="1:5">
      <c r="A512">
        <v>1</v>
      </c>
      <c r="B512">
        <v>22</v>
      </c>
      <c r="C512">
        <v>12</v>
      </c>
      <c r="D512">
        <v>7</v>
      </c>
      <c r="E512">
        <v>25</v>
      </c>
    </row>
    <row r="513" spans="1:5">
      <c r="A513">
        <v>1</v>
      </c>
      <c r="B513">
        <v>15</v>
      </c>
      <c r="C513">
        <v>12</v>
      </c>
      <c r="D513">
        <v>7</v>
      </c>
      <c r="E513">
        <v>25</v>
      </c>
    </row>
    <row r="514" spans="1:5">
      <c r="A514">
        <v>1</v>
      </c>
      <c r="B514">
        <v>0</v>
      </c>
      <c r="C514">
        <v>26</v>
      </c>
      <c r="D514">
        <v>7</v>
      </c>
      <c r="E514">
        <v>25</v>
      </c>
    </row>
    <row r="515" spans="1:5">
      <c r="A515">
        <v>1</v>
      </c>
      <c r="B515">
        <v>17</v>
      </c>
      <c r="C515">
        <v>9</v>
      </c>
      <c r="D515">
        <v>7</v>
      </c>
      <c r="E515">
        <v>25</v>
      </c>
    </row>
    <row r="516" spans="1:5">
      <c r="A516">
        <v>1</v>
      </c>
      <c r="B516">
        <v>17</v>
      </c>
      <c r="C516">
        <v>12</v>
      </c>
      <c r="D516">
        <v>7</v>
      </c>
      <c r="E516">
        <v>25</v>
      </c>
    </row>
    <row r="517" spans="1:5">
      <c r="A517">
        <v>1</v>
      </c>
      <c r="B517">
        <v>15</v>
      </c>
      <c r="C517">
        <v>8</v>
      </c>
      <c r="D517">
        <v>7</v>
      </c>
      <c r="E517">
        <v>25</v>
      </c>
    </row>
    <row r="518" spans="1:5">
      <c r="A518">
        <v>1</v>
      </c>
      <c r="B518">
        <v>12</v>
      </c>
      <c r="C518">
        <v>9</v>
      </c>
      <c r="D518">
        <v>7</v>
      </c>
      <c r="E518">
        <v>25</v>
      </c>
    </row>
    <row r="519" spans="1:5">
      <c r="A519">
        <v>1</v>
      </c>
      <c r="B519">
        <v>22</v>
      </c>
      <c r="C519">
        <v>2</v>
      </c>
      <c r="D519">
        <v>7</v>
      </c>
      <c r="E519">
        <v>25</v>
      </c>
    </row>
    <row r="520" spans="1:5">
      <c r="A520">
        <v>1</v>
      </c>
      <c r="B520">
        <v>16</v>
      </c>
      <c r="C520">
        <v>7</v>
      </c>
      <c r="D520">
        <v>7</v>
      </c>
      <c r="E520">
        <v>25</v>
      </c>
    </row>
    <row r="521" spans="1:5">
      <c r="A521">
        <v>1</v>
      </c>
      <c r="B521">
        <v>9</v>
      </c>
      <c r="C521">
        <v>15</v>
      </c>
      <c r="D521">
        <v>7</v>
      </c>
      <c r="E521">
        <v>25</v>
      </c>
    </row>
    <row r="522" spans="1:5">
      <c r="A522">
        <v>1</v>
      </c>
      <c r="B522">
        <v>6</v>
      </c>
      <c r="C522">
        <v>6</v>
      </c>
      <c r="D522">
        <v>7</v>
      </c>
      <c r="E522">
        <v>25</v>
      </c>
    </row>
    <row r="523" spans="1:5">
      <c r="A523">
        <v>1</v>
      </c>
      <c r="B523">
        <v>14</v>
      </c>
      <c r="C523">
        <v>6</v>
      </c>
      <c r="D523">
        <v>7</v>
      </c>
      <c r="E523">
        <v>25</v>
      </c>
    </row>
    <row r="524" spans="1:5">
      <c r="A524">
        <v>1</v>
      </c>
      <c r="B524">
        <v>6</v>
      </c>
      <c r="C524">
        <v>9</v>
      </c>
      <c r="D524">
        <v>6</v>
      </c>
      <c r="E524">
        <v>26</v>
      </c>
    </row>
    <row r="525" spans="1:5">
      <c r="A525">
        <v>1</v>
      </c>
      <c r="B525">
        <v>13</v>
      </c>
      <c r="C525">
        <v>8</v>
      </c>
      <c r="D525">
        <v>6</v>
      </c>
      <c r="E525">
        <v>26</v>
      </c>
    </row>
    <row r="526" spans="1:5">
      <c r="A526">
        <v>1</v>
      </c>
      <c r="B526">
        <v>14</v>
      </c>
      <c r="C526">
        <v>10</v>
      </c>
      <c r="D526">
        <v>6</v>
      </c>
      <c r="E526">
        <v>26</v>
      </c>
    </row>
    <row r="527" spans="1:5">
      <c r="A527">
        <v>1</v>
      </c>
      <c r="B527">
        <v>0</v>
      </c>
      <c r="C527">
        <v>25</v>
      </c>
      <c r="D527">
        <v>6</v>
      </c>
      <c r="E527">
        <v>26</v>
      </c>
    </row>
    <row r="528" spans="1:5">
      <c r="A528">
        <v>1</v>
      </c>
      <c r="B528">
        <v>10</v>
      </c>
      <c r="C528">
        <v>26</v>
      </c>
      <c r="D528">
        <v>6</v>
      </c>
      <c r="E528">
        <v>26</v>
      </c>
    </row>
    <row r="529" spans="1:5">
      <c r="A529">
        <v>1</v>
      </c>
      <c r="B529">
        <v>16</v>
      </c>
      <c r="C529">
        <v>26</v>
      </c>
      <c r="D529">
        <v>6</v>
      </c>
      <c r="E529">
        <v>26</v>
      </c>
    </row>
    <row r="530" spans="1:5">
      <c r="A530">
        <v>1</v>
      </c>
      <c r="B530">
        <v>5</v>
      </c>
      <c r="C530">
        <v>15</v>
      </c>
      <c r="D530">
        <v>6</v>
      </c>
      <c r="E530">
        <v>26</v>
      </c>
    </row>
    <row r="531" spans="1:5">
      <c r="A531">
        <v>1</v>
      </c>
      <c r="B531">
        <v>5</v>
      </c>
      <c r="C531">
        <v>8</v>
      </c>
      <c r="D531">
        <v>6</v>
      </c>
      <c r="E531">
        <v>26</v>
      </c>
    </row>
    <row r="532" spans="1:5">
      <c r="A532">
        <v>1</v>
      </c>
      <c r="B532">
        <v>13</v>
      </c>
      <c r="C532">
        <v>11</v>
      </c>
      <c r="D532">
        <v>6</v>
      </c>
      <c r="E532">
        <v>26</v>
      </c>
    </row>
    <row r="533" spans="1:5">
      <c r="A533">
        <v>1</v>
      </c>
      <c r="B533">
        <v>3</v>
      </c>
      <c r="C533">
        <v>9</v>
      </c>
      <c r="D533">
        <v>6</v>
      </c>
      <c r="E533">
        <v>26</v>
      </c>
    </row>
    <row r="534" spans="1:5">
      <c r="A534">
        <v>1</v>
      </c>
      <c r="B534">
        <v>2</v>
      </c>
      <c r="C534">
        <v>12</v>
      </c>
      <c r="D534">
        <v>5</v>
      </c>
      <c r="E534">
        <v>27</v>
      </c>
    </row>
    <row r="535" spans="1:5">
      <c r="A535">
        <v>1</v>
      </c>
      <c r="B535">
        <v>22</v>
      </c>
      <c r="C535">
        <v>9</v>
      </c>
      <c r="D535">
        <v>5</v>
      </c>
      <c r="E535">
        <v>27</v>
      </c>
    </row>
    <row r="536" spans="1:5">
      <c r="A536">
        <v>1</v>
      </c>
      <c r="B536">
        <v>19</v>
      </c>
      <c r="C536">
        <v>15</v>
      </c>
      <c r="D536">
        <v>5</v>
      </c>
      <c r="E536">
        <v>27</v>
      </c>
    </row>
    <row r="537" spans="1:5">
      <c r="A537">
        <v>1</v>
      </c>
      <c r="B537">
        <v>21</v>
      </c>
      <c r="C537">
        <v>10</v>
      </c>
      <c r="D537">
        <v>5</v>
      </c>
      <c r="E537">
        <v>27</v>
      </c>
    </row>
    <row r="538" spans="1:5">
      <c r="A538">
        <v>1</v>
      </c>
      <c r="B538">
        <v>19</v>
      </c>
      <c r="C538">
        <v>16</v>
      </c>
      <c r="D538">
        <v>5</v>
      </c>
      <c r="E538">
        <v>27</v>
      </c>
    </row>
    <row r="539" spans="1:5">
      <c r="A539">
        <v>1</v>
      </c>
      <c r="B539">
        <v>3</v>
      </c>
      <c r="C539">
        <v>16</v>
      </c>
      <c r="D539">
        <v>5</v>
      </c>
      <c r="E539">
        <v>27</v>
      </c>
    </row>
    <row r="540" spans="1:5">
      <c r="A540">
        <v>1</v>
      </c>
      <c r="B540">
        <v>1</v>
      </c>
      <c r="C540">
        <v>7</v>
      </c>
      <c r="D540">
        <v>5</v>
      </c>
      <c r="E540">
        <v>27</v>
      </c>
    </row>
    <row r="541" spans="1:5">
      <c r="A541">
        <v>1</v>
      </c>
      <c r="B541">
        <v>23</v>
      </c>
      <c r="C541">
        <v>25</v>
      </c>
      <c r="D541">
        <v>5</v>
      </c>
      <c r="E541">
        <v>27</v>
      </c>
    </row>
    <row r="542" spans="1:5">
      <c r="A542">
        <v>1</v>
      </c>
      <c r="B542">
        <v>14</v>
      </c>
      <c r="C542">
        <v>26</v>
      </c>
      <c r="D542">
        <v>5</v>
      </c>
      <c r="E542">
        <v>27</v>
      </c>
    </row>
    <row r="543" spans="1:5">
      <c r="A543">
        <v>1</v>
      </c>
      <c r="B543">
        <v>12</v>
      </c>
      <c r="C543">
        <v>15</v>
      </c>
      <c r="D543">
        <v>5</v>
      </c>
      <c r="E543">
        <v>27</v>
      </c>
    </row>
    <row r="544" spans="1:5">
      <c r="A544">
        <v>1</v>
      </c>
      <c r="B544">
        <v>15</v>
      </c>
      <c r="C544">
        <v>26</v>
      </c>
      <c r="D544">
        <v>5</v>
      </c>
      <c r="E544">
        <v>27</v>
      </c>
    </row>
    <row r="545" spans="1:5">
      <c r="A545">
        <v>1</v>
      </c>
      <c r="B545">
        <v>16</v>
      </c>
      <c r="C545">
        <v>25</v>
      </c>
      <c r="D545">
        <v>5</v>
      </c>
      <c r="E545">
        <v>27</v>
      </c>
    </row>
    <row r="546" spans="1:5">
      <c r="A546">
        <v>1</v>
      </c>
      <c r="B546">
        <v>0</v>
      </c>
      <c r="C546">
        <v>7</v>
      </c>
      <c r="D546">
        <v>5</v>
      </c>
      <c r="E546">
        <v>27</v>
      </c>
    </row>
    <row r="547" spans="1:5">
      <c r="A547">
        <v>1</v>
      </c>
      <c r="B547">
        <v>22</v>
      </c>
      <c r="C547">
        <v>15</v>
      </c>
      <c r="D547">
        <v>5</v>
      </c>
      <c r="E547">
        <v>27</v>
      </c>
    </row>
    <row r="548" spans="1:5">
      <c r="A548">
        <v>1</v>
      </c>
      <c r="B548">
        <v>3</v>
      </c>
      <c r="C548">
        <v>7</v>
      </c>
      <c r="D548">
        <v>5</v>
      </c>
      <c r="E548">
        <v>27</v>
      </c>
    </row>
    <row r="549" spans="1:5">
      <c r="A549">
        <v>1</v>
      </c>
      <c r="B549">
        <v>8</v>
      </c>
      <c r="C549">
        <v>15</v>
      </c>
      <c r="D549">
        <v>5</v>
      </c>
      <c r="E549">
        <v>27</v>
      </c>
    </row>
    <row r="550" spans="1:5">
      <c r="A550">
        <v>1</v>
      </c>
      <c r="B550">
        <v>5</v>
      </c>
      <c r="C550">
        <v>16</v>
      </c>
      <c r="D550">
        <v>5</v>
      </c>
      <c r="E550">
        <v>27</v>
      </c>
    </row>
    <row r="551" spans="1:5">
      <c r="A551">
        <v>1</v>
      </c>
      <c r="B551">
        <v>1</v>
      </c>
      <c r="C551">
        <v>26</v>
      </c>
      <c r="D551">
        <v>5</v>
      </c>
      <c r="E551">
        <v>27</v>
      </c>
    </row>
    <row r="552" spans="1:5">
      <c r="A552">
        <v>1</v>
      </c>
      <c r="B552">
        <v>2</v>
      </c>
      <c r="C552">
        <v>15</v>
      </c>
      <c r="D552">
        <v>5</v>
      </c>
      <c r="E552">
        <v>27</v>
      </c>
    </row>
    <row r="553" spans="1:5">
      <c r="A553">
        <v>1</v>
      </c>
      <c r="B553">
        <v>11</v>
      </c>
      <c r="C553">
        <v>9</v>
      </c>
      <c r="D553">
        <v>5</v>
      </c>
      <c r="E553">
        <v>27</v>
      </c>
    </row>
    <row r="554" spans="1:5">
      <c r="A554">
        <v>1</v>
      </c>
      <c r="B554">
        <v>6</v>
      </c>
      <c r="C554">
        <v>25</v>
      </c>
      <c r="D554">
        <v>5</v>
      </c>
      <c r="E554">
        <v>27</v>
      </c>
    </row>
    <row r="555" spans="1:5">
      <c r="A555">
        <v>1</v>
      </c>
      <c r="B555">
        <v>22</v>
      </c>
      <c r="C555">
        <v>26</v>
      </c>
      <c r="D555">
        <v>5</v>
      </c>
      <c r="E555">
        <v>27</v>
      </c>
    </row>
    <row r="556" spans="1:5">
      <c r="A556">
        <v>1</v>
      </c>
      <c r="B556">
        <v>23</v>
      </c>
      <c r="C556">
        <v>15</v>
      </c>
      <c r="D556">
        <v>5</v>
      </c>
      <c r="E556">
        <v>27</v>
      </c>
    </row>
    <row r="557" spans="1:5">
      <c r="A557">
        <v>1</v>
      </c>
      <c r="B557">
        <v>4</v>
      </c>
      <c r="C557">
        <v>25</v>
      </c>
      <c r="D557">
        <v>5</v>
      </c>
      <c r="E557">
        <v>27</v>
      </c>
    </row>
    <row r="558" spans="1:5">
      <c r="A558">
        <v>1</v>
      </c>
      <c r="B558">
        <v>0</v>
      </c>
      <c r="C558">
        <v>15</v>
      </c>
      <c r="D558">
        <v>5</v>
      </c>
      <c r="E558">
        <v>27</v>
      </c>
    </row>
    <row r="559" spans="1:5">
      <c r="A559">
        <v>1</v>
      </c>
      <c r="B559">
        <v>8</v>
      </c>
      <c r="C559">
        <v>26</v>
      </c>
      <c r="D559">
        <v>4</v>
      </c>
      <c r="E559">
        <v>28</v>
      </c>
    </row>
    <row r="560" spans="1:5">
      <c r="A560">
        <v>1</v>
      </c>
      <c r="B560">
        <v>21</v>
      </c>
      <c r="C560">
        <v>25</v>
      </c>
      <c r="D560">
        <v>4</v>
      </c>
      <c r="E560">
        <v>28</v>
      </c>
    </row>
    <row r="561" spans="1:5">
      <c r="A561">
        <v>1</v>
      </c>
      <c r="B561">
        <v>19</v>
      </c>
      <c r="C561">
        <v>6</v>
      </c>
      <c r="D561">
        <v>4</v>
      </c>
      <c r="E561">
        <v>28</v>
      </c>
    </row>
    <row r="562" spans="1:5">
      <c r="A562">
        <v>1</v>
      </c>
      <c r="B562">
        <v>6</v>
      </c>
      <c r="C562">
        <v>26</v>
      </c>
      <c r="D562">
        <v>4</v>
      </c>
      <c r="E562">
        <v>28</v>
      </c>
    </row>
    <row r="563" spans="1:5">
      <c r="A563">
        <v>1</v>
      </c>
      <c r="B563">
        <v>20</v>
      </c>
      <c r="C563">
        <v>15</v>
      </c>
      <c r="D563">
        <v>4</v>
      </c>
      <c r="E563">
        <v>28</v>
      </c>
    </row>
    <row r="564" spans="1:5">
      <c r="A564">
        <v>1</v>
      </c>
      <c r="B564">
        <v>22</v>
      </c>
      <c r="C564">
        <v>16</v>
      </c>
      <c r="D564">
        <v>4</v>
      </c>
      <c r="E564">
        <v>28</v>
      </c>
    </row>
    <row r="565" spans="1:5">
      <c r="A565">
        <v>1</v>
      </c>
      <c r="B565">
        <v>18</v>
      </c>
      <c r="C565">
        <v>26</v>
      </c>
      <c r="D565">
        <v>4</v>
      </c>
      <c r="E565">
        <v>28</v>
      </c>
    </row>
    <row r="566" spans="1:5">
      <c r="A566">
        <v>1</v>
      </c>
      <c r="B566">
        <v>10</v>
      </c>
      <c r="C566">
        <v>10</v>
      </c>
      <c r="D566">
        <v>4</v>
      </c>
      <c r="E566">
        <v>28</v>
      </c>
    </row>
    <row r="567" spans="1:5">
      <c r="A567">
        <v>1</v>
      </c>
      <c r="B567">
        <v>11</v>
      </c>
      <c r="C567">
        <v>15</v>
      </c>
      <c r="D567">
        <v>4</v>
      </c>
      <c r="E567">
        <v>28</v>
      </c>
    </row>
    <row r="568" spans="1:5">
      <c r="A568">
        <v>1</v>
      </c>
      <c r="B568">
        <v>18</v>
      </c>
      <c r="C568">
        <v>16</v>
      </c>
      <c r="D568">
        <v>4</v>
      </c>
      <c r="E568">
        <v>28</v>
      </c>
    </row>
    <row r="569" spans="1:5">
      <c r="A569">
        <v>1</v>
      </c>
      <c r="B569">
        <v>2</v>
      </c>
      <c r="C569">
        <v>26</v>
      </c>
      <c r="D569">
        <v>4</v>
      </c>
      <c r="E569">
        <v>28</v>
      </c>
    </row>
    <row r="570" spans="1:5">
      <c r="A570">
        <v>1</v>
      </c>
      <c r="B570">
        <v>1</v>
      </c>
      <c r="C570">
        <v>8</v>
      </c>
      <c r="D570">
        <v>4</v>
      </c>
      <c r="E570">
        <v>28</v>
      </c>
    </row>
    <row r="571" spans="1:5">
      <c r="A571">
        <v>1</v>
      </c>
      <c r="B571">
        <v>13</v>
      </c>
      <c r="C571">
        <v>26</v>
      </c>
      <c r="D571">
        <v>4</v>
      </c>
      <c r="E571">
        <v>28</v>
      </c>
    </row>
    <row r="572" spans="1:5">
      <c r="A572">
        <v>1</v>
      </c>
      <c r="B572">
        <v>11</v>
      </c>
      <c r="C572">
        <v>16</v>
      </c>
      <c r="D572">
        <v>4</v>
      </c>
      <c r="E572">
        <v>28</v>
      </c>
    </row>
    <row r="573" spans="1:5">
      <c r="A573">
        <v>1</v>
      </c>
      <c r="B573">
        <v>6</v>
      </c>
      <c r="C573">
        <v>16</v>
      </c>
      <c r="D573">
        <v>4</v>
      </c>
      <c r="E573">
        <v>28</v>
      </c>
    </row>
    <row r="574" spans="1:5">
      <c r="A574">
        <v>1</v>
      </c>
      <c r="B574">
        <v>6</v>
      </c>
      <c r="C574">
        <v>15</v>
      </c>
      <c r="D574">
        <v>4</v>
      </c>
      <c r="E574">
        <v>28</v>
      </c>
    </row>
    <row r="575" spans="1:5">
      <c r="A575">
        <v>1</v>
      </c>
      <c r="B575">
        <v>13</v>
      </c>
      <c r="C575">
        <v>16</v>
      </c>
      <c r="D575">
        <v>3</v>
      </c>
      <c r="E575">
        <v>29</v>
      </c>
    </row>
    <row r="576" spans="1:5">
      <c r="A576">
        <v>1</v>
      </c>
      <c r="B576">
        <v>12</v>
      </c>
      <c r="C576">
        <v>26</v>
      </c>
      <c r="D576">
        <v>3</v>
      </c>
      <c r="E576">
        <v>29</v>
      </c>
    </row>
    <row r="577" spans="1:5">
      <c r="A577">
        <v>1</v>
      </c>
      <c r="B577">
        <v>20</v>
      </c>
      <c r="C577">
        <v>25</v>
      </c>
      <c r="D577">
        <v>3</v>
      </c>
      <c r="E577">
        <v>29</v>
      </c>
    </row>
    <row r="578" spans="1:5">
      <c r="A578">
        <v>1</v>
      </c>
      <c r="B578">
        <v>9</v>
      </c>
      <c r="C578">
        <v>25</v>
      </c>
      <c r="D578">
        <v>3</v>
      </c>
      <c r="E578">
        <v>29</v>
      </c>
    </row>
    <row r="579" spans="1:5">
      <c r="A579">
        <v>1</v>
      </c>
      <c r="B579">
        <v>17</v>
      </c>
      <c r="C579">
        <v>25</v>
      </c>
      <c r="D579">
        <v>3</v>
      </c>
      <c r="E579">
        <v>29</v>
      </c>
    </row>
    <row r="580" spans="1:5">
      <c r="A580">
        <v>1</v>
      </c>
      <c r="B580">
        <v>5</v>
      </c>
      <c r="C580">
        <v>25</v>
      </c>
      <c r="D580">
        <v>3</v>
      </c>
      <c r="E580">
        <v>29</v>
      </c>
    </row>
    <row r="581" spans="1:5">
      <c r="A581">
        <v>1</v>
      </c>
      <c r="B581">
        <v>7</v>
      </c>
      <c r="C581">
        <v>26</v>
      </c>
      <c r="D581">
        <v>3</v>
      </c>
      <c r="E581">
        <v>29</v>
      </c>
    </row>
    <row r="582" spans="1:5">
      <c r="A582">
        <v>1</v>
      </c>
      <c r="B582">
        <v>9</v>
      </c>
      <c r="C582">
        <v>26</v>
      </c>
      <c r="D582">
        <v>3</v>
      </c>
      <c r="E582">
        <v>29</v>
      </c>
    </row>
    <row r="583" spans="1:5">
      <c r="A583">
        <v>1</v>
      </c>
      <c r="B583">
        <v>2</v>
      </c>
      <c r="C583">
        <v>25</v>
      </c>
      <c r="D583">
        <v>3</v>
      </c>
      <c r="E583">
        <v>29</v>
      </c>
    </row>
    <row r="584" spans="1:5">
      <c r="A584">
        <v>1</v>
      </c>
      <c r="B584">
        <v>6</v>
      </c>
      <c r="C584">
        <v>11</v>
      </c>
      <c r="D584">
        <v>3</v>
      </c>
      <c r="E584">
        <v>29</v>
      </c>
    </row>
    <row r="585" spans="1:5">
      <c r="A585">
        <v>1</v>
      </c>
      <c r="B585">
        <v>19</v>
      </c>
      <c r="C585">
        <v>25</v>
      </c>
      <c r="D585">
        <v>3</v>
      </c>
      <c r="E585">
        <v>29</v>
      </c>
    </row>
    <row r="586" spans="1:5">
      <c r="A586">
        <v>1</v>
      </c>
      <c r="B586">
        <v>22</v>
      </c>
      <c r="C586">
        <v>5</v>
      </c>
      <c r="D586">
        <v>3</v>
      </c>
      <c r="E586">
        <v>29</v>
      </c>
    </row>
    <row r="587" spans="1:5">
      <c r="A587">
        <v>1</v>
      </c>
      <c r="B587">
        <v>11</v>
      </c>
      <c r="C587">
        <v>26</v>
      </c>
      <c r="D587">
        <v>3</v>
      </c>
      <c r="E587">
        <v>29</v>
      </c>
    </row>
    <row r="588" spans="1:5">
      <c r="A588">
        <v>1</v>
      </c>
      <c r="B588">
        <v>17</v>
      </c>
      <c r="C588">
        <v>15</v>
      </c>
      <c r="D588">
        <v>3</v>
      </c>
      <c r="E588">
        <v>29</v>
      </c>
    </row>
    <row r="589" spans="1:5">
      <c r="A589">
        <v>1</v>
      </c>
      <c r="B589">
        <v>3</v>
      </c>
      <c r="C589">
        <v>26</v>
      </c>
      <c r="D589">
        <v>3</v>
      </c>
      <c r="E589">
        <v>29</v>
      </c>
    </row>
    <row r="590" spans="1:5">
      <c r="A590">
        <v>1</v>
      </c>
      <c r="B590">
        <v>5</v>
      </c>
      <c r="C590">
        <v>26</v>
      </c>
      <c r="D590">
        <v>3</v>
      </c>
      <c r="E590">
        <v>29</v>
      </c>
    </row>
    <row r="591" spans="1:5">
      <c r="A591">
        <v>1</v>
      </c>
      <c r="B591">
        <v>10</v>
      </c>
      <c r="C591">
        <v>25</v>
      </c>
      <c r="D591">
        <v>3</v>
      </c>
      <c r="E591">
        <v>29</v>
      </c>
    </row>
    <row r="592" spans="1:5">
      <c r="A592">
        <v>1</v>
      </c>
      <c r="B592">
        <v>22</v>
      </c>
      <c r="C592">
        <v>25</v>
      </c>
      <c r="D592">
        <v>3</v>
      </c>
      <c r="E592">
        <v>29</v>
      </c>
    </row>
    <row r="593" spans="1:5">
      <c r="A593">
        <v>1</v>
      </c>
      <c r="B593">
        <v>23</v>
      </c>
      <c r="C593">
        <v>24</v>
      </c>
      <c r="D593">
        <v>3</v>
      </c>
      <c r="E593">
        <v>29</v>
      </c>
    </row>
    <row r="594" spans="1:5">
      <c r="A594">
        <v>1</v>
      </c>
      <c r="B594">
        <v>1</v>
      </c>
      <c r="C594">
        <v>25</v>
      </c>
      <c r="D594">
        <v>2</v>
      </c>
      <c r="E594">
        <v>30</v>
      </c>
    </row>
    <row r="595" spans="1:5">
      <c r="A595">
        <v>1</v>
      </c>
      <c r="B595">
        <v>12</v>
      </c>
      <c r="C595">
        <v>25</v>
      </c>
      <c r="D595">
        <v>2</v>
      </c>
      <c r="E595">
        <v>30</v>
      </c>
    </row>
    <row r="596" spans="1:5">
      <c r="A596">
        <v>1</v>
      </c>
      <c r="B596">
        <v>7</v>
      </c>
      <c r="C596">
        <v>25</v>
      </c>
      <c r="D596">
        <v>2</v>
      </c>
      <c r="E596">
        <v>30</v>
      </c>
    </row>
    <row r="597" spans="1:5">
      <c r="A597">
        <v>1</v>
      </c>
      <c r="B597">
        <v>13</v>
      </c>
      <c r="C597">
        <v>15</v>
      </c>
      <c r="D597">
        <v>2</v>
      </c>
      <c r="E597">
        <v>30</v>
      </c>
    </row>
    <row r="598" spans="1:5">
      <c r="A598">
        <v>1</v>
      </c>
      <c r="B598">
        <v>11</v>
      </c>
      <c r="C598">
        <v>25</v>
      </c>
      <c r="D598">
        <v>2</v>
      </c>
      <c r="E598">
        <v>30</v>
      </c>
    </row>
    <row r="599" spans="1:5">
      <c r="A599">
        <v>1</v>
      </c>
      <c r="B599">
        <v>4</v>
      </c>
      <c r="C599">
        <v>26</v>
      </c>
      <c r="D599">
        <v>2</v>
      </c>
      <c r="E599">
        <v>30</v>
      </c>
    </row>
    <row r="600" spans="1:5">
      <c r="A600">
        <v>1</v>
      </c>
      <c r="B600">
        <v>3</v>
      </c>
      <c r="C600">
        <v>25</v>
      </c>
      <c r="D600">
        <v>2</v>
      </c>
      <c r="E600">
        <v>30</v>
      </c>
    </row>
    <row r="601" spans="1:5">
      <c r="A601">
        <v>1</v>
      </c>
      <c r="B601">
        <v>14</v>
      </c>
      <c r="C601">
        <v>25</v>
      </c>
      <c r="D601">
        <v>1</v>
      </c>
      <c r="E601">
        <v>31</v>
      </c>
    </row>
    <row r="602" spans="1:5">
      <c r="A602">
        <v>1</v>
      </c>
      <c r="B602">
        <v>22</v>
      </c>
      <c r="C602">
        <v>24</v>
      </c>
      <c r="D602">
        <v>1</v>
      </c>
      <c r="E602">
        <v>31</v>
      </c>
    </row>
    <row r="603" spans="1:5">
      <c r="A603">
        <v>1</v>
      </c>
      <c r="B603">
        <v>18</v>
      </c>
      <c r="C603">
        <v>25</v>
      </c>
      <c r="D603">
        <v>1</v>
      </c>
      <c r="E603">
        <v>31</v>
      </c>
    </row>
    <row r="604" spans="1:5">
      <c r="A604">
        <v>1</v>
      </c>
      <c r="B604">
        <v>21</v>
      </c>
      <c r="C604">
        <v>26</v>
      </c>
      <c r="D604">
        <v>1</v>
      </c>
      <c r="E604">
        <v>31</v>
      </c>
    </row>
    <row r="605" spans="1:5">
      <c r="A605">
        <v>1</v>
      </c>
      <c r="B605">
        <v>17</v>
      </c>
      <c r="C605">
        <v>26</v>
      </c>
      <c r="D605">
        <v>1</v>
      </c>
      <c r="E605">
        <v>31</v>
      </c>
    </row>
    <row r="606" spans="1:5">
      <c r="A606">
        <v>1</v>
      </c>
      <c r="B606">
        <v>19</v>
      </c>
      <c r="C606">
        <v>26</v>
      </c>
      <c r="D606">
        <v>1</v>
      </c>
      <c r="E606">
        <v>31</v>
      </c>
    </row>
    <row r="607" spans="1:5">
      <c r="A607">
        <v>1</v>
      </c>
      <c r="B607">
        <v>8</v>
      </c>
      <c r="C607">
        <v>25</v>
      </c>
      <c r="D607">
        <v>1</v>
      </c>
      <c r="E607">
        <v>31</v>
      </c>
    </row>
    <row r="608" spans="1:5">
      <c r="A608">
        <v>1</v>
      </c>
      <c r="B608">
        <v>15</v>
      </c>
      <c r="C608">
        <v>25</v>
      </c>
      <c r="D608">
        <v>1</v>
      </c>
      <c r="E608">
        <v>31</v>
      </c>
    </row>
    <row r="609" spans="1:5">
      <c r="A609">
        <v>1</v>
      </c>
      <c r="B609">
        <v>22</v>
      </c>
      <c r="C609">
        <v>14</v>
      </c>
      <c r="D609">
        <v>1</v>
      </c>
      <c r="E609">
        <v>31</v>
      </c>
    </row>
    <row r="610" spans="1:5">
      <c r="A610">
        <v>2</v>
      </c>
      <c r="B610">
        <v>15</v>
      </c>
      <c r="C610">
        <v>14</v>
      </c>
      <c r="D610">
        <v>90</v>
      </c>
      <c r="E610">
        <v>1</v>
      </c>
    </row>
    <row r="611" spans="1:5">
      <c r="A611">
        <v>2</v>
      </c>
      <c r="B611">
        <v>16</v>
      </c>
      <c r="C611">
        <v>17</v>
      </c>
      <c r="D611">
        <v>30</v>
      </c>
      <c r="E611">
        <v>2</v>
      </c>
    </row>
    <row r="612" spans="1:5">
      <c r="A612">
        <v>2</v>
      </c>
      <c r="B612">
        <v>3</v>
      </c>
      <c r="C612">
        <v>27</v>
      </c>
      <c r="D612">
        <v>30</v>
      </c>
      <c r="E612">
        <v>2</v>
      </c>
    </row>
    <row r="613" spans="1:5">
      <c r="A613">
        <v>2</v>
      </c>
      <c r="B613">
        <v>17</v>
      </c>
      <c r="C613">
        <v>18</v>
      </c>
      <c r="D613">
        <v>29</v>
      </c>
      <c r="E613">
        <v>3</v>
      </c>
    </row>
    <row r="614" spans="1:5">
      <c r="A614">
        <v>2</v>
      </c>
      <c r="B614">
        <v>12</v>
      </c>
      <c r="C614">
        <v>20</v>
      </c>
      <c r="D614">
        <v>28</v>
      </c>
      <c r="E614">
        <v>4</v>
      </c>
    </row>
    <row r="615" spans="1:5">
      <c r="A615">
        <v>2</v>
      </c>
      <c r="B615">
        <v>2</v>
      </c>
      <c r="C615">
        <v>21</v>
      </c>
      <c r="D615">
        <v>27</v>
      </c>
      <c r="E615">
        <v>5</v>
      </c>
    </row>
    <row r="616" spans="1:5">
      <c r="A616">
        <v>2</v>
      </c>
      <c r="B616">
        <v>4</v>
      </c>
      <c r="C616">
        <v>18</v>
      </c>
      <c r="D616">
        <v>27</v>
      </c>
      <c r="E616">
        <v>5</v>
      </c>
    </row>
    <row r="617" spans="1:5">
      <c r="A617">
        <v>2</v>
      </c>
      <c r="B617">
        <v>7</v>
      </c>
      <c r="C617">
        <v>28</v>
      </c>
      <c r="D617">
        <v>26</v>
      </c>
      <c r="E617">
        <v>6</v>
      </c>
    </row>
    <row r="618" spans="1:5">
      <c r="A618">
        <v>2</v>
      </c>
      <c r="B618">
        <v>13</v>
      </c>
      <c r="C618">
        <v>18</v>
      </c>
      <c r="D618">
        <v>26</v>
      </c>
      <c r="E618">
        <v>6</v>
      </c>
    </row>
    <row r="619" spans="1:5">
      <c r="A619">
        <v>2</v>
      </c>
      <c r="B619">
        <v>18</v>
      </c>
      <c r="C619">
        <v>19</v>
      </c>
      <c r="D619">
        <v>26</v>
      </c>
      <c r="E619">
        <v>6</v>
      </c>
    </row>
    <row r="620" spans="1:5">
      <c r="A620">
        <v>2</v>
      </c>
      <c r="B620">
        <v>9</v>
      </c>
      <c r="C620">
        <v>31</v>
      </c>
      <c r="D620">
        <v>26</v>
      </c>
      <c r="E620">
        <v>6</v>
      </c>
    </row>
    <row r="621" spans="1:5">
      <c r="A621">
        <v>2</v>
      </c>
      <c r="B621">
        <v>7</v>
      </c>
      <c r="C621">
        <v>29</v>
      </c>
      <c r="D621">
        <v>26</v>
      </c>
      <c r="E621">
        <v>6</v>
      </c>
    </row>
    <row r="622" spans="1:5">
      <c r="A622">
        <v>2</v>
      </c>
      <c r="B622">
        <v>4</v>
      </c>
      <c r="C622">
        <v>17</v>
      </c>
      <c r="D622">
        <v>26</v>
      </c>
      <c r="E622">
        <v>6</v>
      </c>
    </row>
    <row r="623" spans="1:5">
      <c r="A623">
        <v>2</v>
      </c>
      <c r="B623">
        <v>6</v>
      </c>
      <c r="C623">
        <v>19</v>
      </c>
      <c r="D623">
        <v>26</v>
      </c>
      <c r="E623">
        <v>6</v>
      </c>
    </row>
    <row r="624" spans="1:5">
      <c r="A624">
        <v>2</v>
      </c>
      <c r="B624">
        <v>14</v>
      </c>
      <c r="C624">
        <v>20</v>
      </c>
      <c r="D624">
        <v>26</v>
      </c>
      <c r="E624">
        <v>6</v>
      </c>
    </row>
    <row r="625" spans="1:5">
      <c r="A625">
        <v>2</v>
      </c>
      <c r="B625">
        <v>11</v>
      </c>
      <c r="C625">
        <v>20</v>
      </c>
      <c r="D625">
        <v>26</v>
      </c>
      <c r="E625">
        <v>6</v>
      </c>
    </row>
    <row r="626" spans="1:5">
      <c r="A626">
        <v>2</v>
      </c>
      <c r="B626">
        <v>8</v>
      </c>
      <c r="C626">
        <v>20</v>
      </c>
      <c r="D626">
        <v>26</v>
      </c>
      <c r="E626">
        <v>6</v>
      </c>
    </row>
    <row r="627" spans="1:5">
      <c r="A627">
        <v>2</v>
      </c>
      <c r="B627">
        <v>9</v>
      </c>
      <c r="C627">
        <v>17</v>
      </c>
      <c r="D627">
        <v>25</v>
      </c>
      <c r="E627">
        <v>7</v>
      </c>
    </row>
    <row r="628" spans="1:5">
      <c r="A628">
        <v>2</v>
      </c>
      <c r="B628">
        <v>13</v>
      </c>
      <c r="C628">
        <v>21</v>
      </c>
      <c r="D628">
        <v>25</v>
      </c>
      <c r="E628">
        <v>7</v>
      </c>
    </row>
    <row r="629" spans="1:5">
      <c r="A629">
        <v>2</v>
      </c>
      <c r="B629">
        <v>20</v>
      </c>
      <c r="C629">
        <v>17</v>
      </c>
      <c r="D629">
        <v>25</v>
      </c>
      <c r="E629">
        <v>7</v>
      </c>
    </row>
    <row r="630" spans="1:5">
      <c r="A630">
        <v>2</v>
      </c>
      <c r="B630">
        <v>1</v>
      </c>
      <c r="C630">
        <v>20</v>
      </c>
      <c r="D630">
        <v>25</v>
      </c>
      <c r="E630">
        <v>7</v>
      </c>
    </row>
    <row r="631" spans="1:5">
      <c r="A631">
        <v>2</v>
      </c>
      <c r="B631">
        <v>23</v>
      </c>
      <c r="C631">
        <v>17</v>
      </c>
      <c r="D631">
        <v>25</v>
      </c>
      <c r="E631">
        <v>7</v>
      </c>
    </row>
    <row r="632" spans="1:5">
      <c r="A632">
        <v>2</v>
      </c>
      <c r="B632">
        <v>20</v>
      </c>
      <c r="C632">
        <v>19</v>
      </c>
      <c r="D632">
        <v>25</v>
      </c>
      <c r="E632">
        <v>7</v>
      </c>
    </row>
    <row r="633" spans="1:5">
      <c r="A633">
        <v>2</v>
      </c>
      <c r="B633">
        <v>7</v>
      </c>
      <c r="C633">
        <v>19</v>
      </c>
      <c r="D633">
        <v>25</v>
      </c>
      <c r="E633">
        <v>7</v>
      </c>
    </row>
    <row r="634" spans="1:5">
      <c r="A634">
        <v>2</v>
      </c>
      <c r="B634">
        <v>13</v>
      </c>
      <c r="C634">
        <v>17</v>
      </c>
      <c r="D634">
        <v>24</v>
      </c>
      <c r="E634">
        <v>8</v>
      </c>
    </row>
    <row r="635" spans="1:5">
      <c r="A635">
        <v>2</v>
      </c>
      <c r="B635">
        <v>14</v>
      </c>
      <c r="C635">
        <v>18</v>
      </c>
      <c r="D635">
        <v>24</v>
      </c>
      <c r="E635">
        <v>8</v>
      </c>
    </row>
    <row r="636" spans="1:5">
      <c r="A636">
        <v>2</v>
      </c>
      <c r="B636">
        <v>3</v>
      </c>
      <c r="C636">
        <v>20</v>
      </c>
      <c r="D636">
        <v>24</v>
      </c>
      <c r="E636">
        <v>8</v>
      </c>
    </row>
    <row r="637" spans="1:5">
      <c r="A637">
        <v>2</v>
      </c>
      <c r="B637">
        <v>6</v>
      </c>
      <c r="C637">
        <v>18</v>
      </c>
      <c r="D637">
        <v>24</v>
      </c>
      <c r="E637">
        <v>8</v>
      </c>
    </row>
    <row r="638" spans="1:5">
      <c r="A638">
        <v>2</v>
      </c>
      <c r="B638">
        <v>19</v>
      </c>
      <c r="C638">
        <v>18</v>
      </c>
      <c r="D638">
        <v>24</v>
      </c>
      <c r="E638">
        <v>8</v>
      </c>
    </row>
    <row r="639" spans="1:5">
      <c r="A639">
        <v>2</v>
      </c>
      <c r="B639">
        <v>2</v>
      </c>
      <c r="C639">
        <v>19</v>
      </c>
      <c r="D639">
        <v>24</v>
      </c>
      <c r="E639">
        <v>8</v>
      </c>
    </row>
    <row r="640" spans="1:5">
      <c r="A640">
        <v>2</v>
      </c>
      <c r="B640">
        <v>0</v>
      </c>
      <c r="C640">
        <v>19</v>
      </c>
      <c r="D640">
        <v>24</v>
      </c>
      <c r="E640">
        <v>8</v>
      </c>
    </row>
    <row r="641" spans="1:5">
      <c r="A641">
        <v>2</v>
      </c>
      <c r="B641">
        <v>7</v>
      </c>
      <c r="C641">
        <v>18</v>
      </c>
      <c r="D641">
        <v>24</v>
      </c>
      <c r="E641">
        <v>8</v>
      </c>
    </row>
    <row r="642" spans="1:5">
      <c r="A642">
        <v>2</v>
      </c>
      <c r="B642">
        <v>9</v>
      </c>
      <c r="C642">
        <v>21</v>
      </c>
      <c r="D642">
        <v>24</v>
      </c>
      <c r="E642">
        <v>8</v>
      </c>
    </row>
    <row r="643" spans="1:5">
      <c r="A643">
        <v>2</v>
      </c>
      <c r="B643">
        <v>3</v>
      </c>
      <c r="C643">
        <v>21</v>
      </c>
      <c r="D643">
        <v>24</v>
      </c>
      <c r="E643">
        <v>8</v>
      </c>
    </row>
    <row r="644" spans="1:5">
      <c r="A644">
        <v>2</v>
      </c>
      <c r="B644">
        <v>21</v>
      </c>
      <c r="C644">
        <v>27</v>
      </c>
      <c r="D644">
        <v>24</v>
      </c>
      <c r="E644">
        <v>8</v>
      </c>
    </row>
    <row r="645" spans="1:5">
      <c r="A645">
        <v>2</v>
      </c>
      <c r="B645">
        <v>3</v>
      </c>
      <c r="C645">
        <v>31</v>
      </c>
      <c r="D645">
        <v>24</v>
      </c>
      <c r="E645">
        <v>8</v>
      </c>
    </row>
    <row r="646" spans="1:5">
      <c r="A646">
        <v>2</v>
      </c>
      <c r="B646">
        <v>8</v>
      </c>
      <c r="C646">
        <v>21</v>
      </c>
      <c r="D646">
        <v>24</v>
      </c>
      <c r="E646">
        <v>8</v>
      </c>
    </row>
    <row r="647" spans="1:5">
      <c r="A647">
        <v>2</v>
      </c>
      <c r="B647">
        <v>22</v>
      </c>
      <c r="C647">
        <v>17</v>
      </c>
      <c r="D647">
        <v>23</v>
      </c>
      <c r="E647">
        <v>9</v>
      </c>
    </row>
    <row r="648" spans="1:5">
      <c r="A648">
        <v>2</v>
      </c>
      <c r="B648">
        <v>19</v>
      </c>
      <c r="C648">
        <v>19</v>
      </c>
      <c r="D648">
        <v>23</v>
      </c>
      <c r="E648">
        <v>9</v>
      </c>
    </row>
    <row r="649" spans="1:5">
      <c r="A649">
        <v>2</v>
      </c>
      <c r="B649">
        <v>2</v>
      </c>
      <c r="C649">
        <v>28</v>
      </c>
      <c r="D649">
        <v>23</v>
      </c>
      <c r="E649">
        <v>9</v>
      </c>
    </row>
    <row r="650" spans="1:5">
      <c r="A650">
        <v>2</v>
      </c>
      <c r="B650">
        <v>15</v>
      </c>
      <c r="C650">
        <v>17</v>
      </c>
      <c r="D650">
        <v>23</v>
      </c>
      <c r="E650">
        <v>9</v>
      </c>
    </row>
    <row r="651" spans="1:5">
      <c r="A651">
        <v>2</v>
      </c>
      <c r="B651">
        <v>6</v>
      </c>
      <c r="C651">
        <v>21</v>
      </c>
      <c r="D651">
        <v>23</v>
      </c>
      <c r="E651">
        <v>9</v>
      </c>
    </row>
    <row r="652" spans="1:5">
      <c r="A652">
        <v>2</v>
      </c>
      <c r="B652">
        <v>4</v>
      </c>
      <c r="C652">
        <v>30</v>
      </c>
      <c r="D652">
        <v>23</v>
      </c>
      <c r="E652">
        <v>9</v>
      </c>
    </row>
    <row r="653" spans="1:5">
      <c r="A653">
        <v>2</v>
      </c>
      <c r="B653">
        <v>10</v>
      </c>
      <c r="C653">
        <v>18</v>
      </c>
      <c r="D653">
        <v>23</v>
      </c>
      <c r="E653">
        <v>9</v>
      </c>
    </row>
    <row r="654" spans="1:5">
      <c r="A654">
        <v>2</v>
      </c>
      <c r="B654">
        <v>15</v>
      </c>
      <c r="C654">
        <v>31</v>
      </c>
      <c r="D654">
        <v>23</v>
      </c>
      <c r="E654">
        <v>9</v>
      </c>
    </row>
    <row r="655" spans="1:5">
      <c r="A655">
        <v>2</v>
      </c>
      <c r="B655">
        <v>7</v>
      </c>
      <c r="C655">
        <v>27</v>
      </c>
      <c r="D655">
        <v>22</v>
      </c>
      <c r="E655">
        <v>10</v>
      </c>
    </row>
    <row r="656" spans="1:5">
      <c r="A656">
        <v>2</v>
      </c>
      <c r="B656">
        <v>4</v>
      </c>
      <c r="C656">
        <v>2</v>
      </c>
      <c r="D656">
        <v>22</v>
      </c>
      <c r="E656">
        <v>10</v>
      </c>
    </row>
    <row r="657" spans="1:5">
      <c r="A657">
        <v>2</v>
      </c>
      <c r="B657">
        <v>18</v>
      </c>
      <c r="C657">
        <v>30</v>
      </c>
      <c r="D657">
        <v>22</v>
      </c>
      <c r="E657">
        <v>10</v>
      </c>
    </row>
    <row r="658" spans="1:5">
      <c r="A658">
        <v>2</v>
      </c>
      <c r="B658">
        <v>17</v>
      </c>
      <c r="C658">
        <v>20</v>
      </c>
      <c r="D658">
        <v>22</v>
      </c>
      <c r="E658">
        <v>10</v>
      </c>
    </row>
    <row r="659" spans="1:5">
      <c r="A659">
        <v>2</v>
      </c>
      <c r="B659">
        <v>11</v>
      </c>
      <c r="C659">
        <v>21</v>
      </c>
      <c r="D659">
        <v>22</v>
      </c>
      <c r="E659">
        <v>10</v>
      </c>
    </row>
    <row r="660" spans="1:5">
      <c r="A660">
        <v>2</v>
      </c>
      <c r="B660">
        <v>7</v>
      </c>
      <c r="C660">
        <v>17</v>
      </c>
      <c r="D660">
        <v>22</v>
      </c>
      <c r="E660">
        <v>10</v>
      </c>
    </row>
    <row r="661" spans="1:5">
      <c r="A661">
        <v>2</v>
      </c>
      <c r="B661">
        <v>0</v>
      </c>
      <c r="C661">
        <v>2</v>
      </c>
      <c r="D661">
        <v>22</v>
      </c>
      <c r="E661">
        <v>10</v>
      </c>
    </row>
    <row r="662" spans="1:5">
      <c r="A662">
        <v>2</v>
      </c>
      <c r="B662">
        <v>3</v>
      </c>
      <c r="C662">
        <v>1</v>
      </c>
      <c r="D662">
        <v>22</v>
      </c>
      <c r="E662">
        <v>10</v>
      </c>
    </row>
    <row r="663" spans="1:5">
      <c r="A663">
        <v>2</v>
      </c>
      <c r="B663">
        <v>5</v>
      </c>
      <c r="C663">
        <v>30</v>
      </c>
      <c r="D663">
        <v>22</v>
      </c>
      <c r="E663">
        <v>10</v>
      </c>
    </row>
    <row r="664" spans="1:5">
      <c r="A664">
        <v>2</v>
      </c>
      <c r="B664">
        <v>0</v>
      </c>
      <c r="C664">
        <v>28</v>
      </c>
      <c r="D664">
        <v>22</v>
      </c>
      <c r="E664">
        <v>10</v>
      </c>
    </row>
    <row r="665" spans="1:5">
      <c r="A665">
        <v>2</v>
      </c>
      <c r="B665">
        <v>17</v>
      </c>
      <c r="C665">
        <v>17</v>
      </c>
      <c r="D665">
        <v>22</v>
      </c>
      <c r="E665">
        <v>10</v>
      </c>
    </row>
    <row r="666" spans="1:5">
      <c r="A666">
        <v>2</v>
      </c>
      <c r="B666">
        <v>15</v>
      </c>
      <c r="C666">
        <v>23</v>
      </c>
      <c r="D666">
        <v>22</v>
      </c>
      <c r="E666">
        <v>10</v>
      </c>
    </row>
    <row r="667" spans="1:5">
      <c r="A667">
        <v>2</v>
      </c>
      <c r="B667">
        <v>16</v>
      </c>
      <c r="C667">
        <v>19</v>
      </c>
      <c r="D667">
        <v>22</v>
      </c>
      <c r="E667">
        <v>10</v>
      </c>
    </row>
    <row r="668" spans="1:5">
      <c r="A668">
        <v>2</v>
      </c>
      <c r="B668">
        <v>5</v>
      </c>
      <c r="C668">
        <v>29</v>
      </c>
      <c r="D668">
        <v>22</v>
      </c>
      <c r="E668">
        <v>10</v>
      </c>
    </row>
    <row r="669" spans="1:5">
      <c r="A669">
        <v>2</v>
      </c>
      <c r="B669">
        <v>11</v>
      </c>
      <c r="C669">
        <v>29</v>
      </c>
      <c r="D669">
        <v>22</v>
      </c>
      <c r="E669">
        <v>10</v>
      </c>
    </row>
    <row r="670" spans="1:5">
      <c r="A670">
        <v>2</v>
      </c>
      <c r="B670">
        <v>1</v>
      </c>
      <c r="C670">
        <v>18</v>
      </c>
      <c r="D670">
        <v>22</v>
      </c>
      <c r="E670">
        <v>10</v>
      </c>
    </row>
    <row r="671" spans="1:5">
      <c r="A671">
        <v>2</v>
      </c>
      <c r="B671">
        <v>10</v>
      </c>
      <c r="C671">
        <v>21</v>
      </c>
      <c r="D671">
        <v>22</v>
      </c>
      <c r="E671">
        <v>10</v>
      </c>
    </row>
    <row r="672" spans="1:5">
      <c r="A672">
        <v>2</v>
      </c>
      <c r="B672">
        <v>19</v>
      </c>
      <c r="C672">
        <v>20</v>
      </c>
      <c r="D672">
        <v>22</v>
      </c>
      <c r="E672">
        <v>10</v>
      </c>
    </row>
    <row r="673" spans="1:5">
      <c r="A673">
        <v>2</v>
      </c>
      <c r="B673">
        <v>21</v>
      </c>
      <c r="C673">
        <v>18</v>
      </c>
      <c r="D673">
        <v>21</v>
      </c>
      <c r="E673">
        <v>11</v>
      </c>
    </row>
    <row r="674" spans="1:5">
      <c r="A674">
        <v>2</v>
      </c>
      <c r="B674">
        <v>5</v>
      </c>
      <c r="C674">
        <v>19</v>
      </c>
      <c r="D674">
        <v>21</v>
      </c>
      <c r="E674">
        <v>11</v>
      </c>
    </row>
    <row r="675" spans="1:5">
      <c r="A675">
        <v>2</v>
      </c>
      <c r="B675">
        <v>14</v>
      </c>
      <c r="C675">
        <v>27</v>
      </c>
      <c r="D675">
        <v>21</v>
      </c>
      <c r="E675">
        <v>11</v>
      </c>
    </row>
    <row r="676" spans="1:5">
      <c r="A676">
        <v>2</v>
      </c>
      <c r="B676">
        <v>11</v>
      </c>
      <c r="C676">
        <v>17</v>
      </c>
      <c r="D676">
        <v>21</v>
      </c>
      <c r="E676">
        <v>11</v>
      </c>
    </row>
    <row r="677" spans="1:5">
      <c r="A677">
        <v>2</v>
      </c>
      <c r="B677">
        <v>20</v>
      </c>
      <c r="C677">
        <v>18</v>
      </c>
      <c r="D677">
        <v>21</v>
      </c>
      <c r="E677">
        <v>11</v>
      </c>
    </row>
    <row r="678" spans="1:5">
      <c r="A678">
        <v>2</v>
      </c>
      <c r="B678">
        <v>11</v>
      </c>
      <c r="C678">
        <v>28</v>
      </c>
      <c r="D678">
        <v>21</v>
      </c>
      <c r="E678">
        <v>11</v>
      </c>
    </row>
    <row r="679" spans="1:5">
      <c r="A679">
        <v>2</v>
      </c>
      <c r="B679">
        <v>22</v>
      </c>
      <c r="C679">
        <v>19</v>
      </c>
      <c r="D679">
        <v>21</v>
      </c>
      <c r="E679">
        <v>11</v>
      </c>
    </row>
    <row r="680" spans="1:5">
      <c r="A680">
        <v>2</v>
      </c>
      <c r="B680">
        <v>8</v>
      </c>
      <c r="C680">
        <v>2</v>
      </c>
      <c r="D680">
        <v>21</v>
      </c>
      <c r="E680">
        <v>11</v>
      </c>
    </row>
    <row r="681" spans="1:5">
      <c r="A681">
        <v>2</v>
      </c>
      <c r="B681">
        <v>5</v>
      </c>
      <c r="C681">
        <v>2</v>
      </c>
      <c r="D681">
        <v>21</v>
      </c>
      <c r="E681">
        <v>11</v>
      </c>
    </row>
    <row r="682" spans="1:5">
      <c r="A682">
        <v>2</v>
      </c>
      <c r="B682">
        <v>10</v>
      </c>
      <c r="C682">
        <v>20</v>
      </c>
      <c r="D682">
        <v>21</v>
      </c>
      <c r="E682">
        <v>11</v>
      </c>
    </row>
    <row r="683" spans="1:5">
      <c r="A683">
        <v>2</v>
      </c>
      <c r="B683">
        <v>9</v>
      </c>
      <c r="C683">
        <v>18</v>
      </c>
      <c r="D683">
        <v>21</v>
      </c>
      <c r="E683">
        <v>11</v>
      </c>
    </row>
    <row r="684" spans="1:5">
      <c r="A684">
        <v>2</v>
      </c>
      <c r="B684">
        <v>15</v>
      </c>
      <c r="C684">
        <v>21</v>
      </c>
      <c r="D684">
        <v>21</v>
      </c>
      <c r="E684">
        <v>11</v>
      </c>
    </row>
    <row r="685" spans="1:5">
      <c r="A685">
        <v>2</v>
      </c>
      <c r="B685">
        <v>11</v>
      </c>
      <c r="C685">
        <v>31</v>
      </c>
      <c r="D685">
        <v>21</v>
      </c>
      <c r="E685">
        <v>11</v>
      </c>
    </row>
    <row r="686" spans="1:5">
      <c r="A686">
        <v>2</v>
      </c>
      <c r="B686">
        <v>15</v>
      </c>
      <c r="C686">
        <v>27</v>
      </c>
      <c r="D686">
        <v>21</v>
      </c>
      <c r="E686">
        <v>11</v>
      </c>
    </row>
    <row r="687" spans="1:5">
      <c r="A687">
        <v>2</v>
      </c>
      <c r="B687">
        <v>19</v>
      </c>
      <c r="C687">
        <v>21</v>
      </c>
      <c r="D687">
        <v>21</v>
      </c>
      <c r="E687">
        <v>11</v>
      </c>
    </row>
    <row r="688" spans="1:5">
      <c r="A688">
        <v>2</v>
      </c>
      <c r="B688">
        <v>1</v>
      </c>
      <c r="C688">
        <v>19</v>
      </c>
      <c r="D688">
        <v>21</v>
      </c>
      <c r="E688">
        <v>11</v>
      </c>
    </row>
    <row r="689" spans="1:5">
      <c r="A689">
        <v>2</v>
      </c>
      <c r="B689">
        <v>0</v>
      </c>
      <c r="C689">
        <v>21</v>
      </c>
      <c r="D689">
        <v>20</v>
      </c>
      <c r="E689">
        <v>12</v>
      </c>
    </row>
    <row r="690" spans="1:5">
      <c r="A690">
        <v>2</v>
      </c>
      <c r="B690">
        <v>17</v>
      </c>
      <c r="C690">
        <v>19</v>
      </c>
      <c r="D690">
        <v>20</v>
      </c>
      <c r="E690">
        <v>12</v>
      </c>
    </row>
    <row r="691" spans="1:5">
      <c r="A691">
        <v>2</v>
      </c>
      <c r="B691">
        <v>6</v>
      </c>
      <c r="C691">
        <v>31</v>
      </c>
      <c r="D691">
        <v>20</v>
      </c>
      <c r="E691">
        <v>12</v>
      </c>
    </row>
    <row r="692" spans="1:5">
      <c r="A692">
        <v>2</v>
      </c>
      <c r="B692">
        <v>0</v>
      </c>
      <c r="C692">
        <v>27</v>
      </c>
      <c r="D692">
        <v>20</v>
      </c>
      <c r="E692">
        <v>12</v>
      </c>
    </row>
    <row r="693" spans="1:5">
      <c r="A693">
        <v>2</v>
      </c>
      <c r="B693">
        <v>9</v>
      </c>
      <c r="C693">
        <v>20</v>
      </c>
      <c r="D693">
        <v>20</v>
      </c>
      <c r="E693">
        <v>12</v>
      </c>
    </row>
    <row r="694" spans="1:5">
      <c r="A694">
        <v>2</v>
      </c>
      <c r="B694">
        <v>2</v>
      </c>
      <c r="C694">
        <v>31</v>
      </c>
      <c r="D694">
        <v>20</v>
      </c>
      <c r="E694">
        <v>12</v>
      </c>
    </row>
    <row r="695" spans="1:5">
      <c r="A695">
        <v>2</v>
      </c>
      <c r="B695">
        <v>7</v>
      </c>
      <c r="C695">
        <v>20</v>
      </c>
      <c r="D695">
        <v>20</v>
      </c>
      <c r="E695">
        <v>12</v>
      </c>
    </row>
    <row r="696" spans="1:5">
      <c r="A696">
        <v>2</v>
      </c>
      <c r="B696">
        <v>2</v>
      </c>
      <c r="C696">
        <v>18</v>
      </c>
      <c r="D696">
        <v>20</v>
      </c>
      <c r="E696">
        <v>12</v>
      </c>
    </row>
    <row r="697" spans="1:5">
      <c r="A697">
        <v>2</v>
      </c>
      <c r="B697">
        <v>16</v>
      </c>
      <c r="C697">
        <v>28</v>
      </c>
      <c r="D697">
        <v>20</v>
      </c>
      <c r="E697">
        <v>12</v>
      </c>
    </row>
    <row r="698" spans="1:5">
      <c r="A698">
        <v>2</v>
      </c>
      <c r="B698">
        <v>14</v>
      </c>
      <c r="C698">
        <v>17</v>
      </c>
      <c r="D698">
        <v>20</v>
      </c>
      <c r="E698">
        <v>12</v>
      </c>
    </row>
    <row r="699" spans="1:5">
      <c r="A699">
        <v>2</v>
      </c>
      <c r="B699">
        <v>4</v>
      </c>
      <c r="C699">
        <v>27</v>
      </c>
      <c r="D699">
        <v>20</v>
      </c>
      <c r="E699">
        <v>12</v>
      </c>
    </row>
    <row r="700" spans="1:5">
      <c r="A700">
        <v>2</v>
      </c>
      <c r="B700">
        <v>8</v>
      </c>
      <c r="C700">
        <v>29</v>
      </c>
      <c r="D700">
        <v>20</v>
      </c>
      <c r="E700">
        <v>12</v>
      </c>
    </row>
    <row r="701" spans="1:5">
      <c r="A701">
        <v>2</v>
      </c>
      <c r="B701">
        <v>15</v>
      </c>
      <c r="C701">
        <v>18</v>
      </c>
      <c r="D701">
        <v>20</v>
      </c>
      <c r="E701">
        <v>12</v>
      </c>
    </row>
    <row r="702" spans="1:5">
      <c r="A702">
        <v>2</v>
      </c>
      <c r="B702">
        <v>7</v>
      </c>
      <c r="C702">
        <v>21</v>
      </c>
      <c r="D702">
        <v>20</v>
      </c>
      <c r="E702">
        <v>12</v>
      </c>
    </row>
    <row r="703" spans="1:5">
      <c r="A703">
        <v>2</v>
      </c>
      <c r="B703">
        <v>12</v>
      </c>
      <c r="C703">
        <v>18</v>
      </c>
      <c r="D703">
        <v>20</v>
      </c>
      <c r="E703">
        <v>12</v>
      </c>
    </row>
    <row r="704" spans="1:5">
      <c r="A704">
        <v>2</v>
      </c>
      <c r="B704">
        <v>0</v>
      </c>
      <c r="C704">
        <v>18</v>
      </c>
      <c r="D704">
        <v>20</v>
      </c>
      <c r="E704">
        <v>12</v>
      </c>
    </row>
    <row r="705" spans="1:5">
      <c r="A705">
        <v>2</v>
      </c>
      <c r="B705">
        <v>13</v>
      </c>
      <c r="C705">
        <v>20</v>
      </c>
      <c r="D705">
        <v>20</v>
      </c>
      <c r="E705">
        <v>12</v>
      </c>
    </row>
    <row r="706" spans="1:5">
      <c r="A706">
        <v>2</v>
      </c>
      <c r="B706">
        <v>20</v>
      </c>
      <c r="C706">
        <v>21</v>
      </c>
      <c r="D706">
        <v>20</v>
      </c>
      <c r="E706">
        <v>12</v>
      </c>
    </row>
    <row r="707" spans="1:5">
      <c r="A707">
        <v>2</v>
      </c>
      <c r="B707">
        <v>9</v>
      </c>
      <c r="C707">
        <v>29</v>
      </c>
      <c r="D707">
        <v>19</v>
      </c>
      <c r="E707">
        <v>13</v>
      </c>
    </row>
    <row r="708" spans="1:5">
      <c r="A708">
        <v>2</v>
      </c>
      <c r="B708">
        <v>4</v>
      </c>
      <c r="C708">
        <v>1</v>
      </c>
      <c r="D708">
        <v>19</v>
      </c>
      <c r="E708">
        <v>13</v>
      </c>
    </row>
    <row r="709" spans="1:5">
      <c r="A709">
        <v>2</v>
      </c>
      <c r="B709">
        <v>1</v>
      </c>
      <c r="C709">
        <v>27</v>
      </c>
      <c r="D709">
        <v>19</v>
      </c>
      <c r="E709">
        <v>13</v>
      </c>
    </row>
    <row r="710" spans="1:5">
      <c r="A710">
        <v>2</v>
      </c>
      <c r="B710">
        <v>15</v>
      </c>
      <c r="C710">
        <v>28</v>
      </c>
      <c r="D710">
        <v>19</v>
      </c>
      <c r="E710">
        <v>13</v>
      </c>
    </row>
    <row r="711" spans="1:5">
      <c r="A711">
        <v>2</v>
      </c>
      <c r="B711">
        <v>16</v>
      </c>
      <c r="C711">
        <v>21</v>
      </c>
      <c r="D711">
        <v>19</v>
      </c>
      <c r="E711">
        <v>13</v>
      </c>
    </row>
    <row r="712" spans="1:5">
      <c r="A712">
        <v>2</v>
      </c>
      <c r="B712">
        <v>18</v>
      </c>
      <c r="C712">
        <v>31</v>
      </c>
      <c r="D712">
        <v>19</v>
      </c>
      <c r="E712">
        <v>13</v>
      </c>
    </row>
    <row r="713" spans="1:5">
      <c r="A713">
        <v>2</v>
      </c>
      <c r="B713">
        <v>21</v>
      </c>
      <c r="C713">
        <v>30</v>
      </c>
      <c r="D713">
        <v>19</v>
      </c>
      <c r="E713">
        <v>13</v>
      </c>
    </row>
    <row r="714" spans="1:5">
      <c r="A714">
        <v>2</v>
      </c>
      <c r="B714">
        <v>12</v>
      </c>
      <c r="C714">
        <v>30</v>
      </c>
      <c r="D714">
        <v>19</v>
      </c>
      <c r="E714">
        <v>13</v>
      </c>
    </row>
    <row r="715" spans="1:5">
      <c r="A715">
        <v>2</v>
      </c>
      <c r="B715">
        <v>8</v>
      </c>
      <c r="C715">
        <v>19</v>
      </c>
      <c r="D715">
        <v>19</v>
      </c>
      <c r="E715">
        <v>13</v>
      </c>
    </row>
    <row r="716" spans="1:5">
      <c r="A716">
        <v>2</v>
      </c>
      <c r="B716">
        <v>22</v>
      </c>
      <c r="C716">
        <v>20</v>
      </c>
      <c r="D716">
        <v>19</v>
      </c>
      <c r="E716">
        <v>13</v>
      </c>
    </row>
    <row r="717" spans="1:5">
      <c r="A717">
        <v>2</v>
      </c>
      <c r="B717">
        <v>6</v>
      </c>
      <c r="C717">
        <v>17</v>
      </c>
      <c r="D717">
        <v>19</v>
      </c>
      <c r="E717">
        <v>13</v>
      </c>
    </row>
    <row r="718" spans="1:5">
      <c r="A718">
        <v>2</v>
      </c>
      <c r="B718">
        <v>14</v>
      </c>
      <c r="C718">
        <v>28</v>
      </c>
      <c r="D718">
        <v>19</v>
      </c>
      <c r="E718">
        <v>13</v>
      </c>
    </row>
    <row r="719" spans="1:5">
      <c r="A719">
        <v>2</v>
      </c>
      <c r="B719">
        <v>0</v>
      </c>
      <c r="C719">
        <v>31</v>
      </c>
      <c r="D719">
        <v>19</v>
      </c>
      <c r="E719">
        <v>13</v>
      </c>
    </row>
    <row r="720" spans="1:5">
      <c r="A720">
        <v>2</v>
      </c>
      <c r="B720">
        <v>20</v>
      </c>
      <c r="C720">
        <v>31</v>
      </c>
      <c r="D720">
        <v>19</v>
      </c>
      <c r="E720">
        <v>13</v>
      </c>
    </row>
    <row r="721" spans="1:5">
      <c r="A721">
        <v>2</v>
      </c>
      <c r="B721">
        <v>18</v>
      </c>
      <c r="C721">
        <v>8</v>
      </c>
      <c r="D721">
        <v>19</v>
      </c>
      <c r="E721">
        <v>13</v>
      </c>
    </row>
    <row r="722" spans="1:5">
      <c r="A722">
        <v>2</v>
      </c>
      <c r="B722">
        <v>15</v>
      </c>
      <c r="C722">
        <v>30</v>
      </c>
      <c r="D722">
        <v>19</v>
      </c>
      <c r="E722">
        <v>13</v>
      </c>
    </row>
    <row r="723" spans="1:5">
      <c r="A723">
        <v>2</v>
      </c>
      <c r="B723">
        <v>10</v>
      </c>
      <c r="C723">
        <v>17</v>
      </c>
      <c r="D723">
        <v>19</v>
      </c>
      <c r="E723">
        <v>13</v>
      </c>
    </row>
    <row r="724" spans="1:5">
      <c r="A724">
        <v>2</v>
      </c>
      <c r="B724">
        <v>2</v>
      </c>
      <c r="C724">
        <v>20</v>
      </c>
      <c r="D724">
        <v>19</v>
      </c>
      <c r="E724">
        <v>13</v>
      </c>
    </row>
    <row r="725" spans="1:5">
      <c r="A725">
        <v>2</v>
      </c>
      <c r="B725">
        <v>21</v>
      </c>
      <c r="C725">
        <v>21</v>
      </c>
      <c r="D725">
        <v>19</v>
      </c>
      <c r="E725">
        <v>13</v>
      </c>
    </row>
    <row r="726" spans="1:5">
      <c r="A726">
        <v>2</v>
      </c>
      <c r="B726">
        <v>13</v>
      </c>
      <c r="C726">
        <v>28</v>
      </c>
      <c r="D726">
        <v>19</v>
      </c>
      <c r="E726">
        <v>13</v>
      </c>
    </row>
    <row r="727" spans="1:5">
      <c r="A727">
        <v>2</v>
      </c>
      <c r="B727">
        <v>3</v>
      </c>
      <c r="C727">
        <v>28</v>
      </c>
      <c r="D727">
        <v>19</v>
      </c>
      <c r="E727">
        <v>13</v>
      </c>
    </row>
    <row r="728" spans="1:5">
      <c r="A728">
        <v>2</v>
      </c>
      <c r="B728">
        <v>9</v>
      </c>
      <c r="C728">
        <v>1</v>
      </c>
      <c r="D728">
        <v>19</v>
      </c>
      <c r="E728">
        <v>13</v>
      </c>
    </row>
    <row r="729" spans="1:5">
      <c r="A729">
        <v>2</v>
      </c>
      <c r="B729">
        <v>18</v>
      </c>
      <c r="C729">
        <v>1</v>
      </c>
      <c r="D729">
        <v>19</v>
      </c>
      <c r="E729">
        <v>13</v>
      </c>
    </row>
    <row r="730" spans="1:5">
      <c r="A730">
        <v>2</v>
      </c>
      <c r="B730">
        <v>22</v>
      </c>
      <c r="C730">
        <v>27</v>
      </c>
      <c r="D730">
        <v>19</v>
      </c>
      <c r="E730">
        <v>13</v>
      </c>
    </row>
    <row r="731" spans="1:5">
      <c r="A731">
        <v>2</v>
      </c>
      <c r="B731">
        <v>11</v>
      </c>
      <c r="C731">
        <v>19</v>
      </c>
      <c r="D731">
        <v>19</v>
      </c>
      <c r="E731">
        <v>13</v>
      </c>
    </row>
    <row r="732" spans="1:5">
      <c r="A732">
        <v>2</v>
      </c>
      <c r="B732">
        <v>17</v>
      </c>
      <c r="C732">
        <v>31</v>
      </c>
      <c r="D732">
        <v>19</v>
      </c>
      <c r="E732">
        <v>13</v>
      </c>
    </row>
    <row r="733" spans="1:5">
      <c r="A733">
        <v>2</v>
      </c>
      <c r="B733">
        <v>0</v>
      </c>
      <c r="C733">
        <v>30</v>
      </c>
      <c r="D733">
        <v>19</v>
      </c>
      <c r="E733">
        <v>13</v>
      </c>
    </row>
    <row r="734" spans="1:5">
      <c r="A734">
        <v>2</v>
      </c>
      <c r="B734">
        <v>3</v>
      </c>
      <c r="C734">
        <v>18</v>
      </c>
      <c r="D734">
        <v>19</v>
      </c>
      <c r="E734">
        <v>13</v>
      </c>
    </row>
    <row r="735" spans="1:5">
      <c r="A735">
        <v>2</v>
      </c>
      <c r="B735">
        <v>1</v>
      </c>
      <c r="C735">
        <v>22</v>
      </c>
      <c r="D735">
        <v>19</v>
      </c>
      <c r="E735">
        <v>13</v>
      </c>
    </row>
    <row r="736" spans="1:5">
      <c r="A736">
        <v>2</v>
      </c>
      <c r="B736">
        <v>6</v>
      </c>
      <c r="C736">
        <v>1</v>
      </c>
      <c r="D736">
        <v>19</v>
      </c>
      <c r="E736">
        <v>13</v>
      </c>
    </row>
    <row r="737" spans="1:5">
      <c r="A737">
        <v>2</v>
      </c>
      <c r="B737">
        <v>23</v>
      </c>
      <c r="C737">
        <v>30</v>
      </c>
      <c r="D737">
        <v>19</v>
      </c>
      <c r="E737">
        <v>13</v>
      </c>
    </row>
    <row r="738" spans="1:5">
      <c r="A738">
        <v>2</v>
      </c>
      <c r="B738">
        <v>8</v>
      </c>
      <c r="C738">
        <v>27</v>
      </c>
      <c r="D738">
        <v>19</v>
      </c>
      <c r="E738">
        <v>13</v>
      </c>
    </row>
    <row r="739" spans="1:5">
      <c r="A739">
        <v>2</v>
      </c>
      <c r="B739">
        <v>9</v>
      </c>
      <c r="C739">
        <v>19</v>
      </c>
      <c r="D739">
        <v>18</v>
      </c>
      <c r="E739">
        <v>14</v>
      </c>
    </row>
    <row r="740" spans="1:5">
      <c r="A740">
        <v>2</v>
      </c>
      <c r="B740">
        <v>4</v>
      </c>
      <c r="C740">
        <v>19</v>
      </c>
      <c r="D740">
        <v>18</v>
      </c>
      <c r="E740">
        <v>14</v>
      </c>
    </row>
    <row r="741" spans="1:5">
      <c r="A741">
        <v>2</v>
      </c>
      <c r="B741">
        <v>9</v>
      </c>
      <c r="C741">
        <v>28</v>
      </c>
      <c r="D741">
        <v>18</v>
      </c>
      <c r="E741">
        <v>14</v>
      </c>
    </row>
    <row r="742" spans="1:5">
      <c r="A742">
        <v>2</v>
      </c>
      <c r="B742">
        <v>8</v>
      </c>
      <c r="C742">
        <v>31</v>
      </c>
      <c r="D742">
        <v>18</v>
      </c>
      <c r="E742">
        <v>14</v>
      </c>
    </row>
    <row r="743" spans="1:5">
      <c r="A743">
        <v>2</v>
      </c>
      <c r="B743">
        <v>17</v>
      </c>
      <c r="C743">
        <v>28</v>
      </c>
      <c r="D743">
        <v>18</v>
      </c>
      <c r="E743">
        <v>14</v>
      </c>
    </row>
    <row r="744" spans="1:5">
      <c r="A744">
        <v>2</v>
      </c>
      <c r="B744">
        <v>10</v>
      </c>
      <c r="C744">
        <v>19</v>
      </c>
      <c r="D744">
        <v>18</v>
      </c>
      <c r="E744">
        <v>14</v>
      </c>
    </row>
    <row r="745" spans="1:5">
      <c r="A745">
        <v>2</v>
      </c>
      <c r="B745">
        <v>1</v>
      </c>
      <c r="C745">
        <v>29</v>
      </c>
      <c r="D745">
        <v>18</v>
      </c>
      <c r="E745">
        <v>14</v>
      </c>
    </row>
    <row r="746" spans="1:5">
      <c r="A746">
        <v>2</v>
      </c>
      <c r="B746">
        <v>22</v>
      </c>
      <c r="C746">
        <v>18</v>
      </c>
      <c r="D746">
        <v>18</v>
      </c>
      <c r="E746">
        <v>14</v>
      </c>
    </row>
    <row r="747" spans="1:5">
      <c r="A747">
        <v>2</v>
      </c>
      <c r="B747">
        <v>18</v>
      </c>
      <c r="C747">
        <v>17</v>
      </c>
      <c r="D747">
        <v>18</v>
      </c>
      <c r="E747">
        <v>14</v>
      </c>
    </row>
    <row r="748" spans="1:5">
      <c r="A748">
        <v>2</v>
      </c>
      <c r="B748">
        <v>0</v>
      </c>
      <c r="C748">
        <v>17</v>
      </c>
      <c r="D748">
        <v>18</v>
      </c>
      <c r="E748">
        <v>14</v>
      </c>
    </row>
    <row r="749" spans="1:5">
      <c r="A749">
        <v>2</v>
      </c>
      <c r="B749">
        <v>1</v>
      </c>
      <c r="C749">
        <v>21</v>
      </c>
      <c r="D749">
        <v>18</v>
      </c>
      <c r="E749">
        <v>14</v>
      </c>
    </row>
    <row r="750" spans="1:5">
      <c r="A750">
        <v>2</v>
      </c>
      <c r="B750">
        <v>17</v>
      </c>
      <c r="C750">
        <v>29</v>
      </c>
      <c r="D750">
        <v>18</v>
      </c>
      <c r="E750">
        <v>14</v>
      </c>
    </row>
    <row r="751" spans="1:5">
      <c r="A751">
        <v>2</v>
      </c>
      <c r="B751">
        <v>18</v>
      </c>
      <c r="C751">
        <v>2</v>
      </c>
      <c r="D751">
        <v>18</v>
      </c>
      <c r="E751">
        <v>14</v>
      </c>
    </row>
    <row r="752" spans="1:5">
      <c r="A752">
        <v>2</v>
      </c>
      <c r="B752">
        <v>1</v>
      </c>
      <c r="C752">
        <v>31</v>
      </c>
      <c r="D752">
        <v>18</v>
      </c>
      <c r="E752">
        <v>14</v>
      </c>
    </row>
    <row r="753" spans="1:5">
      <c r="A753">
        <v>2</v>
      </c>
      <c r="B753">
        <v>23</v>
      </c>
      <c r="C753">
        <v>19</v>
      </c>
      <c r="D753">
        <v>18</v>
      </c>
      <c r="E753">
        <v>14</v>
      </c>
    </row>
    <row r="754" spans="1:5">
      <c r="A754">
        <v>2</v>
      </c>
      <c r="B754">
        <v>0</v>
      </c>
      <c r="C754">
        <v>20</v>
      </c>
      <c r="D754">
        <v>18</v>
      </c>
      <c r="E754">
        <v>14</v>
      </c>
    </row>
    <row r="755" spans="1:5">
      <c r="A755">
        <v>2</v>
      </c>
      <c r="B755">
        <v>11</v>
      </c>
      <c r="C755">
        <v>22</v>
      </c>
      <c r="D755">
        <v>18</v>
      </c>
      <c r="E755">
        <v>14</v>
      </c>
    </row>
    <row r="756" spans="1:5">
      <c r="A756">
        <v>2</v>
      </c>
      <c r="B756">
        <v>19</v>
      </c>
      <c r="C756">
        <v>17</v>
      </c>
      <c r="D756">
        <v>18</v>
      </c>
      <c r="E756">
        <v>14</v>
      </c>
    </row>
    <row r="757" spans="1:5">
      <c r="A757">
        <v>2</v>
      </c>
      <c r="B757">
        <v>10</v>
      </c>
      <c r="C757">
        <v>27</v>
      </c>
      <c r="D757">
        <v>18</v>
      </c>
      <c r="E757">
        <v>14</v>
      </c>
    </row>
    <row r="758" spans="1:5">
      <c r="A758">
        <v>2</v>
      </c>
      <c r="B758">
        <v>18</v>
      </c>
      <c r="C758">
        <v>20</v>
      </c>
      <c r="D758">
        <v>18</v>
      </c>
      <c r="E758">
        <v>14</v>
      </c>
    </row>
    <row r="759" spans="1:5">
      <c r="A759">
        <v>2</v>
      </c>
      <c r="B759">
        <v>20</v>
      </c>
      <c r="C759">
        <v>28</v>
      </c>
      <c r="D759">
        <v>18</v>
      </c>
      <c r="E759">
        <v>14</v>
      </c>
    </row>
    <row r="760" spans="1:5">
      <c r="A760">
        <v>2</v>
      </c>
      <c r="B760">
        <v>10</v>
      </c>
      <c r="C760">
        <v>29</v>
      </c>
      <c r="D760">
        <v>18</v>
      </c>
      <c r="E760">
        <v>14</v>
      </c>
    </row>
    <row r="761" spans="1:5">
      <c r="A761">
        <v>2</v>
      </c>
      <c r="B761">
        <v>10</v>
      </c>
      <c r="C761">
        <v>28</v>
      </c>
      <c r="D761">
        <v>18</v>
      </c>
      <c r="E761">
        <v>14</v>
      </c>
    </row>
    <row r="762" spans="1:5">
      <c r="A762">
        <v>2</v>
      </c>
      <c r="B762">
        <v>23</v>
      </c>
      <c r="C762">
        <v>20</v>
      </c>
      <c r="D762">
        <v>18</v>
      </c>
      <c r="E762">
        <v>14</v>
      </c>
    </row>
    <row r="763" spans="1:5">
      <c r="A763">
        <v>2</v>
      </c>
      <c r="B763">
        <v>23</v>
      </c>
      <c r="C763">
        <v>27</v>
      </c>
      <c r="D763">
        <v>17</v>
      </c>
      <c r="E763">
        <v>15</v>
      </c>
    </row>
    <row r="764" spans="1:5">
      <c r="A764">
        <v>2</v>
      </c>
      <c r="B764">
        <v>20</v>
      </c>
      <c r="C764">
        <v>27</v>
      </c>
      <c r="D764">
        <v>17</v>
      </c>
      <c r="E764">
        <v>15</v>
      </c>
    </row>
    <row r="765" spans="1:5">
      <c r="A765">
        <v>2</v>
      </c>
      <c r="B765">
        <v>5</v>
      </c>
      <c r="C765">
        <v>18</v>
      </c>
      <c r="D765">
        <v>17</v>
      </c>
      <c r="E765">
        <v>15</v>
      </c>
    </row>
    <row r="766" spans="1:5">
      <c r="A766">
        <v>2</v>
      </c>
      <c r="B766">
        <v>13</v>
      </c>
      <c r="C766">
        <v>2</v>
      </c>
      <c r="D766">
        <v>17</v>
      </c>
      <c r="E766">
        <v>15</v>
      </c>
    </row>
    <row r="767" spans="1:5">
      <c r="A767">
        <v>2</v>
      </c>
      <c r="B767">
        <v>15</v>
      </c>
      <c r="C767">
        <v>19</v>
      </c>
      <c r="D767">
        <v>17</v>
      </c>
      <c r="E767">
        <v>15</v>
      </c>
    </row>
    <row r="768" spans="1:5">
      <c r="A768">
        <v>2</v>
      </c>
      <c r="B768">
        <v>8</v>
      </c>
      <c r="C768">
        <v>17</v>
      </c>
      <c r="D768">
        <v>17</v>
      </c>
      <c r="E768">
        <v>15</v>
      </c>
    </row>
    <row r="769" spans="1:5">
      <c r="A769">
        <v>2</v>
      </c>
      <c r="B769">
        <v>5</v>
      </c>
      <c r="C769">
        <v>27</v>
      </c>
      <c r="D769">
        <v>17</v>
      </c>
      <c r="E769">
        <v>15</v>
      </c>
    </row>
    <row r="770" spans="1:5">
      <c r="A770">
        <v>2</v>
      </c>
      <c r="B770">
        <v>13</v>
      </c>
      <c r="C770">
        <v>30</v>
      </c>
      <c r="D770">
        <v>17</v>
      </c>
      <c r="E770">
        <v>15</v>
      </c>
    </row>
    <row r="771" spans="1:5">
      <c r="A771">
        <v>2</v>
      </c>
      <c r="B771">
        <v>12</v>
      </c>
      <c r="C771">
        <v>17</v>
      </c>
      <c r="D771">
        <v>17</v>
      </c>
      <c r="E771">
        <v>15</v>
      </c>
    </row>
    <row r="772" spans="1:5">
      <c r="A772">
        <v>2</v>
      </c>
      <c r="B772">
        <v>11</v>
      </c>
      <c r="C772">
        <v>12</v>
      </c>
      <c r="D772">
        <v>17</v>
      </c>
      <c r="E772">
        <v>15</v>
      </c>
    </row>
    <row r="773" spans="1:5">
      <c r="A773">
        <v>2</v>
      </c>
      <c r="B773">
        <v>1</v>
      </c>
      <c r="C773">
        <v>17</v>
      </c>
      <c r="D773">
        <v>17</v>
      </c>
      <c r="E773">
        <v>15</v>
      </c>
    </row>
    <row r="774" spans="1:5">
      <c r="A774">
        <v>2</v>
      </c>
      <c r="B774">
        <v>18</v>
      </c>
      <c r="C774">
        <v>22</v>
      </c>
      <c r="D774">
        <v>17</v>
      </c>
      <c r="E774">
        <v>15</v>
      </c>
    </row>
    <row r="775" spans="1:5">
      <c r="A775">
        <v>2</v>
      </c>
      <c r="B775">
        <v>4</v>
      </c>
      <c r="C775">
        <v>28</v>
      </c>
      <c r="D775">
        <v>17</v>
      </c>
      <c r="E775">
        <v>15</v>
      </c>
    </row>
    <row r="776" spans="1:5">
      <c r="A776">
        <v>2</v>
      </c>
      <c r="B776">
        <v>17</v>
      </c>
      <c r="C776">
        <v>2</v>
      </c>
      <c r="D776">
        <v>17</v>
      </c>
      <c r="E776">
        <v>15</v>
      </c>
    </row>
    <row r="777" spans="1:5">
      <c r="A777">
        <v>2</v>
      </c>
      <c r="B777">
        <v>11</v>
      </c>
      <c r="C777">
        <v>10</v>
      </c>
      <c r="D777">
        <v>17</v>
      </c>
      <c r="E777">
        <v>15</v>
      </c>
    </row>
    <row r="778" spans="1:5">
      <c r="A778">
        <v>2</v>
      </c>
      <c r="B778">
        <v>21</v>
      </c>
      <c r="C778">
        <v>17</v>
      </c>
      <c r="D778">
        <v>17</v>
      </c>
      <c r="E778">
        <v>15</v>
      </c>
    </row>
    <row r="779" spans="1:5">
      <c r="A779">
        <v>2</v>
      </c>
      <c r="B779">
        <v>16</v>
      </c>
      <c r="C779">
        <v>20</v>
      </c>
      <c r="D779">
        <v>17</v>
      </c>
      <c r="E779">
        <v>15</v>
      </c>
    </row>
    <row r="780" spans="1:5">
      <c r="A780">
        <v>2</v>
      </c>
      <c r="B780">
        <v>17</v>
      </c>
      <c r="C780">
        <v>27</v>
      </c>
      <c r="D780">
        <v>17</v>
      </c>
      <c r="E780">
        <v>15</v>
      </c>
    </row>
    <row r="781" spans="1:5">
      <c r="A781">
        <v>2</v>
      </c>
      <c r="B781">
        <v>6</v>
      </c>
      <c r="C781">
        <v>20</v>
      </c>
      <c r="D781">
        <v>17</v>
      </c>
      <c r="E781">
        <v>15</v>
      </c>
    </row>
    <row r="782" spans="1:5">
      <c r="A782">
        <v>2</v>
      </c>
      <c r="B782">
        <v>13</v>
      </c>
      <c r="C782">
        <v>29</v>
      </c>
      <c r="D782">
        <v>17</v>
      </c>
      <c r="E782">
        <v>15</v>
      </c>
    </row>
    <row r="783" spans="1:5">
      <c r="A783">
        <v>2</v>
      </c>
      <c r="B783">
        <v>13</v>
      </c>
      <c r="C783">
        <v>27</v>
      </c>
      <c r="D783">
        <v>17</v>
      </c>
      <c r="E783">
        <v>15</v>
      </c>
    </row>
    <row r="784" spans="1:5">
      <c r="A784">
        <v>2</v>
      </c>
      <c r="B784">
        <v>15</v>
      </c>
      <c r="C784">
        <v>1</v>
      </c>
      <c r="D784">
        <v>17</v>
      </c>
      <c r="E784">
        <v>15</v>
      </c>
    </row>
    <row r="785" spans="1:5">
      <c r="A785">
        <v>2</v>
      </c>
      <c r="B785">
        <v>23</v>
      </c>
      <c r="C785">
        <v>6</v>
      </c>
      <c r="D785">
        <v>17</v>
      </c>
      <c r="E785">
        <v>15</v>
      </c>
    </row>
    <row r="786" spans="1:5">
      <c r="A786">
        <v>2</v>
      </c>
      <c r="B786">
        <v>2</v>
      </c>
      <c r="C786">
        <v>23</v>
      </c>
      <c r="D786">
        <v>17</v>
      </c>
      <c r="E786">
        <v>15</v>
      </c>
    </row>
    <row r="787" spans="1:5">
      <c r="A787">
        <v>2</v>
      </c>
      <c r="B787">
        <v>18</v>
      </c>
      <c r="C787">
        <v>27</v>
      </c>
      <c r="D787">
        <v>17</v>
      </c>
      <c r="E787">
        <v>15</v>
      </c>
    </row>
    <row r="788" spans="1:5">
      <c r="A788">
        <v>2</v>
      </c>
      <c r="B788">
        <v>12</v>
      </c>
      <c r="C788">
        <v>19</v>
      </c>
      <c r="D788">
        <v>17</v>
      </c>
      <c r="E788">
        <v>15</v>
      </c>
    </row>
    <row r="789" spans="1:5">
      <c r="A789">
        <v>2</v>
      </c>
      <c r="B789">
        <v>1</v>
      </c>
      <c r="C789">
        <v>30</v>
      </c>
      <c r="D789">
        <v>17</v>
      </c>
      <c r="E789">
        <v>15</v>
      </c>
    </row>
    <row r="790" spans="1:5">
      <c r="A790">
        <v>2</v>
      </c>
      <c r="B790">
        <v>18</v>
      </c>
      <c r="C790">
        <v>18</v>
      </c>
      <c r="D790">
        <v>16</v>
      </c>
      <c r="E790">
        <v>16</v>
      </c>
    </row>
    <row r="791" spans="1:5">
      <c r="A791">
        <v>2</v>
      </c>
      <c r="B791">
        <v>8</v>
      </c>
      <c r="C791">
        <v>1</v>
      </c>
      <c r="D791">
        <v>16</v>
      </c>
      <c r="E791">
        <v>16</v>
      </c>
    </row>
    <row r="792" spans="1:5">
      <c r="A792">
        <v>2</v>
      </c>
      <c r="B792">
        <v>11</v>
      </c>
      <c r="C792">
        <v>18</v>
      </c>
      <c r="D792">
        <v>16</v>
      </c>
      <c r="E792">
        <v>16</v>
      </c>
    </row>
    <row r="793" spans="1:5">
      <c r="A793">
        <v>2</v>
      </c>
      <c r="B793">
        <v>15</v>
      </c>
      <c r="C793">
        <v>6</v>
      </c>
      <c r="D793">
        <v>16</v>
      </c>
      <c r="E793">
        <v>16</v>
      </c>
    </row>
    <row r="794" spans="1:5">
      <c r="A794">
        <v>2</v>
      </c>
      <c r="B794">
        <v>12</v>
      </c>
      <c r="C794">
        <v>27</v>
      </c>
      <c r="D794">
        <v>16</v>
      </c>
      <c r="E794">
        <v>16</v>
      </c>
    </row>
    <row r="795" spans="1:5">
      <c r="A795">
        <v>2</v>
      </c>
      <c r="B795">
        <v>3</v>
      </c>
      <c r="C795">
        <v>19</v>
      </c>
      <c r="D795">
        <v>16</v>
      </c>
      <c r="E795">
        <v>16</v>
      </c>
    </row>
    <row r="796" spans="1:5">
      <c r="A796">
        <v>2</v>
      </c>
      <c r="B796">
        <v>19</v>
      </c>
      <c r="C796">
        <v>31</v>
      </c>
      <c r="D796">
        <v>16</v>
      </c>
      <c r="E796">
        <v>16</v>
      </c>
    </row>
    <row r="797" spans="1:5">
      <c r="A797">
        <v>2</v>
      </c>
      <c r="B797">
        <v>5</v>
      </c>
      <c r="C797">
        <v>1</v>
      </c>
      <c r="D797">
        <v>16</v>
      </c>
      <c r="E797">
        <v>16</v>
      </c>
    </row>
    <row r="798" spans="1:5">
      <c r="A798">
        <v>2</v>
      </c>
      <c r="B798">
        <v>15</v>
      </c>
      <c r="C798">
        <v>20</v>
      </c>
      <c r="D798">
        <v>16</v>
      </c>
      <c r="E798">
        <v>16</v>
      </c>
    </row>
    <row r="799" spans="1:5">
      <c r="A799">
        <v>2</v>
      </c>
      <c r="B799">
        <v>2</v>
      </c>
      <c r="C799">
        <v>10</v>
      </c>
      <c r="D799">
        <v>16</v>
      </c>
      <c r="E799">
        <v>16</v>
      </c>
    </row>
    <row r="800" spans="1:5">
      <c r="A800">
        <v>2</v>
      </c>
      <c r="B800">
        <v>16</v>
      </c>
      <c r="C800">
        <v>27</v>
      </c>
      <c r="D800">
        <v>16</v>
      </c>
      <c r="E800">
        <v>16</v>
      </c>
    </row>
    <row r="801" spans="1:5">
      <c r="A801">
        <v>2</v>
      </c>
      <c r="B801">
        <v>20</v>
      </c>
      <c r="C801">
        <v>1</v>
      </c>
      <c r="D801">
        <v>16</v>
      </c>
      <c r="E801">
        <v>16</v>
      </c>
    </row>
    <row r="802" spans="1:5">
      <c r="A802">
        <v>2</v>
      </c>
      <c r="B802">
        <v>18</v>
      </c>
      <c r="C802">
        <v>21</v>
      </c>
      <c r="D802">
        <v>16</v>
      </c>
      <c r="E802">
        <v>16</v>
      </c>
    </row>
    <row r="803" spans="1:5">
      <c r="A803">
        <v>2</v>
      </c>
      <c r="B803">
        <v>14</v>
      </c>
      <c r="C803">
        <v>2</v>
      </c>
      <c r="D803">
        <v>16</v>
      </c>
      <c r="E803">
        <v>16</v>
      </c>
    </row>
    <row r="804" spans="1:5">
      <c r="A804">
        <v>2</v>
      </c>
      <c r="B804">
        <v>17</v>
      </c>
      <c r="C804">
        <v>8</v>
      </c>
      <c r="D804">
        <v>16</v>
      </c>
      <c r="E804">
        <v>16</v>
      </c>
    </row>
    <row r="805" spans="1:5">
      <c r="A805">
        <v>2</v>
      </c>
      <c r="B805">
        <v>23</v>
      </c>
      <c r="C805">
        <v>22</v>
      </c>
      <c r="D805">
        <v>16</v>
      </c>
      <c r="E805">
        <v>16</v>
      </c>
    </row>
    <row r="806" spans="1:5">
      <c r="A806">
        <v>2</v>
      </c>
      <c r="B806">
        <v>11</v>
      </c>
      <c r="C806">
        <v>30</v>
      </c>
      <c r="D806">
        <v>16</v>
      </c>
      <c r="E806">
        <v>16</v>
      </c>
    </row>
    <row r="807" spans="1:5">
      <c r="A807">
        <v>2</v>
      </c>
      <c r="B807">
        <v>3</v>
      </c>
      <c r="C807">
        <v>29</v>
      </c>
      <c r="D807">
        <v>16</v>
      </c>
      <c r="E807">
        <v>16</v>
      </c>
    </row>
    <row r="808" spans="1:5">
      <c r="A808">
        <v>2</v>
      </c>
      <c r="B808">
        <v>16</v>
      </c>
      <c r="C808">
        <v>2</v>
      </c>
      <c r="D808">
        <v>16</v>
      </c>
      <c r="E808">
        <v>16</v>
      </c>
    </row>
    <row r="809" spans="1:5">
      <c r="A809">
        <v>2</v>
      </c>
      <c r="B809">
        <v>22</v>
      </c>
      <c r="C809">
        <v>21</v>
      </c>
      <c r="D809">
        <v>16</v>
      </c>
      <c r="E809">
        <v>16</v>
      </c>
    </row>
    <row r="810" spans="1:5">
      <c r="A810">
        <v>2</v>
      </c>
      <c r="B810">
        <v>8</v>
      </c>
      <c r="C810">
        <v>18</v>
      </c>
      <c r="D810">
        <v>16</v>
      </c>
      <c r="E810">
        <v>16</v>
      </c>
    </row>
    <row r="811" spans="1:5">
      <c r="A811">
        <v>2</v>
      </c>
      <c r="B811">
        <v>12</v>
      </c>
      <c r="C811">
        <v>12</v>
      </c>
      <c r="D811">
        <v>16</v>
      </c>
      <c r="E811">
        <v>16</v>
      </c>
    </row>
    <row r="812" spans="1:5">
      <c r="A812">
        <v>2</v>
      </c>
      <c r="B812">
        <v>10</v>
      </c>
      <c r="C812">
        <v>31</v>
      </c>
      <c r="D812">
        <v>16</v>
      </c>
      <c r="E812">
        <v>16</v>
      </c>
    </row>
    <row r="813" spans="1:5">
      <c r="A813">
        <v>2</v>
      </c>
      <c r="B813">
        <v>12</v>
      </c>
      <c r="C813">
        <v>1</v>
      </c>
      <c r="D813">
        <v>16</v>
      </c>
      <c r="E813">
        <v>16</v>
      </c>
    </row>
    <row r="814" spans="1:5">
      <c r="A814">
        <v>2</v>
      </c>
      <c r="B814">
        <v>14</v>
      </c>
      <c r="C814">
        <v>19</v>
      </c>
      <c r="D814">
        <v>16</v>
      </c>
      <c r="E814">
        <v>16</v>
      </c>
    </row>
    <row r="815" spans="1:5">
      <c r="A815">
        <v>2</v>
      </c>
      <c r="B815">
        <v>1</v>
      </c>
      <c r="C815">
        <v>12</v>
      </c>
      <c r="D815">
        <v>16</v>
      </c>
      <c r="E815">
        <v>16</v>
      </c>
    </row>
    <row r="816" spans="1:5">
      <c r="A816">
        <v>2</v>
      </c>
      <c r="B816">
        <v>6</v>
      </c>
      <c r="C816">
        <v>22</v>
      </c>
      <c r="D816">
        <v>16</v>
      </c>
      <c r="E816">
        <v>16</v>
      </c>
    </row>
    <row r="817" spans="1:5">
      <c r="A817">
        <v>2</v>
      </c>
      <c r="B817">
        <v>13</v>
      </c>
      <c r="C817">
        <v>19</v>
      </c>
      <c r="D817">
        <v>16</v>
      </c>
      <c r="E817">
        <v>16</v>
      </c>
    </row>
    <row r="818" spans="1:5">
      <c r="A818">
        <v>2</v>
      </c>
      <c r="B818">
        <v>3</v>
      </c>
      <c r="C818">
        <v>30</v>
      </c>
      <c r="D818">
        <v>16</v>
      </c>
      <c r="E818">
        <v>16</v>
      </c>
    </row>
    <row r="819" spans="1:5">
      <c r="A819">
        <v>2</v>
      </c>
      <c r="B819">
        <v>7</v>
      </c>
      <c r="C819">
        <v>30</v>
      </c>
      <c r="D819">
        <v>16</v>
      </c>
      <c r="E819">
        <v>16</v>
      </c>
    </row>
    <row r="820" spans="1:5">
      <c r="A820">
        <v>2</v>
      </c>
      <c r="B820">
        <v>5</v>
      </c>
      <c r="C820">
        <v>22</v>
      </c>
      <c r="D820">
        <v>16</v>
      </c>
      <c r="E820">
        <v>16</v>
      </c>
    </row>
    <row r="821" spans="1:5">
      <c r="A821">
        <v>2</v>
      </c>
      <c r="B821">
        <v>4</v>
      </c>
      <c r="C821">
        <v>12</v>
      </c>
      <c r="D821">
        <v>16</v>
      </c>
      <c r="E821">
        <v>16</v>
      </c>
    </row>
    <row r="822" spans="1:5">
      <c r="A822">
        <v>2</v>
      </c>
      <c r="B822">
        <v>6</v>
      </c>
      <c r="C822">
        <v>28</v>
      </c>
      <c r="D822">
        <v>16</v>
      </c>
      <c r="E822">
        <v>16</v>
      </c>
    </row>
    <row r="823" spans="1:5">
      <c r="A823">
        <v>2</v>
      </c>
      <c r="B823">
        <v>10</v>
      </c>
      <c r="C823">
        <v>30</v>
      </c>
      <c r="D823">
        <v>16</v>
      </c>
      <c r="E823">
        <v>16</v>
      </c>
    </row>
    <row r="824" spans="1:5">
      <c r="A824">
        <v>2</v>
      </c>
      <c r="B824">
        <v>22</v>
      </c>
      <c r="C824">
        <v>11</v>
      </c>
      <c r="D824">
        <v>16</v>
      </c>
      <c r="E824">
        <v>16</v>
      </c>
    </row>
    <row r="825" spans="1:5">
      <c r="A825">
        <v>2</v>
      </c>
      <c r="B825">
        <v>2</v>
      </c>
      <c r="C825">
        <v>29</v>
      </c>
      <c r="D825">
        <v>16</v>
      </c>
      <c r="E825">
        <v>16</v>
      </c>
    </row>
    <row r="826" spans="1:5">
      <c r="A826">
        <v>2</v>
      </c>
      <c r="B826">
        <v>22</v>
      </c>
      <c r="C826">
        <v>1</v>
      </c>
      <c r="D826">
        <v>16</v>
      </c>
      <c r="E826">
        <v>16</v>
      </c>
    </row>
    <row r="827" spans="1:5">
      <c r="A827">
        <v>2</v>
      </c>
      <c r="B827">
        <v>23</v>
      </c>
      <c r="C827">
        <v>21</v>
      </c>
      <c r="D827">
        <v>16</v>
      </c>
      <c r="E827">
        <v>16</v>
      </c>
    </row>
    <row r="828" spans="1:5">
      <c r="A828">
        <v>2</v>
      </c>
      <c r="B828">
        <v>9</v>
      </c>
      <c r="C828">
        <v>27</v>
      </c>
      <c r="D828">
        <v>16</v>
      </c>
      <c r="E828">
        <v>16</v>
      </c>
    </row>
    <row r="829" spans="1:5">
      <c r="A829">
        <v>2</v>
      </c>
      <c r="B829">
        <v>7</v>
      </c>
      <c r="C829">
        <v>22</v>
      </c>
      <c r="D829">
        <v>16</v>
      </c>
      <c r="E829">
        <v>16</v>
      </c>
    </row>
    <row r="830" spans="1:5">
      <c r="A830">
        <v>2</v>
      </c>
      <c r="B830">
        <v>22</v>
      </c>
      <c r="C830">
        <v>7</v>
      </c>
      <c r="D830">
        <v>16</v>
      </c>
      <c r="E830">
        <v>16</v>
      </c>
    </row>
    <row r="831" spans="1:5">
      <c r="A831">
        <v>2</v>
      </c>
      <c r="B831">
        <v>9</v>
      </c>
      <c r="C831">
        <v>2</v>
      </c>
      <c r="D831">
        <v>15</v>
      </c>
      <c r="E831">
        <v>17</v>
      </c>
    </row>
    <row r="832" spans="1:5">
      <c r="A832">
        <v>2</v>
      </c>
      <c r="B832">
        <v>8</v>
      </c>
      <c r="C832">
        <v>28</v>
      </c>
      <c r="D832">
        <v>15</v>
      </c>
      <c r="E832">
        <v>17</v>
      </c>
    </row>
    <row r="833" spans="1:5">
      <c r="A833">
        <v>2</v>
      </c>
      <c r="B833">
        <v>4</v>
      </c>
      <c r="C833">
        <v>21</v>
      </c>
      <c r="D833">
        <v>15</v>
      </c>
      <c r="E833">
        <v>17</v>
      </c>
    </row>
    <row r="834" spans="1:5">
      <c r="A834">
        <v>2</v>
      </c>
      <c r="B834">
        <v>8</v>
      </c>
      <c r="C834">
        <v>8</v>
      </c>
      <c r="D834">
        <v>15</v>
      </c>
      <c r="E834">
        <v>17</v>
      </c>
    </row>
    <row r="835" spans="1:5">
      <c r="A835">
        <v>2</v>
      </c>
      <c r="B835">
        <v>21</v>
      </c>
      <c r="C835">
        <v>20</v>
      </c>
      <c r="D835">
        <v>15</v>
      </c>
      <c r="E835">
        <v>17</v>
      </c>
    </row>
    <row r="836" spans="1:5">
      <c r="A836">
        <v>2</v>
      </c>
      <c r="B836">
        <v>23</v>
      </c>
      <c r="C836">
        <v>29</v>
      </c>
      <c r="D836">
        <v>15</v>
      </c>
      <c r="E836">
        <v>17</v>
      </c>
    </row>
    <row r="837" spans="1:5">
      <c r="A837">
        <v>2</v>
      </c>
      <c r="B837">
        <v>18</v>
      </c>
      <c r="C837">
        <v>7</v>
      </c>
      <c r="D837">
        <v>15</v>
      </c>
      <c r="E837">
        <v>17</v>
      </c>
    </row>
    <row r="838" spans="1:5">
      <c r="A838">
        <v>2</v>
      </c>
      <c r="B838">
        <v>4</v>
      </c>
      <c r="C838">
        <v>29</v>
      </c>
      <c r="D838">
        <v>15</v>
      </c>
      <c r="E838">
        <v>17</v>
      </c>
    </row>
    <row r="839" spans="1:5">
      <c r="A839">
        <v>2</v>
      </c>
      <c r="B839">
        <v>5</v>
      </c>
      <c r="C839">
        <v>10</v>
      </c>
      <c r="D839">
        <v>15</v>
      </c>
      <c r="E839">
        <v>17</v>
      </c>
    </row>
    <row r="840" spans="1:5">
      <c r="A840">
        <v>2</v>
      </c>
      <c r="B840">
        <v>14</v>
      </c>
      <c r="C840">
        <v>9</v>
      </c>
      <c r="D840">
        <v>15</v>
      </c>
      <c r="E840">
        <v>17</v>
      </c>
    </row>
    <row r="841" spans="1:5">
      <c r="A841">
        <v>2</v>
      </c>
      <c r="B841">
        <v>3</v>
      </c>
      <c r="C841">
        <v>23</v>
      </c>
      <c r="D841">
        <v>15</v>
      </c>
      <c r="E841">
        <v>17</v>
      </c>
    </row>
    <row r="842" spans="1:5">
      <c r="A842">
        <v>2</v>
      </c>
      <c r="B842">
        <v>3</v>
      </c>
      <c r="C842">
        <v>17</v>
      </c>
      <c r="D842">
        <v>15</v>
      </c>
      <c r="E842">
        <v>17</v>
      </c>
    </row>
    <row r="843" spans="1:5">
      <c r="A843">
        <v>2</v>
      </c>
      <c r="B843">
        <v>20</v>
      </c>
      <c r="C843">
        <v>15</v>
      </c>
      <c r="D843">
        <v>15</v>
      </c>
      <c r="E843">
        <v>17</v>
      </c>
    </row>
    <row r="844" spans="1:5">
      <c r="A844">
        <v>2</v>
      </c>
      <c r="B844">
        <v>0</v>
      </c>
      <c r="C844">
        <v>6</v>
      </c>
      <c r="D844">
        <v>15</v>
      </c>
      <c r="E844">
        <v>17</v>
      </c>
    </row>
    <row r="845" spans="1:5">
      <c r="A845">
        <v>2</v>
      </c>
      <c r="B845">
        <v>5</v>
      </c>
      <c r="C845">
        <v>21</v>
      </c>
      <c r="D845">
        <v>15</v>
      </c>
      <c r="E845">
        <v>17</v>
      </c>
    </row>
    <row r="846" spans="1:5">
      <c r="A846">
        <v>2</v>
      </c>
      <c r="B846">
        <v>17</v>
      </c>
      <c r="C846">
        <v>23</v>
      </c>
      <c r="D846">
        <v>15</v>
      </c>
      <c r="E846">
        <v>17</v>
      </c>
    </row>
    <row r="847" spans="1:5">
      <c r="A847">
        <v>2</v>
      </c>
      <c r="B847">
        <v>14</v>
      </c>
      <c r="C847">
        <v>7</v>
      </c>
      <c r="D847">
        <v>15</v>
      </c>
      <c r="E847">
        <v>17</v>
      </c>
    </row>
    <row r="848" spans="1:5">
      <c r="A848">
        <v>2</v>
      </c>
      <c r="B848">
        <v>13</v>
      </c>
      <c r="C848">
        <v>31</v>
      </c>
      <c r="D848">
        <v>15</v>
      </c>
      <c r="E848">
        <v>17</v>
      </c>
    </row>
    <row r="849" spans="1:5">
      <c r="A849">
        <v>2</v>
      </c>
      <c r="B849">
        <v>19</v>
      </c>
      <c r="C849">
        <v>27</v>
      </c>
      <c r="D849">
        <v>15</v>
      </c>
      <c r="E849">
        <v>17</v>
      </c>
    </row>
    <row r="850" spans="1:5">
      <c r="A850">
        <v>2</v>
      </c>
      <c r="B850">
        <v>21</v>
      </c>
      <c r="C850">
        <v>31</v>
      </c>
      <c r="D850">
        <v>15</v>
      </c>
      <c r="E850">
        <v>17</v>
      </c>
    </row>
    <row r="851" spans="1:5">
      <c r="A851">
        <v>2</v>
      </c>
      <c r="B851">
        <v>5</v>
      </c>
      <c r="C851">
        <v>20</v>
      </c>
      <c r="D851">
        <v>15</v>
      </c>
      <c r="E851">
        <v>17</v>
      </c>
    </row>
    <row r="852" spans="1:5">
      <c r="A852">
        <v>2</v>
      </c>
      <c r="B852">
        <v>2</v>
      </c>
      <c r="C852">
        <v>8</v>
      </c>
      <c r="D852">
        <v>15</v>
      </c>
      <c r="E852">
        <v>17</v>
      </c>
    </row>
    <row r="853" spans="1:5">
      <c r="A853">
        <v>2</v>
      </c>
      <c r="B853">
        <v>19</v>
      </c>
      <c r="C853">
        <v>12</v>
      </c>
      <c r="D853">
        <v>15</v>
      </c>
      <c r="E853">
        <v>17</v>
      </c>
    </row>
    <row r="854" spans="1:5">
      <c r="A854">
        <v>2</v>
      </c>
      <c r="B854">
        <v>19</v>
      </c>
      <c r="C854">
        <v>9</v>
      </c>
      <c r="D854">
        <v>15</v>
      </c>
      <c r="E854">
        <v>17</v>
      </c>
    </row>
    <row r="855" spans="1:5">
      <c r="A855">
        <v>2</v>
      </c>
      <c r="B855">
        <v>9</v>
      </c>
      <c r="C855">
        <v>23</v>
      </c>
      <c r="D855">
        <v>15</v>
      </c>
      <c r="E855">
        <v>17</v>
      </c>
    </row>
    <row r="856" spans="1:5">
      <c r="A856">
        <v>2</v>
      </c>
      <c r="B856">
        <v>23</v>
      </c>
      <c r="C856">
        <v>26</v>
      </c>
      <c r="D856">
        <v>15</v>
      </c>
      <c r="E856">
        <v>17</v>
      </c>
    </row>
    <row r="857" spans="1:5">
      <c r="A857">
        <v>2</v>
      </c>
      <c r="B857">
        <v>14</v>
      </c>
      <c r="C857">
        <v>31</v>
      </c>
      <c r="D857">
        <v>15</v>
      </c>
      <c r="E857">
        <v>17</v>
      </c>
    </row>
    <row r="858" spans="1:5">
      <c r="A858">
        <v>2</v>
      </c>
      <c r="B858">
        <v>19</v>
      </c>
      <c r="C858">
        <v>28</v>
      </c>
      <c r="D858">
        <v>15</v>
      </c>
      <c r="E858">
        <v>17</v>
      </c>
    </row>
    <row r="859" spans="1:5">
      <c r="A859">
        <v>2</v>
      </c>
      <c r="B859">
        <v>23</v>
      </c>
      <c r="C859">
        <v>16</v>
      </c>
      <c r="D859">
        <v>15</v>
      </c>
      <c r="E859">
        <v>17</v>
      </c>
    </row>
    <row r="860" spans="1:5">
      <c r="A860">
        <v>2</v>
      </c>
      <c r="B860">
        <v>23</v>
      </c>
      <c r="C860">
        <v>18</v>
      </c>
      <c r="D860">
        <v>15</v>
      </c>
      <c r="E860">
        <v>17</v>
      </c>
    </row>
    <row r="861" spans="1:5">
      <c r="A861">
        <v>2</v>
      </c>
      <c r="B861">
        <v>14</v>
      </c>
      <c r="C861">
        <v>21</v>
      </c>
      <c r="D861">
        <v>15</v>
      </c>
      <c r="E861">
        <v>17</v>
      </c>
    </row>
    <row r="862" spans="1:5">
      <c r="A862">
        <v>2</v>
      </c>
      <c r="B862">
        <v>10</v>
      </c>
      <c r="C862">
        <v>22</v>
      </c>
      <c r="D862">
        <v>15</v>
      </c>
      <c r="E862">
        <v>17</v>
      </c>
    </row>
    <row r="863" spans="1:5">
      <c r="A863">
        <v>2</v>
      </c>
      <c r="B863">
        <v>8</v>
      </c>
      <c r="C863">
        <v>30</v>
      </c>
      <c r="D863">
        <v>15</v>
      </c>
      <c r="E863">
        <v>17</v>
      </c>
    </row>
    <row r="864" spans="1:5">
      <c r="A864">
        <v>2</v>
      </c>
      <c r="B864">
        <v>20</v>
      </c>
      <c r="C864">
        <v>20</v>
      </c>
      <c r="D864">
        <v>15</v>
      </c>
      <c r="E864">
        <v>17</v>
      </c>
    </row>
    <row r="865" spans="1:5">
      <c r="A865">
        <v>2</v>
      </c>
      <c r="B865">
        <v>12</v>
      </c>
      <c r="C865">
        <v>21</v>
      </c>
      <c r="D865">
        <v>15</v>
      </c>
      <c r="E865">
        <v>17</v>
      </c>
    </row>
    <row r="866" spans="1:5">
      <c r="A866">
        <v>2</v>
      </c>
      <c r="B866">
        <v>19</v>
      </c>
      <c r="C866">
        <v>29</v>
      </c>
      <c r="D866">
        <v>15</v>
      </c>
      <c r="E866">
        <v>17</v>
      </c>
    </row>
    <row r="867" spans="1:5">
      <c r="A867">
        <v>2</v>
      </c>
      <c r="B867">
        <v>7</v>
      </c>
      <c r="C867">
        <v>9</v>
      </c>
      <c r="D867">
        <v>15</v>
      </c>
      <c r="E867">
        <v>17</v>
      </c>
    </row>
    <row r="868" spans="1:5">
      <c r="A868">
        <v>2</v>
      </c>
      <c r="B868">
        <v>3</v>
      </c>
      <c r="C868">
        <v>10</v>
      </c>
      <c r="D868">
        <v>15</v>
      </c>
      <c r="E868">
        <v>17</v>
      </c>
    </row>
    <row r="869" spans="1:5">
      <c r="A869">
        <v>2</v>
      </c>
      <c r="B869">
        <v>16</v>
      </c>
      <c r="C869">
        <v>22</v>
      </c>
      <c r="D869">
        <v>14</v>
      </c>
      <c r="E869">
        <v>18</v>
      </c>
    </row>
    <row r="870" spans="1:5">
      <c r="A870">
        <v>2</v>
      </c>
      <c r="B870">
        <v>16</v>
      </c>
      <c r="C870">
        <v>8</v>
      </c>
      <c r="D870">
        <v>14</v>
      </c>
      <c r="E870">
        <v>18</v>
      </c>
    </row>
    <row r="871" spans="1:5">
      <c r="A871">
        <v>2</v>
      </c>
      <c r="B871">
        <v>10</v>
      </c>
      <c r="C871">
        <v>1</v>
      </c>
      <c r="D871">
        <v>14</v>
      </c>
      <c r="E871">
        <v>18</v>
      </c>
    </row>
    <row r="872" spans="1:5">
      <c r="A872">
        <v>2</v>
      </c>
      <c r="B872">
        <v>12</v>
      </c>
      <c r="C872">
        <v>6</v>
      </c>
      <c r="D872">
        <v>14</v>
      </c>
      <c r="E872">
        <v>18</v>
      </c>
    </row>
    <row r="873" spans="1:5">
      <c r="A873">
        <v>2</v>
      </c>
      <c r="B873">
        <v>20</v>
      </c>
      <c r="C873">
        <v>23</v>
      </c>
      <c r="D873">
        <v>14</v>
      </c>
      <c r="E873">
        <v>18</v>
      </c>
    </row>
    <row r="874" spans="1:5">
      <c r="A874">
        <v>2</v>
      </c>
      <c r="B874">
        <v>22</v>
      </c>
      <c r="C874">
        <v>30</v>
      </c>
      <c r="D874">
        <v>14</v>
      </c>
      <c r="E874">
        <v>18</v>
      </c>
    </row>
    <row r="875" spans="1:5">
      <c r="A875">
        <v>2</v>
      </c>
      <c r="B875">
        <v>16</v>
      </c>
      <c r="C875">
        <v>18</v>
      </c>
      <c r="D875">
        <v>14</v>
      </c>
      <c r="E875">
        <v>18</v>
      </c>
    </row>
    <row r="876" spans="1:5">
      <c r="A876">
        <v>2</v>
      </c>
      <c r="B876">
        <v>12</v>
      </c>
      <c r="C876">
        <v>23</v>
      </c>
      <c r="D876">
        <v>14</v>
      </c>
      <c r="E876">
        <v>18</v>
      </c>
    </row>
    <row r="877" spans="1:5">
      <c r="A877">
        <v>2</v>
      </c>
      <c r="B877">
        <v>3</v>
      </c>
      <c r="C877">
        <v>2</v>
      </c>
      <c r="D877">
        <v>14</v>
      </c>
      <c r="E877">
        <v>18</v>
      </c>
    </row>
    <row r="878" spans="1:5">
      <c r="A878">
        <v>2</v>
      </c>
      <c r="B878">
        <v>6</v>
      </c>
      <c r="C878">
        <v>29</v>
      </c>
      <c r="D878">
        <v>14</v>
      </c>
      <c r="E878">
        <v>18</v>
      </c>
    </row>
    <row r="879" spans="1:5">
      <c r="A879">
        <v>2</v>
      </c>
      <c r="B879">
        <v>23</v>
      </c>
      <c r="C879">
        <v>28</v>
      </c>
      <c r="D879">
        <v>14</v>
      </c>
      <c r="E879">
        <v>18</v>
      </c>
    </row>
    <row r="880" spans="1:5">
      <c r="A880">
        <v>2</v>
      </c>
      <c r="B880">
        <v>2</v>
      </c>
      <c r="C880">
        <v>30</v>
      </c>
      <c r="D880">
        <v>14</v>
      </c>
      <c r="E880">
        <v>18</v>
      </c>
    </row>
    <row r="881" spans="1:5">
      <c r="A881">
        <v>2</v>
      </c>
      <c r="B881">
        <v>21</v>
      </c>
      <c r="C881">
        <v>29</v>
      </c>
      <c r="D881">
        <v>14</v>
      </c>
      <c r="E881">
        <v>18</v>
      </c>
    </row>
    <row r="882" spans="1:5">
      <c r="A882">
        <v>2</v>
      </c>
      <c r="B882">
        <v>14</v>
      </c>
      <c r="C882">
        <v>23</v>
      </c>
      <c r="D882">
        <v>14</v>
      </c>
      <c r="E882">
        <v>18</v>
      </c>
    </row>
    <row r="883" spans="1:5">
      <c r="A883">
        <v>2</v>
      </c>
      <c r="B883">
        <v>16</v>
      </c>
      <c r="C883">
        <v>31</v>
      </c>
      <c r="D883">
        <v>14</v>
      </c>
      <c r="E883">
        <v>18</v>
      </c>
    </row>
    <row r="884" spans="1:5">
      <c r="A884">
        <v>2</v>
      </c>
      <c r="B884">
        <v>4</v>
      </c>
      <c r="C884">
        <v>20</v>
      </c>
      <c r="D884">
        <v>14</v>
      </c>
      <c r="E884">
        <v>18</v>
      </c>
    </row>
    <row r="885" spans="1:5">
      <c r="A885">
        <v>2</v>
      </c>
      <c r="B885">
        <v>19</v>
      </c>
      <c r="C885">
        <v>2</v>
      </c>
      <c r="D885">
        <v>14</v>
      </c>
      <c r="E885">
        <v>18</v>
      </c>
    </row>
    <row r="886" spans="1:5">
      <c r="A886">
        <v>2</v>
      </c>
      <c r="B886">
        <v>5</v>
      </c>
      <c r="C886">
        <v>31</v>
      </c>
      <c r="D886">
        <v>14</v>
      </c>
      <c r="E886">
        <v>18</v>
      </c>
    </row>
    <row r="887" spans="1:5">
      <c r="A887">
        <v>2</v>
      </c>
      <c r="B887">
        <v>16</v>
      </c>
      <c r="C887">
        <v>30</v>
      </c>
      <c r="D887">
        <v>14</v>
      </c>
      <c r="E887">
        <v>18</v>
      </c>
    </row>
    <row r="888" spans="1:5">
      <c r="A888">
        <v>2</v>
      </c>
      <c r="B888">
        <v>0</v>
      </c>
      <c r="C888">
        <v>29</v>
      </c>
      <c r="D888">
        <v>14</v>
      </c>
      <c r="E888">
        <v>18</v>
      </c>
    </row>
    <row r="889" spans="1:5">
      <c r="A889">
        <v>2</v>
      </c>
      <c r="B889">
        <v>16</v>
      </c>
      <c r="C889">
        <v>12</v>
      </c>
      <c r="D889">
        <v>14</v>
      </c>
      <c r="E889">
        <v>18</v>
      </c>
    </row>
    <row r="890" spans="1:5">
      <c r="A890">
        <v>2</v>
      </c>
      <c r="B890">
        <v>12</v>
      </c>
      <c r="C890">
        <v>22</v>
      </c>
      <c r="D890">
        <v>14</v>
      </c>
      <c r="E890">
        <v>18</v>
      </c>
    </row>
    <row r="891" spans="1:5">
      <c r="A891">
        <v>2</v>
      </c>
      <c r="B891">
        <v>13</v>
      </c>
      <c r="C891">
        <v>12</v>
      </c>
      <c r="D891">
        <v>14</v>
      </c>
      <c r="E891">
        <v>18</v>
      </c>
    </row>
    <row r="892" spans="1:5">
      <c r="A892">
        <v>2</v>
      </c>
      <c r="B892">
        <v>17</v>
      </c>
      <c r="C892">
        <v>21</v>
      </c>
      <c r="D892">
        <v>14</v>
      </c>
      <c r="E892">
        <v>18</v>
      </c>
    </row>
    <row r="893" spans="1:5">
      <c r="A893">
        <v>2</v>
      </c>
      <c r="B893">
        <v>20</v>
      </c>
      <c r="C893">
        <v>30</v>
      </c>
      <c r="D893">
        <v>14</v>
      </c>
      <c r="E893">
        <v>18</v>
      </c>
    </row>
    <row r="894" spans="1:5">
      <c r="A894">
        <v>2</v>
      </c>
      <c r="B894">
        <v>13</v>
      </c>
      <c r="C894">
        <v>1</v>
      </c>
      <c r="D894">
        <v>14</v>
      </c>
      <c r="E894">
        <v>18</v>
      </c>
    </row>
    <row r="895" spans="1:5">
      <c r="A895">
        <v>2</v>
      </c>
      <c r="B895">
        <v>5</v>
      </c>
      <c r="C895">
        <v>9</v>
      </c>
      <c r="D895">
        <v>14</v>
      </c>
      <c r="E895">
        <v>18</v>
      </c>
    </row>
    <row r="896" spans="1:5">
      <c r="A896">
        <v>2</v>
      </c>
      <c r="B896">
        <v>16</v>
      </c>
      <c r="C896">
        <v>29</v>
      </c>
      <c r="D896">
        <v>14</v>
      </c>
      <c r="E896">
        <v>18</v>
      </c>
    </row>
    <row r="897" spans="1:5">
      <c r="A897">
        <v>2</v>
      </c>
      <c r="B897">
        <v>2</v>
      </c>
      <c r="C897">
        <v>27</v>
      </c>
      <c r="D897">
        <v>14</v>
      </c>
      <c r="E897">
        <v>18</v>
      </c>
    </row>
    <row r="898" spans="1:5">
      <c r="A898">
        <v>2</v>
      </c>
      <c r="B898">
        <v>22</v>
      </c>
      <c r="C898">
        <v>8</v>
      </c>
      <c r="D898">
        <v>14</v>
      </c>
      <c r="E898">
        <v>18</v>
      </c>
    </row>
    <row r="899" spans="1:5">
      <c r="A899">
        <v>2</v>
      </c>
      <c r="B899">
        <v>21</v>
      </c>
      <c r="C899">
        <v>28</v>
      </c>
      <c r="D899">
        <v>14</v>
      </c>
      <c r="E899">
        <v>18</v>
      </c>
    </row>
    <row r="900" spans="1:5">
      <c r="A900">
        <v>2</v>
      </c>
      <c r="B900">
        <v>18</v>
      </c>
      <c r="C900">
        <v>28</v>
      </c>
      <c r="D900">
        <v>14</v>
      </c>
      <c r="E900">
        <v>18</v>
      </c>
    </row>
    <row r="901" spans="1:5">
      <c r="A901">
        <v>2</v>
      </c>
      <c r="B901">
        <v>20</v>
      </c>
      <c r="C901">
        <v>7</v>
      </c>
      <c r="D901">
        <v>13</v>
      </c>
      <c r="E901">
        <v>19</v>
      </c>
    </row>
    <row r="902" spans="1:5">
      <c r="A902">
        <v>2</v>
      </c>
      <c r="B902">
        <v>22</v>
      </c>
      <c r="C902">
        <v>31</v>
      </c>
      <c r="D902">
        <v>13</v>
      </c>
      <c r="E902">
        <v>19</v>
      </c>
    </row>
    <row r="903" spans="1:5">
      <c r="A903">
        <v>2</v>
      </c>
      <c r="B903">
        <v>5</v>
      </c>
      <c r="C903">
        <v>28</v>
      </c>
      <c r="D903">
        <v>13</v>
      </c>
      <c r="E903">
        <v>19</v>
      </c>
    </row>
    <row r="904" spans="1:5">
      <c r="A904">
        <v>2</v>
      </c>
      <c r="B904">
        <v>6</v>
      </c>
      <c r="C904">
        <v>16</v>
      </c>
      <c r="D904">
        <v>13</v>
      </c>
      <c r="E904">
        <v>19</v>
      </c>
    </row>
    <row r="905" spans="1:5">
      <c r="A905">
        <v>2</v>
      </c>
      <c r="B905">
        <v>18</v>
      </c>
      <c r="C905">
        <v>9</v>
      </c>
      <c r="D905">
        <v>13</v>
      </c>
      <c r="E905">
        <v>19</v>
      </c>
    </row>
    <row r="906" spans="1:5">
      <c r="A906">
        <v>2</v>
      </c>
      <c r="B906">
        <v>2</v>
      </c>
      <c r="C906">
        <v>9</v>
      </c>
      <c r="D906">
        <v>13</v>
      </c>
      <c r="E906">
        <v>19</v>
      </c>
    </row>
    <row r="907" spans="1:5">
      <c r="A907">
        <v>2</v>
      </c>
      <c r="B907">
        <v>15</v>
      </c>
      <c r="C907">
        <v>29</v>
      </c>
      <c r="D907">
        <v>13</v>
      </c>
      <c r="E907">
        <v>19</v>
      </c>
    </row>
    <row r="908" spans="1:5">
      <c r="A908">
        <v>2</v>
      </c>
      <c r="B908">
        <v>22</v>
      </c>
      <c r="C908">
        <v>29</v>
      </c>
      <c r="D908">
        <v>13</v>
      </c>
      <c r="E908">
        <v>19</v>
      </c>
    </row>
    <row r="909" spans="1:5">
      <c r="A909">
        <v>2</v>
      </c>
      <c r="B909">
        <v>12</v>
      </c>
      <c r="C909">
        <v>29</v>
      </c>
      <c r="D909">
        <v>13</v>
      </c>
      <c r="E909">
        <v>19</v>
      </c>
    </row>
    <row r="910" spans="1:5">
      <c r="A910">
        <v>2</v>
      </c>
      <c r="B910">
        <v>10</v>
      </c>
      <c r="C910">
        <v>6</v>
      </c>
      <c r="D910">
        <v>13</v>
      </c>
      <c r="E910">
        <v>19</v>
      </c>
    </row>
    <row r="911" spans="1:5">
      <c r="A911">
        <v>2</v>
      </c>
      <c r="B911">
        <v>6</v>
      </c>
      <c r="C911">
        <v>2</v>
      </c>
      <c r="D911">
        <v>13</v>
      </c>
      <c r="E911">
        <v>19</v>
      </c>
    </row>
    <row r="912" spans="1:5">
      <c r="A912">
        <v>2</v>
      </c>
      <c r="B912">
        <v>12</v>
      </c>
      <c r="C912">
        <v>28</v>
      </c>
      <c r="D912">
        <v>13</v>
      </c>
      <c r="E912">
        <v>19</v>
      </c>
    </row>
    <row r="913" spans="1:5">
      <c r="A913">
        <v>2</v>
      </c>
      <c r="B913">
        <v>2</v>
      </c>
      <c r="C913">
        <v>22</v>
      </c>
      <c r="D913">
        <v>13</v>
      </c>
      <c r="E913">
        <v>19</v>
      </c>
    </row>
    <row r="914" spans="1:5">
      <c r="A914">
        <v>2</v>
      </c>
      <c r="B914">
        <v>14</v>
      </c>
      <c r="C914">
        <v>30</v>
      </c>
      <c r="D914">
        <v>13</v>
      </c>
      <c r="E914">
        <v>19</v>
      </c>
    </row>
    <row r="915" spans="1:5">
      <c r="A915">
        <v>2</v>
      </c>
      <c r="B915">
        <v>19</v>
      </c>
      <c r="C915">
        <v>23</v>
      </c>
      <c r="D915">
        <v>13</v>
      </c>
      <c r="E915">
        <v>19</v>
      </c>
    </row>
    <row r="916" spans="1:5">
      <c r="A916">
        <v>2</v>
      </c>
      <c r="B916">
        <v>1</v>
      </c>
      <c r="C916">
        <v>1</v>
      </c>
      <c r="D916">
        <v>13</v>
      </c>
      <c r="E916">
        <v>19</v>
      </c>
    </row>
    <row r="917" spans="1:5">
      <c r="A917">
        <v>2</v>
      </c>
      <c r="B917">
        <v>12</v>
      </c>
      <c r="C917">
        <v>2</v>
      </c>
      <c r="D917">
        <v>13</v>
      </c>
      <c r="E917">
        <v>19</v>
      </c>
    </row>
    <row r="918" spans="1:5">
      <c r="A918">
        <v>2</v>
      </c>
      <c r="B918">
        <v>6</v>
      </c>
      <c r="C918">
        <v>30</v>
      </c>
      <c r="D918">
        <v>13</v>
      </c>
      <c r="E918">
        <v>19</v>
      </c>
    </row>
    <row r="919" spans="1:5">
      <c r="A919">
        <v>2</v>
      </c>
      <c r="B919">
        <v>19</v>
      </c>
      <c r="C919">
        <v>30</v>
      </c>
      <c r="D919">
        <v>13</v>
      </c>
      <c r="E919">
        <v>19</v>
      </c>
    </row>
    <row r="920" spans="1:5">
      <c r="A920">
        <v>2</v>
      </c>
      <c r="B920">
        <v>2</v>
      </c>
      <c r="C920">
        <v>17</v>
      </c>
      <c r="D920">
        <v>13</v>
      </c>
      <c r="E920">
        <v>19</v>
      </c>
    </row>
    <row r="921" spans="1:5">
      <c r="A921">
        <v>2</v>
      </c>
      <c r="B921">
        <v>6</v>
      </c>
      <c r="C921">
        <v>27</v>
      </c>
      <c r="D921">
        <v>13</v>
      </c>
      <c r="E921">
        <v>19</v>
      </c>
    </row>
    <row r="922" spans="1:5">
      <c r="A922">
        <v>2</v>
      </c>
      <c r="B922">
        <v>4</v>
      </c>
      <c r="C922">
        <v>22</v>
      </c>
      <c r="D922">
        <v>13</v>
      </c>
      <c r="E922">
        <v>19</v>
      </c>
    </row>
    <row r="923" spans="1:5">
      <c r="A923">
        <v>2</v>
      </c>
      <c r="B923">
        <v>9</v>
      </c>
      <c r="C923">
        <v>30</v>
      </c>
      <c r="D923">
        <v>13</v>
      </c>
      <c r="E923">
        <v>19</v>
      </c>
    </row>
    <row r="924" spans="1:5">
      <c r="A924">
        <v>2</v>
      </c>
      <c r="B924">
        <v>20</v>
      </c>
      <c r="C924">
        <v>29</v>
      </c>
      <c r="D924">
        <v>13</v>
      </c>
      <c r="E924">
        <v>19</v>
      </c>
    </row>
    <row r="925" spans="1:5">
      <c r="A925">
        <v>2</v>
      </c>
      <c r="B925">
        <v>7</v>
      </c>
      <c r="C925">
        <v>31</v>
      </c>
      <c r="D925">
        <v>13</v>
      </c>
      <c r="E925">
        <v>19</v>
      </c>
    </row>
    <row r="926" spans="1:5">
      <c r="A926">
        <v>2</v>
      </c>
      <c r="B926">
        <v>1</v>
      </c>
      <c r="C926">
        <v>6</v>
      </c>
      <c r="D926">
        <v>13</v>
      </c>
      <c r="E926">
        <v>19</v>
      </c>
    </row>
    <row r="927" spans="1:5">
      <c r="A927">
        <v>2</v>
      </c>
      <c r="B927">
        <v>6</v>
      </c>
      <c r="C927">
        <v>7</v>
      </c>
      <c r="D927">
        <v>13</v>
      </c>
      <c r="E927">
        <v>19</v>
      </c>
    </row>
    <row r="928" spans="1:5">
      <c r="A928">
        <v>2</v>
      </c>
      <c r="B928">
        <v>16</v>
      </c>
      <c r="C928">
        <v>15</v>
      </c>
      <c r="D928">
        <v>13</v>
      </c>
      <c r="E928">
        <v>19</v>
      </c>
    </row>
    <row r="929" spans="1:5">
      <c r="A929">
        <v>2</v>
      </c>
      <c r="B929">
        <v>21</v>
      </c>
      <c r="C929">
        <v>2</v>
      </c>
      <c r="D929">
        <v>13</v>
      </c>
      <c r="E929">
        <v>19</v>
      </c>
    </row>
    <row r="930" spans="1:5">
      <c r="A930">
        <v>2</v>
      </c>
      <c r="B930">
        <v>21</v>
      </c>
      <c r="C930">
        <v>23</v>
      </c>
      <c r="D930">
        <v>13</v>
      </c>
      <c r="E930">
        <v>19</v>
      </c>
    </row>
    <row r="931" spans="1:5">
      <c r="A931">
        <v>2</v>
      </c>
      <c r="B931">
        <v>21</v>
      </c>
      <c r="C931">
        <v>9</v>
      </c>
      <c r="D931">
        <v>13</v>
      </c>
      <c r="E931">
        <v>19</v>
      </c>
    </row>
    <row r="932" spans="1:5">
      <c r="A932">
        <v>2</v>
      </c>
      <c r="B932">
        <v>11</v>
      </c>
      <c r="C932">
        <v>27</v>
      </c>
      <c r="D932">
        <v>13</v>
      </c>
      <c r="E932">
        <v>19</v>
      </c>
    </row>
    <row r="933" spans="1:5">
      <c r="A933">
        <v>2</v>
      </c>
      <c r="B933">
        <v>10</v>
      </c>
      <c r="C933">
        <v>11</v>
      </c>
      <c r="D933">
        <v>13</v>
      </c>
      <c r="E933">
        <v>19</v>
      </c>
    </row>
    <row r="934" spans="1:5">
      <c r="A934">
        <v>2</v>
      </c>
      <c r="B934">
        <v>4</v>
      </c>
      <c r="C934">
        <v>8</v>
      </c>
      <c r="D934">
        <v>13</v>
      </c>
      <c r="E934">
        <v>19</v>
      </c>
    </row>
    <row r="935" spans="1:5">
      <c r="A935">
        <v>2</v>
      </c>
      <c r="B935">
        <v>7</v>
      </c>
      <c r="C935">
        <v>23</v>
      </c>
      <c r="D935">
        <v>13</v>
      </c>
      <c r="E935">
        <v>19</v>
      </c>
    </row>
    <row r="936" spans="1:5">
      <c r="A936">
        <v>2</v>
      </c>
      <c r="B936">
        <v>8</v>
      </c>
      <c r="C936">
        <v>23</v>
      </c>
      <c r="D936">
        <v>13</v>
      </c>
      <c r="E936">
        <v>19</v>
      </c>
    </row>
    <row r="937" spans="1:5">
      <c r="A937">
        <v>2</v>
      </c>
      <c r="B937">
        <v>15</v>
      </c>
      <c r="C937">
        <v>12</v>
      </c>
      <c r="D937">
        <v>13</v>
      </c>
      <c r="E937">
        <v>19</v>
      </c>
    </row>
    <row r="938" spans="1:5">
      <c r="A938">
        <v>2</v>
      </c>
      <c r="B938">
        <v>22</v>
      </c>
      <c r="C938">
        <v>12</v>
      </c>
      <c r="D938">
        <v>13</v>
      </c>
      <c r="E938">
        <v>19</v>
      </c>
    </row>
    <row r="939" spans="1:5">
      <c r="A939">
        <v>2</v>
      </c>
      <c r="B939">
        <v>1</v>
      </c>
      <c r="C939">
        <v>2</v>
      </c>
      <c r="D939">
        <v>13</v>
      </c>
      <c r="E939">
        <v>19</v>
      </c>
    </row>
    <row r="940" spans="1:5">
      <c r="A940">
        <v>2</v>
      </c>
      <c r="B940">
        <v>0</v>
      </c>
      <c r="C940">
        <v>9</v>
      </c>
      <c r="D940">
        <v>13</v>
      </c>
      <c r="E940">
        <v>19</v>
      </c>
    </row>
    <row r="941" spans="1:5">
      <c r="A941">
        <v>2</v>
      </c>
      <c r="B941">
        <v>22</v>
      </c>
      <c r="C941">
        <v>9</v>
      </c>
      <c r="D941">
        <v>13</v>
      </c>
      <c r="E941">
        <v>19</v>
      </c>
    </row>
    <row r="942" spans="1:5">
      <c r="A942">
        <v>2</v>
      </c>
      <c r="B942">
        <v>3</v>
      </c>
      <c r="C942">
        <v>22</v>
      </c>
      <c r="D942">
        <v>12</v>
      </c>
      <c r="E942">
        <v>20</v>
      </c>
    </row>
    <row r="943" spans="1:5">
      <c r="A943">
        <v>2</v>
      </c>
      <c r="B943">
        <v>19</v>
      </c>
      <c r="C943">
        <v>6</v>
      </c>
      <c r="D943">
        <v>12</v>
      </c>
      <c r="E943">
        <v>20</v>
      </c>
    </row>
    <row r="944" spans="1:5">
      <c r="A944">
        <v>2</v>
      </c>
      <c r="B944">
        <v>12</v>
      </c>
      <c r="C944">
        <v>31</v>
      </c>
      <c r="D944">
        <v>12</v>
      </c>
      <c r="E944">
        <v>20</v>
      </c>
    </row>
    <row r="945" spans="1:5">
      <c r="A945">
        <v>2</v>
      </c>
      <c r="B945">
        <v>3</v>
      </c>
      <c r="C945">
        <v>7</v>
      </c>
      <c r="D945">
        <v>12</v>
      </c>
      <c r="E945">
        <v>20</v>
      </c>
    </row>
    <row r="946" spans="1:5">
      <c r="A946">
        <v>2</v>
      </c>
      <c r="B946">
        <v>8</v>
      </c>
      <c r="C946">
        <v>9</v>
      </c>
      <c r="D946">
        <v>12</v>
      </c>
      <c r="E946">
        <v>20</v>
      </c>
    </row>
    <row r="947" spans="1:5">
      <c r="A947">
        <v>2</v>
      </c>
      <c r="B947">
        <v>21</v>
      </c>
      <c r="C947">
        <v>22</v>
      </c>
      <c r="D947">
        <v>12</v>
      </c>
      <c r="E947">
        <v>20</v>
      </c>
    </row>
    <row r="948" spans="1:5">
      <c r="A948">
        <v>2</v>
      </c>
      <c r="B948">
        <v>23</v>
      </c>
      <c r="C948">
        <v>5</v>
      </c>
      <c r="D948">
        <v>12</v>
      </c>
      <c r="E948">
        <v>20</v>
      </c>
    </row>
    <row r="949" spans="1:5">
      <c r="A949">
        <v>2</v>
      </c>
      <c r="B949">
        <v>13</v>
      </c>
      <c r="C949">
        <v>8</v>
      </c>
      <c r="D949">
        <v>12</v>
      </c>
      <c r="E949">
        <v>20</v>
      </c>
    </row>
    <row r="950" spans="1:5">
      <c r="A950">
        <v>2</v>
      </c>
      <c r="B950">
        <v>10</v>
      </c>
      <c r="C950">
        <v>2</v>
      </c>
      <c r="D950">
        <v>12</v>
      </c>
      <c r="E950">
        <v>20</v>
      </c>
    </row>
    <row r="951" spans="1:5">
      <c r="A951">
        <v>2</v>
      </c>
      <c r="B951">
        <v>20</v>
      </c>
      <c r="C951">
        <v>10</v>
      </c>
      <c r="D951">
        <v>12</v>
      </c>
      <c r="E951">
        <v>20</v>
      </c>
    </row>
    <row r="952" spans="1:5">
      <c r="A952">
        <v>2</v>
      </c>
      <c r="B952">
        <v>17</v>
      </c>
      <c r="C952">
        <v>7</v>
      </c>
      <c r="D952">
        <v>12</v>
      </c>
      <c r="E952">
        <v>20</v>
      </c>
    </row>
    <row r="953" spans="1:5">
      <c r="A953">
        <v>2</v>
      </c>
      <c r="B953">
        <v>17</v>
      </c>
      <c r="C953">
        <v>9</v>
      </c>
      <c r="D953">
        <v>12</v>
      </c>
      <c r="E953">
        <v>20</v>
      </c>
    </row>
    <row r="954" spans="1:5">
      <c r="A954">
        <v>2</v>
      </c>
      <c r="B954">
        <v>11</v>
      </c>
      <c r="C954">
        <v>6</v>
      </c>
      <c r="D954">
        <v>12</v>
      </c>
      <c r="E954">
        <v>20</v>
      </c>
    </row>
    <row r="955" spans="1:5">
      <c r="A955">
        <v>2</v>
      </c>
      <c r="B955">
        <v>1</v>
      </c>
      <c r="C955">
        <v>8</v>
      </c>
      <c r="D955">
        <v>12</v>
      </c>
      <c r="E955">
        <v>20</v>
      </c>
    </row>
    <row r="956" spans="1:5">
      <c r="A956">
        <v>2</v>
      </c>
      <c r="B956">
        <v>21</v>
      </c>
      <c r="C956">
        <v>10</v>
      </c>
      <c r="D956">
        <v>12</v>
      </c>
      <c r="E956">
        <v>20</v>
      </c>
    </row>
    <row r="957" spans="1:5">
      <c r="A957">
        <v>2</v>
      </c>
      <c r="B957">
        <v>20</v>
      </c>
      <c r="C957">
        <v>6</v>
      </c>
      <c r="D957">
        <v>12</v>
      </c>
      <c r="E957">
        <v>20</v>
      </c>
    </row>
    <row r="958" spans="1:5">
      <c r="A958">
        <v>2</v>
      </c>
      <c r="B958">
        <v>8</v>
      </c>
      <c r="C958">
        <v>22</v>
      </c>
      <c r="D958">
        <v>12</v>
      </c>
      <c r="E958">
        <v>20</v>
      </c>
    </row>
    <row r="959" spans="1:5">
      <c r="A959">
        <v>2</v>
      </c>
      <c r="B959">
        <v>0</v>
      </c>
      <c r="C959">
        <v>12</v>
      </c>
      <c r="D959">
        <v>12</v>
      </c>
      <c r="E959">
        <v>20</v>
      </c>
    </row>
    <row r="960" spans="1:5">
      <c r="A960">
        <v>2</v>
      </c>
      <c r="B960">
        <v>1</v>
      </c>
      <c r="C960">
        <v>9</v>
      </c>
      <c r="D960">
        <v>12</v>
      </c>
      <c r="E960">
        <v>20</v>
      </c>
    </row>
    <row r="961" spans="1:5">
      <c r="A961">
        <v>2</v>
      </c>
      <c r="B961">
        <v>17</v>
      </c>
      <c r="C961">
        <v>22</v>
      </c>
      <c r="D961">
        <v>12</v>
      </c>
      <c r="E961">
        <v>20</v>
      </c>
    </row>
    <row r="962" spans="1:5">
      <c r="A962">
        <v>2</v>
      </c>
      <c r="B962">
        <v>8</v>
      </c>
      <c r="C962">
        <v>11</v>
      </c>
      <c r="D962">
        <v>12</v>
      </c>
      <c r="E962">
        <v>20</v>
      </c>
    </row>
    <row r="963" spans="1:5">
      <c r="A963">
        <v>2</v>
      </c>
      <c r="B963">
        <v>14</v>
      </c>
      <c r="C963">
        <v>1</v>
      </c>
      <c r="D963">
        <v>12</v>
      </c>
      <c r="E963">
        <v>20</v>
      </c>
    </row>
    <row r="964" spans="1:5">
      <c r="A964">
        <v>2</v>
      </c>
      <c r="B964">
        <v>12</v>
      </c>
      <c r="C964">
        <v>15</v>
      </c>
      <c r="D964">
        <v>12</v>
      </c>
      <c r="E964">
        <v>20</v>
      </c>
    </row>
    <row r="965" spans="1:5">
      <c r="A965">
        <v>2</v>
      </c>
      <c r="B965">
        <v>22</v>
      </c>
      <c r="C965">
        <v>2</v>
      </c>
      <c r="D965">
        <v>12</v>
      </c>
      <c r="E965">
        <v>20</v>
      </c>
    </row>
    <row r="966" spans="1:5">
      <c r="A966">
        <v>2</v>
      </c>
      <c r="B966">
        <v>12</v>
      </c>
      <c r="C966">
        <v>11</v>
      </c>
      <c r="D966">
        <v>12</v>
      </c>
      <c r="E966">
        <v>20</v>
      </c>
    </row>
    <row r="967" spans="1:5">
      <c r="A967">
        <v>2</v>
      </c>
      <c r="B967">
        <v>5</v>
      </c>
      <c r="C967">
        <v>6</v>
      </c>
      <c r="D967">
        <v>12</v>
      </c>
      <c r="E967">
        <v>20</v>
      </c>
    </row>
    <row r="968" spans="1:5">
      <c r="A968">
        <v>2</v>
      </c>
      <c r="B968">
        <v>14</v>
      </c>
      <c r="C968">
        <v>10</v>
      </c>
      <c r="D968">
        <v>12</v>
      </c>
      <c r="E968">
        <v>20</v>
      </c>
    </row>
    <row r="969" spans="1:5">
      <c r="A969">
        <v>2</v>
      </c>
      <c r="B969">
        <v>11</v>
      </c>
      <c r="C969">
        <v>7</v>
      </c>
      <c r="D969">
        <v>12</v>
      </c>
      <c r="E969">
        <v>20</v>
      </c>
    </row>
    <row r="970" spans="1:5">
      <c r="A970">
        <v>2</v>
      </c>
      <c r="B970">
        <v>1</v>
      </c>
      <c r="C970">
        <v>23</v>
      </c>
      <c r="D970">
        <v>12</v>
      </c>
      <c r="E970">
        <v>20</v>
      </c>
    </row>
    <row r="971" spans="1:5">
      <c r="A971">
        <v>2</v>
      </c>
      <c r="B971">
        <v>22</v>
      </c>
      <c r="C971">
        <v>28</v>
      </c>
      <c r="D971">
        <v>12</v>
      </c>
      <c r="E971">
        <v>20</v>
      </c>
    </row>
    <row r="972" spans="1:5">
      <c r="A972">
        <v>2</v>
      </c>
      <c r="B972">
        <v>4</v>
      </c>
      <c r="C972">
        <v>10</v>
      </c>
      <c r="D972">
        <v>12</v>
      </c>
      <c r="E972">
        <v>20</v>
      </c>
    </row>
    <row r="973" spans="1:5">
      <c r="A973">
        <v>2</v>
      </c>
      <c r="B973">
        <v>11</v>
      </c>
      <c r="C973">
        <v>23</v>
      </c>
      <c r="D973">
        <v>12</v>
      </c>
      <c r="E973">
        <v>20</v>
      </c>
    </row>
    <row r="974" spans="1:5">
      <c r="A974">
        <v>2</v>
      </c>
      <c r="B974">
        <v>16</v>
      </c>
      <c r="C974">
        <v>23</v>
      </c>
      <c r="D974">
        <v>12</v>
      </c>
      <c r="E974">
        <v>20</v>
      </c>
    </row>
    <row r="975" spans="1:5">
      <c r="A975">
        <v>2</v>
      </c>
      <c r="B975">
        <v>2</v>
      </c>
      <c r="C975">
        <v>2</v>
      </c>
      <c r="D975">
        <v>12</v>
      </c>
      <c r="E975">
        <v>20</v>
      </c>
    </row>
    <row r="976" spans="1:5">
      <c r="A976">
        <v>2</v>
      </c>
      <c r="B976">
        <v>15</v>
      </c>
      <c r="C976">
        <v>11</v>
      </c>
      <c r="D976">
        <v>12</v>
      </c>
      <c r="E976">
        <v>20</v>
      </c>
    </row>
    <row r="977" spans="1:5">
      <c r="A977">
        <v>2</v>
      </c>
      <c r="B977">
        <v>21</v>
      </c>
      <c r="C977">
        <v>11</v>
      </c>
      <c r="D977">
        <v>12</v>
      </c>
      <c r="E977">
        <v>20</v>
      </c>
    </row>
    <row r="978" spans="1:5">
      <c r="A978">
        <v>2</v>
      </c>
      <c r="B978">
        <v>19</v>
      </c>
      <c r="C978">
        <v>1</v>
      </c>
      <c r="D978">
        <v>12</v>
      </c>
      <c r="E978">
        <v>20</v>
      </c>
    </row>
    <row r="979" spans="1:5">
      <c r="A979">
        <v>2</v>
      </c>
      <c r="B979">
        <v>0</v>
      </c>
      <c r="C979">
        <v>1</v>
      </c>
      <c r="D979">
        <v>12</v>
      </c>
      <c r="E979">
        <v>20</v>
      </c>
    </row>
    <row r="980" spans="1:5">
      <c r="A980">
        <v>2</v>
      </c>
      <c r="B980">
        <v>20</v>
      </c>
      <c r="C980">
        <v>2</v>
      </c>
      <c r="D980">
        <v>12</v>
      </c>
      <c r="E980">
        <v>20</v>
      </c>
    </row>
    <row r="981" spans="1:5">
      <c r="A981">
        <v>2</v>
      </c>
      <c r="B981">
        <v>20</v>
      </c>
      <c r="C981">
        <v>9</v>
      </c>
      <c r="D981">
        <v>12</v>
      </c>
      <c r="E981">
        <v>20</v>
      </c>
    </row>
    <row r="982" spans="1:5">
      <c r="A982">
        <v>2</v>
      </c>
      <c r="B982">
        <v>5</v>
      </c>
      <c r="C982">
        <v>17</v>
      </c>
      <c r="D982">
        <v>12</v>
      </c>
      <c r="E982">
        <v>20</v>
      </c>
    </row>
    <row r="983" spans="1:5">
      <c r="A983">
        <v>2</v>
      </c>
      <c r="B983">
        <v>21</v>
      </c>
      <c r="C983">
        <v>19</v>
      </c>
      <c r="D983">
        <v>12</v>
      </c>
      <c r="E983">
        <v>20</v>
      </c>
    </row>
    <row r="984" spans="1:5">
      <c r="A984">
        <v>2</v>
      </c>
      <c r="B984">
        <v>19</v>
      </c>
      <c r="C984">
        <v>8</v>
      </c>
      <c r="D984">
        <v>12</v>
      </c>
      <c r="E984">
        <v>20</v>
      </c>
    </row>
    <row r="985" spans="1:5">
      <c r="A985">
        <v>2</v>
      </c>
      <c r="B985">
        <v>10</v>
      </c>
      <c r="C985">
        <v>16</v>
      </c>
      <c r="D985">
        <v>12</v>
      </c>
      <c r="E985">
        <v>20</v>
      </c>
    </row>
    <row r="986" spans="1:5">
      <c r="A986">
        <v>2</v>
      </c>
      <c r="B986">
        <v>0</v>
      </c>
      <c r="C986">
        <v>22</v>
      </c>
      <c r="D986">
        <v>11</v>
      </c>
      <c r="E986">
        <v>21</v>
      </c>
    </row>
    <row r="987" spans="1:5">
      <c r="A987">
        <v>2</v>
      </c>
      <c r="B987">
        <v>13</v>
      </c>
      <c r="C987">
        <v>23</v>
      </c>
      <c r="D987">
        <v>11</v>
      </c>
      <c r="E987">
        <v>21</v>
      </c>
    </row>
    <row r="988" spans="1:5">
      <c r="A988">
        <v>2</v>
      </c>
      <c r="B988">
        <v>11</v>
      </c>
      <c r="C988">
        <v>8</v>
      </c>
      <c r="D988">
        <v>11</v>
      </c>
      <c r="E988">
        <v>21</v>
      </c>
    </row>
    <row r="989" spans="1:5">
      <c r="A989">
        <v>2</v>
      </c>
      <c r="B989">
        <v>0</v>
      </c>
      <c r="C989">
        <v>10</v>
      </c>
      <c r="D989">
        <v>11</v>
      </c>
      <c r="E989">
        <v>21</v>
      </c>
    </row>
    <row r="990" spans="1:5">
      <c r="A990">
        <v>2</v>
      </c>
      <c r="B990">
        <v>6</v>
      </c>
      <c r="C990">
        <v>23</v>
      </c>
      <c r="D990">
        <v>11</v>
      </c>
      <c r="E990">
        <v>21</v>
      </c>
    </row>
    <row r="991" spans="1:5">
      <c r="A991">
        <v>2</v>
      </c>
      <c r="B991">
        <v>5</v>
      </c>
      <c r="C991">
        <v>23</v>
      </c>
      <c r="D991">
        <v>11</v>
      </c>
      <c r="E991">
        <v>21</v>
      </c>
    </row>
    <row r="992" spans="1:5">
      <c r="A992">
        <v>2</v>
      </c>
      <c r="B992">
        <v>8</v>
      </c>
      <c r="C992">
        <v>15</v>
      </c>
      <c r="D992">
        <v>11</v>
      </c>
      <c r="E992">
        <v>21</v>
      </c>
    </row>
    <row r="993" spans="1:5">
      <c r="A993">
        <v>2</v>
      </c>
      <c r="B993">
        <v>1</v>
      </c>
      <c r="C993">
        <v>28</v>
      </c>
      <c r="D993">
        <v>11</v>
      </c>
      <c r="E993">
        <v>21</v>
      </c>
    </row>
    <row r="994" spans="1:5">
      <c r="A994">
        <v>2</v>
      </c>
      <c r="B994">
        <v>14</v>
      </c>
      <c r="C994">
        <v>29</v>
      </c>
      <c r="D994">
        <v>11</v>
      </c>
      <c r="E994">
        <v>21</v>
      </c>
    </row>
    <row r="995" spans="1:5">
      <c r="A995">
        <v>2</v>
      </c>
      <c r="B995">
        <v>0</v>
      </c>
      <c r="C995">
        <v>23</v>
      </c>
      <c r="D995">
        <v>11</v>
      </c>
      <c r="E995">
        <v>21</v>
      </c>
    </row>
    <row r="996" spans="1:5">
      <c r="A996">
        <v>2</v>
      </c>
      <c r="B996">
        <v>14</v>
      </c>
      <c r="C996">
        <v>12</v>
      </c>
      <c r="D996">
        <v>11</v>
      </c>
      <c r="E996">
        <v>21</v>
      </c>
    </row>
    <row r="997" spans="1:5">
      <c r="A997">
        <v>2</v>
      </c>
      <c r="B997">
        <v>18</v>
      </c>
      <c r="C997">
        <v>29</v>
      </c>
      <c r="D997">
        <v>11</v>
      </c>
      <c r="E997">
        <v>21</v>
      </c>
    </row>
    <row r="998" spans="1:5">
      <c r="A998">
        <v>2</v>
      </c>
      <c r="B998">
        <v>23</v>
      </c>
      <c r="C998">
        <v>7</v>
      </c>
      <c r="D998">
        <v>11</v>
      </c>
      <c r="E998">
        <v>21</v>
      </c>
    </row>
    <row r="999" spans="1:5">
      <c r="A999">
        <v>2</v>
      </c>
      <c r="B999">
        <v>19</v>
      </c>
      <c r="C999">
        <v>22</v>
      </c>
      <c r="D999">
        <v>11</v>
      </c>
      <c r="E999">
        <v>21</v>
      </c>
    </row>
    <row r="1000" spans="1:5">
      <c r="A1000">
        <v>2</v>
      </c>
      <c r="B1000">
        <v>4</v>
      </c>
      <c r="C1000">
        <v>23</v>
      </c>
      <c r="D1000">
        <v>11</v>
      </c>
      <c r="E1000">
        <v>21</v>
      </c>
    </row>
    <row r="1001" spans="1:5">
      <c r="A1001">
        <v>2</v>
      </c>
      <c r="B1001">
        <v>5</v>
      </c>
      <c r="C1001">
        <v>8</v>
      </c>
      <c r="D1001">
        <v>11</v>
      </c>
      <c r="E1001">
        <v>21</v>
      </c>
    </row>
    <row r="1002" spans="1:5">
      <c r="A1002">
        <v>2</v>
      </c>
      <c r="B1002">
        <v>15</v>
      </c>
      <c r="C1002">
        <v>22</v>
      </c>
      <c r="D1002">
        <v>11</v>
      </c>
      <c r="E1002">
        <v>21</v>
      </c>
    </row>
    <row r="1003" spans="1:5">
      <c r="A1003">
        <v>2</v>
      </c>
      <c r="B1003">
        <v>13</v>
      </c>
      <c r="C1003">
        <v>9</v>
      </c>
      <c r="D1003">
        <v>11</v>
      </c>
      <c r="E1003">
        <v>21</v>
      </c>
    </row>
    <row r="1004" spans="1:5">
      <c r="A1004">
        <v>2</v>
      </c>
      <c r="B1004">
        <v>6</v>
      </c>
      <c r="C1004">
        <v>8</v>
      </c>
      <c r="D1004">
        <v>11</v>
      </c>
      <c r="E1004">
        <v>21</v>
      </c>
    </row>
    <row r="1005" spans="1:5">
      <c r="A1005">
        <v>2</v>
      </c>
      <c r="B1005">
        <v>8</v>
      </c>
      <c r="C1005">
        <v>7</v>
      </c>
      <c r="D1005">
        <v>11</v>
      </c>
      <c r="E1005">
        <v>21</v>
      </c>
    </row>
    <row r="1006" spans="1:5">
      <c r="A1006">
        <v>2</v>
      </c>
      <c r="B1006">
        <v>0</v>
      </c>
      <c r="C1006">
        <v>8</v>
      </c>
      <c r="D1006">
        <v>11</v>
      </c>
      <c r="E1006">
        <v>21</v>
      </c>
    </row>
    <row r="1007" spans="1:5">
      <c r="A1007">
        <v>2</v>
      </c>
      <c r="B1007">
        <v>15</v>
      </c>
      <c r="C1007">
        <v>9</v>
      </c>
      <c r="D1007">
        <v>11</v>
      </c>
      <c r="E1007">
        <v>21</v>
      </c>
    </row>
    <row r="1008" spans="1:5">
      <c r="A1008">
        <v>2</v>
      </c>
      <c r="B1008">
        <v>22</v>
      </c>
      <c r="C1008">
        <v>22</v>
      </c>
      <c r="D1008">
        <v>11</v>
      </c>
      <c r="E1008">
        <v>21</v>
      </c>
    </row>
    <row r="1009" spans="1:5">
      <c r="A1009">
        <v>2</v>
      </c>
      <c r="B1009">
        <v>11</v>
      </c>
      <c r="C1009">
        <v>1</v>
      </c>
      <c r="D1009">
        <v>11</v>
      </c>
      <c r="E1009">
        <v>21</v>
      </c>
    </row>
    <row r="1010" spans="1:5">
      <c r="A1010">
        <v>2</v>
      </c>
      <c r="B1010">
        <v>10</v>
      </c>
      <c r="C1010">
        <v>7</v>
      </c>
      <c r="D1010">
        <v>11</v>
      </c>
      <c r="E1010">
        <v>21</v>
      </c>
    </row>
    <row r="1011" spans="1:5">
      <c r="A1011">
        <v>2</v>
      </c>
      <c r="B1011">
        <v>10</v>
      </c>
      <c r="C1011">
        <v>10</v>
      </c>
      <c r="D1011">
        <v>11</v>
      </c>
      <c r="E1011">
        <v>21</v>
      </c>
    </row>
    <row r="1012" spans="1:5">
      <c r="A1012">
        <v>2</v>
      </c>
      <c r="B1012">
        <v>9</v>
      </c>
      <c r="C1012">
        <v>8</v>
      </c>
      <c r="D1012">
        <v>11</v>
      </c>
      <c r="E1012">
        <v>21</v>
      </c>
    </row>
    <row r="1013" spans="1:5">
      <c r="A1013">
        <v>2</v>
      </c>
      <c r="B1013">
        <v>18</v>
      </c>
      <c r="C1013">
        <v>6</v>
      </c>
      <c r="D1013">
        <v>11</v>
      </c>
      <c r="E1013">
        <v>21</v>
      </c>
    </row>
    <row r="1014" spans="1:5">
      <c r="A1014">
        <v>2</v>
      </c>
      <c r="B1014">
        <v>23</v>
      </c>
      <c r="C1014">
        <v>9</v>
      </c>
      <c r="D1014">
        <v>11</v>
      </c>
      <c r="E1014">
        <v>21</v>
      </c>
    </row>
    <row r="1015" spans="1:5">
      <c r="A1015">
        <v>2</v>
      </c>
      <c r="B1015">
        <v>11</v>
      </c>
      <c r="C1015">
        <v>2</v>
      </c>
      <c r="D1015">
        <v>11</v>
      </c>
      <c r="E1015">
        <v>21</v>
      </c>
    </row>
    <row r="1016" spans="1:5">
      <c r="A1016">
        <v>2</v>
      </c>
      <c r="B1016">
        <v>23</v>
      </c>
      <c r="C1016">
        <v>10</v>
      </c>
      <c r="D1016">
        <v>11</v>
      </c>
      <c r="E1016">
        <v>21</v>
      </c>
    </row>
    <row r="1017" spans="1:5">
      <c r="A1017">
        <v>2</v>
      </c>
      <c r="B1017">
        <v>3</v>
      </c>
      <c r="C1017">
        <v>11</v>
      </c>
      <c r="D1017">
        <v>11</v>
      </c>
      <c r="E1017">
        <v>21</v>
      </c>
    </row>
    <row r="1018" spans="1:5">
      <c r="A1018">
        <v>2</v>
      </c>
      <c r="B1018">
        <v>2</v>
      </c>
      <c r="C1018">
        <v>11</v>
      </c>
      <c r="D1018">
        <v>11</v>
      </c>
      <c r="E1018">
        <v>21</v>
      </c>
    </row>
    <row r="1019" spans="1:5">
      <c r="A1019">
        <v>2</v>
      </c>
      <c r="B1019">
        <v>18</v>
      </c>
      <c r="C1019">
        <v>15</v>
      </c>
      <c r="D1019">
        <v>10</v>
      </c>
      <c r="E1019">
        <v>22</v>
      </c>
    </row>
    <row r="1020" spans="1:5">
      <c r="A1020">
        <v>2</v>
      </c>
      <c r="B1020">
        <v>22</v>
      </c>
      <c r="C1020">
        <v>6</v>
      </c>
      <c r="D1020">
        <v>10</v>
      </c>
      <c r="E1020">
        <v>22</v>
      </c>
    </row>
    <row r="1021" spans="1:5">
      <c r="A1021">
        <v>2</v>
      </c>
      <c r="B1021">
        <v>21</v>
      </c>
      <c r="C1021">
        <v>16</v>
      </c>
      <c r="D1021">
        <v>10</v>
      </c>
      <c r="E1021">
        <v>22</v>
      </c>
    </row>
    <row r="1022" spans="1:5">
      <c r="A1022">
        <v>2</v>
      </c>
      <c r="B1022">
        <v>7</v>
      </c>
      <c r="C1022">
        <v>2</v>
      </c>
      <c r="D1022">
        <v>10</v>
      </c>
      <c r="E1022">
        <v>22</v>
      </c>
    </row>
    <row r="1023" spans="1:5">
      <c r="A1023">
        <v>2</v>
      </c>
      <c r="B1023">
        <v>23</v>
      </c>
      <c r="C1023">
        <v>1</v>
      </c>
      <c r="D1023">
        <v>10</v>
      </c>
      <c r="E1023">
        <v>22</v>
      </c>
    </row>
    <row r="1024" spans="1:5">
      <c r="A1024">
        <v>2</v>
      </c>
      <c r="B1024">
        <v>16</v>
      </c>
      <c r="C1024">
        <v>10</v>
      </c>
      <c r="D1024">
        <v>10</v>
      </c>
      <c r="E1024">
        <v>22</v>
      </c>
    </row>
    <row r="1025" spans="1:5">
      <c r="A1025">
        <v>2</v>
      </c>
      <c r="B1025">
        <v>0</v>
      </c>
      <c r="C1025">
        <v>11</v>
      </c>
      <c r="D1025">
        <v>10</v>
      </c>
      <c r="E1025">
        <v>22</v>
      </c>
    </row>
    <row r="1026" spans="1:5">
      <c r="A1026">
        <v>2</v>
      </c>
      <c r="B1026">
        <v>12</v>
      </c>
      <c r="C1026">
        <v>7</v>
      </c>
      <c r="D1026">
        <v>10</v>
      </c>
      <c r="E1026">
        <v>22</v>
      </c>
    </row>
    <row r="1027" spans="1:5">
      <c r="A1027">
        <v>2</v>
      </c>
      <c r="B1027">
        <v>18</v>
      </c>
      <c r="C1027">
        <v>23</v>
      </c>
      <c r="D1027">
        <v>10</v>
      </c>
      <c r="E1027">
        <v>22</v>
      </c>
    </row>
    <row r="1028" spans="1:5">
      <c r="A1028">
        <v>2</v>
      </c>
      <c r="B1028">
        <v>17</v>
      </c>
      <c r="C1028">
        <v>6</v>
      </c>
      <c r="D1028">
        <v>10</v>
      </c>
      <c r="E1028">
        <v>22</v>
      </c>
    </row>
    <row r="1029" spans="1:5">
      <c r="A1029">
        <v>2</v>
      </c>
      <c r="B1029">
        <v>6</v>
      </c>
      <c r="C1029">
        <v>9</v>
      </c>
      <c r="D1029">
        <v>10</v>
      </c>
      <c r="E1029">
        <v>22</v>
      </c>
    </row>
    <row r="1030" spans="1:5">
      <c r="A1030">
        <v>2</v>
      </c>
      <c r="B1030">
        <v>5</v>
      </c>
      <c r="C1030">
        <v>11</v>
      </c>
      <c r="D1030">
        <v>10</v>
      </c>
      <c r="E1030">
        <v>22</v>
      </c>
    </row>
    <row r="1031" spans="1:5">
      <c r="A1031">
        <v>2</v>
      </c>
      <c r="B1031">
        <v>10</v>
      </c>
      <c r="C1031">
        <v>15</v>
      </c>
      <c r="D1031">
        <v>10</v>
      </c>
      <c r="E1031">
        <v>22</v>
      </c>
    </row>
    <row r="1032" spans="1:5">
      <c r="A1032">
        <v>2</v>
      </c>
      <c r="B1032">
        <v>3</v>
      </c>
      <c r="C1032">
        <v>9</v>
      </c>
      <c r="D1032">
        <v>10</v>
      </c>
      <c r="E1032">
        <v>22</v>
      </c>
    </row>
    <row r="1033" spans="1:5">
      <c r="A1033">
        <v>2</v>
      </c>
      <c r="B1033">
        <v>7</v>
      </c>
      <c r="C1033">
        <v>11</v>
      </c>
      <c r="D1033">
        <v>10</v>
      </c>
      <c r="E1033">
        <v>22</v>
      </c>
    </row>
    <row r="1034" spans="1:5">
      <c r="A1034">
        <v>2</v>
      </c>
      <c r="B1034">
        <v>12</v>
      </c>
      <c r="C1034">
        <v>9</v>
      </c>
      <c r="D1034">
        <v>10</v>
      </c>
      <c r="E1034">
        <v>22</v>
      </c>
    </row>
    <row r="1035" spans="1:5">
      <c r="A1035">
        <v>2</v>
      </c>
      <c r="B1035">
        <v>5</v>
      </c>
      <c r="C1035">
        <v>12</v>
      </c>
      <c r="D1035">
        <v>10</v>
      </c>
      <c r="E1035">
        <v>22</v>
      </c>
    </row>
    <row r="1036" spans="1:5">
      <c r="A1036">
        <v>2</v>
      </c>
      <c r="B1036">
        <v>8</v>
      </c>
      <c r="C1036">
        <v>10</v>
      </c>
      <c r="D1036">
        <v>10</v>
      </c>
      <c r="E1036">
        <v>22</v>
      </c>
    </row>
    <row r="1037" spans="1:5">
      <c r="A1037">
        <v>2</v>
      </c>
      <c r="B1037">
        <v>10</v>
      </c>
      <c r="C1037">
        <v>9</v>
      </c>
      <c r="D1037">
        <v>10</v>
      </c>
      <c r="E1037">
        <v>22</v>
      </c>
    </row>
    <row r="1038" spans="1:5">
      <c r="A1038">
        <v>2</v>
      </c>
      <c r="B1038">
        <v>0</v>
      </c>
      <c r="C1038">
        <v>7</v>
      </c>
      <c r="D1038">
        <v>10</v>
      </c>
      <c r="E1038">
        <v>22</v>
      </c>
    </row>
    <row r="1039" spans="1:5">
      <c r="A1039">
        <v>2</v>
      </c>
      <c r="B1039">
        <v>2</v>
      </c>
      <c r="C1039">
        <v>1</v>
      </c>
      <c r="D1039">
        <v>10</v>
      </c>
      <c r="E1039">
        <v>22</v>
      </c>
    </row>
    <row r="1040" spans="1:5">
      <c r="A1040">
        <v>2</v>
      </c>
      <c r="B1040">
        <v>20</v>
      </c>
      <c r="C1040">
        <v>16</v>
      </c>
      <c r="D1040">
        <v>10</v>
      </c>
      <c r="E1040">
        <v>22</v>
      </c>
    </row>
    <row r="1041" spans="1:5">
      <c r="A1041">
        <v>2</v>
      </c>
      <c r="B1041">
        <v>23</v>
      </c>
      <c r="C1041">
        <v>11</v>
      </c>
      <c r="D1041">
        <v>10</v>
      </c>
      <c r="E1041">
        <v>22</v>
      </c>
    </row>
    <row r="1042" spans="1:5">
      <c r="A1042">
        <v>2</v>
      </c>
      <c r="B1042">
        <v>13</v>
      </c>
      <c r="C1042">
        <v>22</v>
      </c>
      <c r="D1042">
        <v>10</v>
      </c>
      <c r="E1042">
        <v>22</v>
      </c>
    </row>
    <row r="1043" spans="1:5">
      <c r="A1043">
        <v>2</v>
      </c>
      <c r="B1043">
        <v>16</v>
      </c>
      <c r="C1043">
        <v>9</v>
      </c>
      <c r="D1043">
        <v>10</v>
      </c>
      <c r="E1043">
        <v>22</v>
      </c>
    </row>
    <row r="1044" spans="1:5">
      <c r="A1044">
        <v>2</v>
      </c>
      <c r="B1044">
        <v>11</v>
      </c>
      <c r="C1044">
        <v>9</v>
      </c>
      <c r="D1044">
        <v>10</v>
      </c>
      <c r="E1044">
        <v>22</v>
      </c>
    </row>
    <row r="1045" spans="1:5">
      <c r="A1045">
        <v>2</v>
      </c>
      <c r="B1045">
        <v>9</v>
      </c>
      <c r="C1045">
        <v>7</v>
      </c>
      <c r="D1045">
        <v>10</v>
      </c>
      <c r="E1045">
        <v>22</v>
      </c>
    </row>
    <row r="1046" spans="1:5">
      <c r="A1046">
        <v>2</v>
      </c>
      <c r="B1046">
        <v>22</v>
      </c>
      <c r="C1046">
        <v>15</v>
      </c>
      <c r="D1046">
        <v>10</v>
      </c>
      <c r="E1046">
        <v>22</v>
      </c>
    </row>
    <row r="1047" spans="1:5">
      <c r="A1047">
        <v>2</v>
      </c>
      <c r="B1047">
        <v>3</v>
      </c>
      <c r="C1047">
        <v>15</v>
      </c>
      <c r="D1047">
        <v>10</v>
      </c>
      <c r="E1047">
        <v>22</v>
      </c>
    </row>
    <row r="1048" spans="1:5">
      <c r="A1048">
        <v>2</v>
      </c>
      <c r="B1048">
        <v>9</v>
      </c>
      <c r="C1048">
        <v>6</v>
      </c>
      <c r="D1048">
        <v>10</v>
      </c>
      <c r="E1048">
        <v>22</v>
      </c>
    </row>
    <row r="1049" spans="1:5">
      <c r="A1049">
        <v>2</v>
      </c>
      <c r="B1049">
        <v>7</v>
      </c>
      <c r="C1049">
        <v>6</v>
      </c>
      <c r="D1049">
        <v>10</v>
      </c>
      <c r="E1049">
        <v>22</v>
      </c>
    </row>
    <row r="1050" spans="1:5">
      <c r="A1050">
        <v>2</v>
      </c>
      <c r="B1050">
        <v>13</v>
      </c>
      <c r="C1050">
        <v>10</v>
      </c>
      <c r="D1050">
        <v>9</v>
      </c>
      <c r="E1050">
        <v>23</v>
      </c>
    </row>
    <row r="1051" spans="1:5">
      <c r="A1051">
        <v>2</v>
      </c>
      <c r="B1051">
        <v>15</v>
      </c>
      <c r="C1051">
        <v>2</v>
      </c>
      <c r="D1051">
        <v>9</v>
      </c>
      <c r="E1051">
        <v>23</v>
      </c>
    </row>
    <row r="1052" spans="1:5">
      <c r="A1052">
        <v>2</v>
      </c>
      <c r="B1052">
        <v>4</v>
      </c>
      <c r="C1052">
        <v>31</v>
      </c>
      <c r="D1052">
        <v>9</v>
      </c>
      <c r="E1052">
        <v>23</v>
      </c>
    </row>
    <row r="1053" spans="1:5">
      <c r="A1053">
        <v>2</v>
      </c>
      <c r="B1053">
        <v>15</v>
      </c>
      <c r="C1053">
        <v>10</v>
      </c>
      <c r="D1053">
        <v>9</v>
      </c>
      <c r="E1053">
        <v>23</v>
      </c>
    </row>
    <row r="1054" spans="1:5">
      <c r="A1054">
        <v>2</v>
      </c>
      <c r="B1054">
        <v>15</v>
      </c>
      <c r="C1054">
        <v>16</v>
      </c>
      <c r="D1054">
        <v>9</v>
      </c>
      <c r="E1054">
        <v>23</v>
      </c>
    </row>
    <row r="1055" spans="1:5">
      <c r="A1055">
        <v>2</v>
      </c>
      <c r="B1055">
        <v>21</v>
      </c>
      <c r="C1055">
        <v>15</v>
      </c>
      <c r="D1055">
        <v>9</v>
      </c>
      <c r="E1055">
        <v>23</v>
      </c>
    </row>
    <row r="1056" spans="1:5">
      <c r="A1056">
        <v>2</v>
      </c>
      <c r="B1056">
        <v>18</v>
      </c>
      <c r="C1056">
        <v>12</v>
      </c>
      <c r="D1056">
        <v>9</v>
      </c>
      <c r="E1056">
        <v>23</v>
      </c>
    </row>
    <row r="1057" spans="1:5">
      <c r="A1057">
        <v>2</v>
      </c>
      <c r="B1057">
        <v>3</v>
      </c>
      <c r="C1057">
        <v>12</v>
      </c>
      <c r="D1057">
        <v>9</v>
      </c>
      <c r="E1057">
        <v>23</v>
      </c>
    </row>
    <row r="1058" spans="1:5">
      <c r="A1058">
        <v>2</v>
      </c>
      <c r="B1058">
        <v>9</v>
      </c>
      <c r="C1058">
        <v>12</v>
      </c>
      <c r="D1058">
        <v>9</v>
      </c>
      <c r="E1058">
        <v>23</v>
      </c>
    </row>
    <row r="1059" spans="1:5">
      <c r="A1059">
        <v>2</v>
      </c>
      <c r="B1059">
        <v>10</v>
      </c>
      <c r="C1059">
        <v>8</v>
      </c>
      <c r="D1059">
        <v>9</v>
      </c>
      <c r="E1059">
        <v>23</v>
      </c>
    </row>
    <row r="1060" spans="1:5">
      <c r="A1060">
        <v>2</v>
      </c>
      <c r="B1060">
        <v>17</v>
      </c>
      <c r="C1060">
        <v>10</v>
      </c>
      <c r="D1060">
        <v>9</v>
      </c>
      <c r="E1060">
        <v>23</v>
      </c>
    </row>
    <row r="1061" spans="1:5">
      <c r="A1061">
        <v>2</v>
      </c>
      <c r="B1061">
        <v>21</v>
      </c>
      <c r="C1061">
        <v>7</v>
      </c>
      <c r="D1061">
        <v>9</v>
      </c>
      <c r="E1061">
        <v>23</v>
      </c>
    </row>
    <row r="1062" spans="1:5">
      <c r="A1062">
        <v>2</v>
      </c>
      <c r="B1062">
        <v>21</v>
      </c>
      <c r="C1062">
        <v>8</v>
      </c>
      <c r="D1062">
        <v>9</v>
      </c>
      <c r="E1062">
        <v>23</v>
      </c>
    </row>
    <row r="1063" spans="1:5">
      <c r="A1063">
        <v>2</v>
      </c>
      <c r="B1063">
        <v>6</v>
      </c>
      <c r="C1063">
        <v>15</v>
      </c>
      <c r="D1063">
        <v>9</v>
      </c>
      <c r="E1063">
        <v>23</v>
      </c>
    </row>
    <row r="1064" spans="1:5">
      <c r="A1064">
        <v>2</v>
      </c>
      <c r="B1064">
        <v>10</v>
      </c>
      <c r="C1064">
        <v>23</v>
      </c>
      <c r="D1064">
        <v>9</v>
      </c>
      <c r="E1064">
        <v>23</v>
      </c>
    </row>
    <row r="1065" spans="1:5">
      <c r="A1065">
        <v>2</v>
      </c>
      <c r="B1065">
        <v>9</v>
      </c>
      <c r="C1065">
        <v>22</v>
      </c>
      <c r="D1065">
        <v>9</v>
      </c>
      <c r="E1065">
        <v>23</v>
      </c>
    </row>
    <row r="1066" spans="1:5">
      <c r="A1066">
        <v>2</v>
      </c>
      <c r="B1066">
        <v>6</v>
      </c>
      <c r="C1066">
        <v>6</v>
      </c>
      <c r="D1066">
        <v>9</v>
      </c>
      <c r="E1066">
        <v>23</v>
      </c>
    </row>
    <row r="1067" spans="1:5">
      <c r="A1067">
        <v>2</v>
      </c>
      <c r="B1067">
        <v>18</v>
      </c>
      <c r="C1067">
        <v>11</v>
      </c>
      <c r="D1067">
        <v>9</v>
      </c>
      <c r="E1067">
        <v>23</v>
      </c>
    </row>
    <row r="1068" spans="1:5">
      <c r="A1068">
        <v>2</v>
      </c>
      <c r="B1068">
        <v>15</v>
      </c>
      <c r="C1068">
        <v>8</v>
      </c>
      <c r="D1068">
        <v>9</v>
      </c>
      <c r="E1068">
        <v>23</v>
      </c>
    </row>
    <row r="1069" spans="1:5">
      <c r="A1069">
        <v>2</v>
      </c>
      <c r="B1069">
        <v>0</v>
      </c>
      <c r="C1069">
        <v>15</v>
      </c>
      <c r="D1069">
        <v>9</v>
      </c>
      <c r="E1069">
        <v>23</v>
      </c>
    </row>
    <row r="1070" spans="1:5">
      <c r="A1070">
        <v>2</v>
      </c>
      <c r="B1070">
        <v>20</v>
      </c>
      <c r="C1070">
        <v>22</v>
      </c>
      <c r="D1070">
        <v>9</v>
      </c>
      <c r="E1070">
        <v>23</v>
      </c>
    </row>
    <row r="1071" spans="1:5">
      <c r="A1071">
        <v>2</v>
      </c>
      <c r="B1071">
        <v>2</v>
      </c>
      <c r="C1071">
        <v>7</v>
      </c>
      <c r="D1071">
        <v>9</v>
      </c>
      <c r="E1071">
        <v>23</v>
      </c>
    </row>
    <row r="1072" spans="1:5">
      <c r="A1072">
        <v>2</v>
      </c>
      <c r="B1072">
        <v>17</v>
      </c>
      <c r="C1072">
        <v>30</v>
      </c>
      <c r="D1072">
        <v>9</v>
      </c>
      <c r="E1072">
        <v>23</v>
      </c>
    </row>
    <row r="1073" spans="1:5">
      <c r="A1073">
        <v>2</v>
      </c>
      <c r="B1073">
        <v>4</v>
      </c>
      <c r="C1073">
        <v>7</v>
      </c>
      <c r="D1073">
        <v>9</v>
      </c>
      <c r="E1073">
        <v>23</v>
      </c>
    </row>
    <row r="1074" spans="1:5">
      <c r="A1074">
        <v>2</v>
      </c>
      <c r="B1074">
        <v>16</v>
      </c>
      <c r="C1074">
        <v>6</v>
      </c>
      <c r="D1074">
        <v>9</v>
      </c>
      <c r="E1074">
        <v>23</v>
      </c>
    </row>
    <row r="1075" spans="1:5">
      <c r="A1075">
        <v>2</v>
      </c>
      <c r="B1075">
        <v>2</v>
      </c>
      <c r="C1075">
        <v>6</v>
      </c>
      <c r="D1075">
        <v>9</v>
      </c>
      <c r="E1075">
        <v>23</v>
      </c>
    </row>
    <row r="1076" spans="1:5">
      <c r="A1076">
        <v>2</v>
      </c>
      <c r="B1076">
        <v>14</v>
      </c>
      <c r="C1076">
        <v>22</v>
      </c>
      <c r="D1076">
        <v>9</v>
      </c>
      <c r="E1076">
        <v>23</v>
      </c>
    </row>
    <row r="1077" spans="1:5">
      <c r="A1077">
        <v>2</v>
      </c>
      <c r="B1077">
        <v>19</v>
      </c>
      <c r="C1077">
        <v>11</v>
      </c>
      <c r="D1077">
        <v>9</v>
      </c>
      <c r="E1077">
        <v>23</v>
      </c>
    </row>
    <row r="1078" spans="1:5">
      <c r="A1078">
        <v>2</v>
      </c>
      <c r="B1078">
        <v>18</v>
      </c>
      <c r="C1078">
        <v>16</v>
      </c>
      <c r="D1078">
        <v>9</v>
      </c>
      <c r="E1078">
        <v>23</v>
      </c>
    </row>
    <row r="1079" spans="1:5">
      <c r="A1079">
        <v>2</v>
      </c>
      <c r="B1079">
        <v>20</v>
      </c>
      <c r="C1079">
        <v>8</v>
      </c>
      <c r="D1079">
        <v>9</v>
      </c>
      <c r="E1079">
        <v>23</v>
      </c>
    </row>
    <row r="1080" spans="1:5">
      <c r="A1080">
        <v>2</v>
      </c>
      <c r="B1080">
        <v>16</v>
      </c>
      <c r="C1080">
        <v>1</v>
      </c>
      <c r="D1080">
        <v>9</v>
      </c>
      <c r="E1080">
        <v>23</v>
      </c>
    </row>
    <row r="1081" spans="1:5">
      <c r="A1081">
        <v>2</v>
      </c>
      <c r="B1081">
        <v>14</v>
      </c>
      <c r="C1081">
        <v>11</v>
      </c>
      <c r="D1081">
        <v>9</v>
      </c>
      <c r="E1081">
        <v>23</v>
      </c>
    </row>
    <row r="1082" spans="1:5">
      <c r="A1082">
        <v>2</v>
      </c>
      <c r="B1082">
        <v>13</v>
      </c>
      <c r="C1082">
        <v>6</v>
      </c>
      <c r="D1082">
        <v>9</v>
      </c>
      <c r="E1082">
        <v>23</v>
      </c>
    </row>
    <row r="1083" spans="1:5">
      <c r="A1083">
        <v>2</v>
      </c>
      <c r="B1083">
        <v>8</v>
      </c>
      <c r="C1083">
        <v>12</v>
      </c>
      <c r="D1083">
        <v>8</v>
      </c>
      <c r="E1083">
        <v>24</v>
      </c>
    </row>
    <row r="1084" spans="1:5">
      <c r="A1084">
        <v>2</v>
      </c>
      <c r="B1084">
        <v>17</v>
      </c>
      <c r="C1084">
        <v>11</v>
      </c>
      <c r="D1084">
        <v>8</v>
      </c>
      <c r="E1084">
        <v>24</v>
      </c>
    </row>
    <row r="1085" spans="1:5">
      <c r="A1085">
        <v>2</v>
      </c>
      <c r="B1085">
        <v>11</v>
      </c>
      <c r="C1085">
        <v>15</v>
      </c>
      <c r="D1085">
        <v>8</v>
      </c>
      <c r="E1085">
        <v>24</v>
      </c>
    </row>
    <row r="1086" spans="1:5">
      <c r="A1086">
        <v>2</v>
      </c>
      <c r="B1086">
        <v>9</v>
      </c>
      <c r="C1086">
        <v>10</v>
      </c>
      <c r="D1086">
        <v>8</v>
      </c>
      <c r="E1086">
        <v>24</v>
      </c>
    </row>
    <row r="1087" spans="1:5">
      <c r="A1087">
        <v>2</v>
      </c>
      <c r="B1087">
        <v>9</v>
      </c>
      <c r="C1087">
        <v>11</v>
      </c>
      <c r="D1087">
        <v>8</v>
      </c>
      <c r="E1087">
        <v>24</v>
      </c>
    </row>
    <row r="1088" spans="1:5">
      <c r="A1088">
        <v>2</v>
      </c>
      <c r="B1088">
        <v>21</v>
      </c>
      <c r="C1088">
        <v>12</v>
      </c>
      <c r="D1088">
        <v>8</v>
      </c>
      <c r="E1088">
        <v>24</v>
      </c>
    </row>
    <row r="1089" spans="1:5">
      <c r="A1089">
        <v>2</v>
      </c>
      <c r="B1089">
        <v>17</v>
      </c>
      <c r="C1089">
        <v>1</v>
      </c>
      <c r="D1089">
        <v>8</v>
      </c>
      <c r="E1089">
        <v>24</v>
      </c>
    </row>
    <row r="1090" spans="1:5">
      <c r="A1090">
        <v>2</v>
      </c>
      <c r="B1090">
        <v>21</v>
      </c>
      <c r="C1090">
        <v>6</v>
      </c>
      <c r="D1090">
        <v>8</v>
      </c>
      <c r="E1090">
        <v>24</v>
      </c>
    </row>
    <row r="1091" spans="1:5">
      <c r="A1091">
        <v>2</v>
      </c>
      <c r="B1091">
        <v>9</v>
      </c>
      <c r="C1091">
        <v>15</v>
      </c>
      <c r="D1091">
        <v>8</v>
      </c>
      <c r="E1091">
        <v>24</v>
      </c>
    </row>
    <row r="1092" spans="1:5">
      <c r="A1092">
        <v>2</v>
      </c>
      <c r="B1092">
        <v>1</v>
      </c>
      <c r="C1092">
        <v>11</v>
      </c>
      <c r="D1092">
        <v>8</v>
      </c>
      <c r="E1092">
        <v>24</v>
      </c>
    </row>
    <row r="1093" spans="1:5">
      <c r="A1093">
        <v>2</v>
      </c>
      <c r="B1093">
        <v>7</v>
      </c>
      <c r="C1093">
        <v>1</v>
      </c>
      <c r="D1093">
        <v>8</v>
      </c>
      <c r="E1093">
        <v>24</v>
      </c>
    </row>
    <row r="1094" spans="1:5">
      <c r="A1094">
        <v>2</v>
      </c>
      <c r="B1094">
        <v>3</v>
      </c>
      <c r="C1094">
        <v>6</v>
      </c>
      <c r="D1094">
        <v>8</v>
      </c>
      <c r="E1094">
        <v>24</v>
      </c>
    </row>
    <row r="1095" spans="1:5">
      <c r="A1095">
        <v>2</v>
      </c>
      <c r="B1095">
        <v>22</v>
      </c>
      <c r="C1095">
        <v>10</v>
      </c>
      <c r="D1095">
        <v>8</v>
      </c>
      <c r="E1095">
        <v>24</v>
      </c>
    </row>
    <row r="1096" spans="1:5">
      <c r="A1096">
        <v>2</v>
      </c>
      <c r="B1096">
        <v>23</v>
      </c>
      <c r="C1096">
        <v>31</v>
      </c>
      <c r="D1096">
        <v>8</v>
      </c>
      <c r="E1096">
        <v>24</v>
      </c>
    </row>
    <row r="1097" spans="1:5">
      <c r="A1097">
        <v>2</v>
      </c>
      <c r="B1097">
        <v>2</v>
      </c>
      <c r="C1097">
        <v>12</v>
      </c>
      <c r="D1097">
        <v>8</v>
      </c>
      <c r="E1097">
        <v>24</v>
      </c>
    </row>
    <row r="1098" spans="1:5">
      <c r="A1098">
        <v>2</v>
      </c>
      <c r="B1098">
        <v>13</v>
      </c>
      <c r="C1098">
        <v>15</v>
      </c>
      <c r="D1098">
        <v>8</v>
      </c>
      <c r="E1098">
        <v>24</v>
      </c>
    </row>
    <row r="1099" spans="1:5">
      <c r="A1099">
        <v>2</v>
      </c>
      <c r="B1099">
        <v>17</v>
      </c>
      <c r="C1099">
        <v>15</v>
      </c>
      <c r="D1099">
        <v>8</v>
      </c>
      <c r="E1099">
        <v>24</v>
      </c>
    </row>
    <row r="1100" spans="1:5">
      <c r="A1100">
        <v>2</v>
      </c>
      <c r="B1100">
        <v>19</v>
      </c>
      <c r="C1100">
        <v>7</v>
      </c>
      <c r="D1100">
        <v>7</v>
      </c>
      <c r="E1100">
        <v>25</v>
      </c>
    </row>
    <row r="1101" spans="1:5">
      <c r="A1101">
        <v>2</v>
      </c>
      <c r="B1101">
        <v>14</v>
      </c>
      <c r="C1101">
        <v>16</v>
      </c>
      <c r="D1101">
        <v>7</v>
      </c>
      <c r="E1101">
        <v>25</v>
      </c>
    </row>
    <row r="1102" spans="1:5">
      <c r="A1102">
        <v>2</v>
      </c>
      <c r="B1102">
        <v>19</v>
      </c>
      <c r="C1102">
        <v>25</v>
      </c>
      <c r="D1102">
        <v>7</v>
      </c>
      <c r="E1102">
        <v>25</v>
      </c>
    </row>
    <row r="1103" spans="1:5">
      <c r="A1103">
        <v>2</v>
      </c>
      <c r="B1103">
        <v>13</v>
      </c>
      <c r="C1103">
        <v>11</v>
      </c>
      <c r="D1103">
        <v>7</v>
      </c>
      <c r="E1103">
        <v>25</v>
      </c>
    </row>
    <row r="1104" spans="1:5">
      <c r="A1104">
        <v>2</v>
      </c>
      <c r="B1104">
        <v>21</v>
      </c>
      <c r="C1104">
        <v>1</v>
      </c>
      <c r="D1104">
        <v>7</v>
      </c>
      <c r="E1104">
        <v>25</v>
      </c>
    </row>
    <row r="1105" spans="1:5">
      <c r="A1105">
        <v>2</v>
      </c>
      <c r="B1105">
        <v>22</v>
      </c>
      <c r="C1105">
        <v>26</v>
      </c>
      <c r="D1105">
        <v>7</v>
      </c>
      <c r="E1105">
        <v>25</v>
      </c>
    </row>
    <row r="1106" spans="1:5">
      <c r="A1106">
        <v>2</v>
      </c>
      <c r="B1106">
        <v>3</v>
      </c>
      <c r="C1106">
        <v>8</v>
      </c>
      <c r="D1106">
        <v>7</v>
      </c>
      <c r="E1106">
        <v>25</v>
      </c>
    </row>
    <row r="1107" spans="1:5">
      <c r="A1107">
        <v>2</v>
      </c>
      <c r="B1107">
        <v>14</v>
      </c>
      <c r="C1107">
        <v>6</v>
      </c>
      <c r="D1107">
        <v>7</v>
      </c>
      <c r="E1107">
        <v>25</v>
      </c>
    </row>
    <row r="1108" spans="1:5">
      <c r="A1108">
        <v>2</v>
      </c>
      <c r="B1108">
        <v>0</v>
      </c>
      <c r="C1108">
        <v>16</v>
      </c>
      <c r="D1108">
        <v>7</v>
      </c>
      <c r="E1108">
        <v>25</v>
      </c>
    </row>
    <row r="1109" spans="1:5">
      <c r="A1109">
        <v>2</v>
      </c>
      <c r="B1109">
        <v>22</v>
      </c>
      <c r="C1109">
        <v>16</v>
      </c>
      <c r="D1109">
        <v>7</v>
      </c>
      <c r="E1109">
        <v>25</v>
      </c>
    </row>
    <row r="1110" spans="1:5">
      <c r="A1110">
        <v>2</v>
      </c>
      <c r="B1110">
        <v>22</v>
      </c>
      <c r="C1110">
        <v>23</v>
      </c>
      <c r="D1110">
        <v>7</v>
      </c>
      <c r="E1110">
        <v>25</v>
      </c>
    </row>
    <row r="1111" spans="1:5">
      <c r="A1111">
        <v>2</v>
      </c>
      <c r="B1111">
        <v>7</v>
      </c>
      <c r="C1111">
        <v>7</v>
      </c>
      <c r="D1111">
        <v>7</v>
      </c>
      <c r="E1111">
        <v>25</v>
      </c>
    </row>
    <row r="1112" spans="1:5">
      <c r="A1112">
        <v>2</v>
      </c>
      <c r="B1112">
        <v>23</v>
      </c>
      <c r="C1112">
        <v>8</v>
      </c>
      <c r="D1112">
        <v>7</v>
      </c>
      <c r="E1112">
        <v>25</v>
      </c>
    </row>
    <row r="1113" spans="1:5">
      <c r="A1113">
        <v>2</v>
      </c>
      <c r="B1113">
        <v>3</v>
      </c>
      <c r="C1113">
        <v>16</v>
      </c>
      <c r="D1113">
        <v>7</v>
      </c>
      <c r="E1113">
        <v>25</v>
      </c>
    </row>
    <row r="1114" spans="1:5">
      <c r="A1114">
        <v>2</v>
      </c>
      <c r="B1114">
        <v>4</v>
      </c>
      <c r="C1114">
        <v>9</v>
      </c>
      <c r="D1114">
        <v>7</v>
      </c>
      <c r="E1114">
        <v>25</v>
      </c>
    </row>
    <row r="1115" spans="1:5">
      <c r="A1115">
        <v>2</v>
      </c>
      <c r="B1115">
        <v>12</v>
      </c>
      <c r="C1115">
        <v>10</v>
      </c>
      <c r="D1115">
        <v>7</v>
      </c>
      <c r="E1115">
        <v>25</v>
      </c>
    </row>
    <row r="1116" spans="1:5">
      <c r="A1116">
        <v>2</v>
      </c>
      <c r="B1116">
        <v>8</v>
      </c>
      <c r="C1116">
        <v>16</v>
      </c>
      <c r="D1116">
        <v>7</v>
      </c>
      <c r="E1116">
        <v>25</v>
      </c>
    </row>
    <row r="1117" spans="1:5">
      <c r="A1117">
        <v>2</v>
      </c>
      <c r="B1117">
        <v>19</v>
      </c>
      <c r="C1117">
        <v>15</v>
      </c>
      <c r="D1117">
        <v>7</v>
      </c>
      <c r="E1117">
        <v>25</v>
      </c>
    </row>
    <row r="1118" spans="1:5">
      <c r="A1118">
        <v>2</v>
      </c>
      <c r="B1118">
        <v>20</v>
      </c>
      <c r="C1118">
        <v>12</v>
      </c>
      <c r="D1118">
        <v>6</v>
      </c>
      <c r="E1118">
        <v>26</v>
      </c>
    </row>
    <row r="1119" spans="1:5">
      <c r="A1119">
        <v>2</v>
      </c>
      <c r="B1119">
        <v>19</v>
      </c>
      <c r="C1119">
        <v>16</v>
      </c>
      <c r="D1119">
        <v>6</v>
      </c>
      <c r="E1119">
        <v>26</v>
      </c>
    </row>
    <row r="1120" spans="1:5">
      <c r="A1120">
        <v>2</v>
      </c>
      <c r="B1120">
        <v>9</v>
      </c>
      <c r="C1120">
        <v>9</v>
      </c>
      <c r="D1120">
        <v>6</v>
      </c>
      <c r="E1120">
        <v>26</v>
      </c>
    </row>
    <row r="1121" spans="1:5">
      <c r="A1121">
        <v>2</v>
      </c>
      <c r="B1121">
        <v>4</v>
      </c>
      <c r="C1121">
        <v>16</v>
      </c>
      <c r="D1121">
        <v>6</v>
      </c>
      <c r="E1121">
        <v>26</v>
      </c>
    </row>
    <row r="1122" spans="1:5">
      <c r="A1122">
        <v>2</v>
      </c>
      <c r="B1122">
        <v>11</v>
      </c>
      <c r="C1122">
        <v>16</v>
      </c>
      <c r="D1122">
        <v>6</v>
      </c>
      <c r="E1122">
        <v>26</v>
      </c>
    </row>
    <row r="1123" spans="1:5">
      <c r="A1123">
        <v>2</v>
      </c>
      <c r="B1123">
        <v>6</v>
      </c>
      <c r="C1123">
        <v>11</v>
      </c>
      <c r="D1123">
        <v>6</v>
      </c>
      <c r="E1123">
        <v>26</v>
      </c>
    </row>
    <row r="1124" spans="1:5">
      <c r="A1124">
        <v>2</v>
      </c>
      <c r="B1124">
        <v>1</v>
      </c>
      <c r="C1124">
        <v>16</v>
      </c>
      <c r="D1124">
        <v>6</v>
      </c>
      <c r="E1124">
        <v>26</v>
      </c>
    </row>
    <row r="1125" spans="1:5">
      <c r="A1125">
        <v>2</v>
      </c>
      <c r="B1125">
        <v>13</v>
      </c>
      <c r="C1125">
        <v>7</v>
      </c>
      <c r="D1125">
        <v>6</v>
      </c>
      <c r="E1125">
        <v>26</v>
      </c>
    </row>
    <row r="1126" spans="1:5">
      <c r="A1126">
        <v>2</v>
      </c>
      <c r="B1126">
        <v>17</v>
      </c>
      <c r="C1126">
        <v>16</v>
      </c>
      <c r="D1126">
        <v>6</v>
      </c>
      <c r="E1126">
        <v>26</v>
      </c>
    </row>
    <row r="1127" spans="1:5">
      <c r="A1127">
        <v>2</v>
      </c>
      <c r="B1127">
        <v>18</v>
      </c>
      <c r="C1127">
        <v>10</v>
      </c>
      <c r="D1127">
        <v>6</v>
      </c>
      <c r="E1127">
        <v>26</v>
      </c>
    </row>
    <row r="1128" spans="1:5">
      <c r="A1128">
        <v>2</v>
      </c>
      <c r="B1128">
        <v>21</v>
      </c>
      <c r="C1128">
        <v>25</v>
      </c>
      <c r="D1128">
        <v>6</v>
      </c>
      <c r="E1128">
        <v>26</v>
      </c>
    </row>
    <row r="1129" spans="1:5">
      <c r="A1129">
        <v>2</v>
      </c>
      <c r="B1129">
        <v>3</v>
      </c>
      <c r="C1129">
        <v>26</v>
      </c>
      <c r="D1129">
        <v>6</v>
      </c>
      <c r="E1129">
        <v>26</v>
      </c>
    </row>
    <row r="1130" spans="1:5">
      <c r="A1130">
        <v>2</v>
      </c>
      <c r="B1130">
        <v>7</v>
      </c>
      <c r="C1130">
        <v>12</v>
      </c>
      <c r="D1130">
        <v>6</v>
      </c>
      <c r="E1130">
        <v>26</v>
      </c>
    </row>
    <row r="1131" spans="1:5">
      <c r="A1131">
        <v>2</v>
      </c>
      <c r="B1131">
        <v>21</v>
      </c>
      <c r="C1131">
        <v>26</v>
      </c>
      <c r="D1131">
        <v>6</v>
      </c>
      <c r="E1131">
        <v>26</v>
      </c>
    </row>
    <row r="1132" spans="1:5">
      <c r="A1132">
        <v>2</v>
      </c>
      <c r="B1132">
        <v>8</v>
      </c>
      <c r="C1132">
        <v>6</v>
      </c>
      <c r="D1132">
        <v>6</v>
      </c>
      <c r="E1132">
        <v>26</v>
      </c>
    </row>
    <row r="1133" spans="1:5">
      <c r="A1133">
        <v>2</v>
      </c>
      <c r="B1133">
        <v>6</v>
      </c>
      <c r="C1133">
        <v>10</v>
      </c>
      <c r="D1133">
        <v>6</v>
      </c>
      <c r="E1133">
        <v>26</v>
      </c>
    </row>
    <row r="1134" spans="1:5">
      <c r="A1134">
        <v>2</v>
      </c>
      <c r="B1134">
        <v>7</v>
      </c>
      <c r="C1134">
        <v>16</v>
      </c>
      <c r="D1134">
        <v>6</v>
      </c>
      <c r="E1134">
        <v>26</v>
      </c>
    </row>
    <row r="1135" spans="1:5">
      <c r="A1135">
        <v>2</v>
      </c>
      <c r="B1135">
        <v>19</v>
      </c>
      <c r="C1135">
        <v>10</v>
      </c>
      <c r="D1135">
        <v>6</v>
      </c>
      <c r="E1135">
        <v>26</v>
      </c>
    </row>
    <row r="1136" spans="1:5">
      <c r="A1136">
        <v>2</v>
      </c>
      <c r="B1136">
        <v>1</v>
      </c>
      <c r="C1136">
        <v>10</v>
      </c>
      <c r="D1136">
        <v>6</v>
      </c>
      <c r="E1136">
        <v>26</v>
      </c>
    </row>
    <row r="1137" spans="1:5">
      <c r="A1137">
        <v>2</v>
      </c>
      <c r="B1137">
        <v>18</v>
      </c>
      <c r="C1137">
        <v>25</v>
      </c>
      <c r="D1137">
        <v>6</v>
      </c>
      <c r="E1137">
        <v>26</v>
      </c>
    </row>
    <row r="1138" spans="1:5">
      <c r="A1138">
        <v>2</v>
      </c>
      <c r="B1138">
        <v>14</v>
      </c>
      <c r="C1138">
        <v>8</v>
      </c>
      <c r="D1138">
        <v>6</v>
      </c>
      <c r="E1138">
        <v>26</v>
      </c>
    </row>
    <row r="1139" spans="1:5">
      <c r="A1139">
        <v>2</v>
      </c>
      <c r="B1139">
        <v>2</v>
      </c>
      <c r="C1139">
        <v>15</v>
      </c>
      <c r="D1139">
        <v>5</v>
      </c>
      <c r="E1139">
        <v>27</v>
      </c>
    </row>
    <row r="1140" spans="1:5">
      <c r="A1140">
        <v>2</v>
      </c>
      <c r="B1140">
        <v>20</v>
      </c>
      <c r="C1140">
        <v>11</v>
      </c>
      <c r="D1140">
        <v>5</v>
      </c>
      <c r="E1140">
        <v>27</v>
      </c>
    </row>
    <row r="1141" spans="1:5">
      <c r="A1141">
        <v>2</v>
      </c>
      <c r="B1141">
        <v>10</v>
      </c>
      <c r="C1141">
        <v>12</v>
      </c>
      <c r="D1141">
        <v>5</v>
      </c>
      <c r="E1141">
        <v>27</v>
      </c>
    </row>
    <row r="1142" spans="1:5">
      <c r="A1142">
        <v>2</v>
      </c>
      <c r="B1142">
        <v>9</v>
      </c>
      <c r="C1142">
        <v>25</v>
      </c>
      <c r="D1142">
        <v>5</v>
      </c>
      <c r="E1142">
        <v>27</v>
      </c>
    </row>
    <row r="1143" spans="1:5">
      <c r="A1143">
        <v>2</v>
      </c>
      <c r="B1143">
        <v>16</v>
      </c>
      <c r="C1143">
        <v>26</v>
      </c>
      <c r="D1143">
        <v>5</v>
      </c>
      <c r="E1143">
        <v>27</v>
      </c>
    </row>
    <row r="1144" spans="1:5">
      <c r="A1144">
        <v>2</v>
      </c>
      <c r="B1144">
        <v>7</v>
      </c>
      <c r="C1144">
        <v>10</v>
      </c>
      <c r="D1144">
        <v>5</v>
      </c>
      <c r="E1144">
        <v>27</v>
      </c>
    </row>
    <row r="1145" spans="1:5">
      <c r="A1145">
        <v>2</v>
      </c>
      <c r="B1145">
        <v>7</v>
      </c>
      <c r="C1145">
        <v>26</v>
      </c>
      <c r="D1145">
        <v>5</v>
      </c>
      <c r="E1145">
        <v>27</v>
      </c>
    </row>
    <row r="1146" spans="1:5">
      <c r="A1146">
        <v>2</v>
      </c>
      <c r="B1146">
        <v>19</v>
      </c>
      <c r="C1146">
        <v>26</v>
      </c>
      <c r="D1146">
        <v>5</v>
      </c>
      <c r="E1146">
        <v>27</v>
      </c>
    </row>
    <row r="1147" spans="1:5">
      <c r="A1147">
        <v>2</v>
      </c>
      <c r="B1147">
        <v>8</v>
      </c>
      <c r="C1147">
        <v>25</v>
      </c>
      <c r="D1147">
        <v>5</v>
      </c>
      <c r="E1147">
        <v>27</v>
      </c>
    </row>
    <row r="1148" spans="1:5">
      <c r="A1148">
        <v>2</v>
      </c>
      <c r="B1148">
        <v>17</v>
      </c>
      <c r="C1148">
        <v>12</v>
      </c>
      <c r="D1148">
        <v>5</v>
      </c>
      <c r="E1148">
        <v>27</v>
      </c>
    </row>
    <row r="1149" spans="1:5">
      <c r="A1149">
        <v>2</v>
      </c>
      <c r="B1149">
        <v>12</v>
      </c>
      <c r="C1149">
        <v>16</v>
      </c>
      <c r="D1149">
        <v>5</v>
      </c>
      <c r="E1149">
        <v>27</v>
      </c>
    </row>
    <row r="1150" spans="1:5">
      <c r="A1150">
        <v>2</v>
      </c>
      <c r="B1150">
        <v>4</v>
      </c>
      <c r="C1150">
        <v>25</v>
      </c>
      <c r="D1150">
        <v>5</v>
      </c>
      <c r="E1150">
        <v>27</v>
      </c>
    </row>
    <row r="1151" spans="1:5">
      <c r="A1151">
        <v>2</v>
      </c>
      <c r="B1151">
        <v>6</v>
      </c>
      <c r="C1151">
        <v>26</v>
      </c>
      <c r="D1151">
        <v>5</v>
      </c>
      <c r="E1151">
        <v>27</v>
      </c>
    </row>
    <row r="1152" spans="1:5">
      <c r="A1152">
        <v>2</v>
      </c>
      <c r="B1152">
        <v>11</v>
      </c>
      <c r="C1152">
        <v>26</v>
      </c>
      <c r="D1152">
        <v>5</v>
      </c>
      <c r="E1152">
        <v>27</v>
      </c>
    </row>
    <row r="1153" spans="1:5">
      <c r="A1153">
        <v>2</v>
      </c>
      <c r="B1153">
        <v>2</v>
      </c>
      <c r="C1153">
        <v>16</v>
      </c>
      <c r="D1153">
        <v>5</v>
      </c>
      <c r="E1153">
        <v>27</v>
      </c>
    </row>
    <row r="1154" spans="1:5">
      <c r="A1154">
        <v>2</v>
      </c>
      <c r="B1154">
        <v>8</v>
      </c>
      <c r="C1154">
        <v>26</v>
      </c>
      <c r="D1154">
        <v>5</v>
      </c>
      <c r="E1154">
        <v>27</v>
      </c>
    </row>
    <row r="1155" spans="1:5">
      <c r="A1155">
        <v>2</v>
      </c>
      <c r="B1155">
        <v>15</v>
      </c>
      <c r="C1155">
        <v>15</v>
      </c>
      <c r="D1155">
        <v>5</v>
      </c>
      <c r="E1155">
        <v>27</v>
      </c>
    </row>
    <row r="1156" spans="1:5">
      <c r="A1156">
        <v>2</v>
      </c>
      <c r="B1156">
        <v>23</v>
      </c>
      <c r="C1156">
        <v>14</v>
      </c>
      <c r="D1156">
        <v>5</v>
      </c>
      <c r="E1156">
        <v>27</v>
      </c>
    </row>
    <row r="1157" spans="1:5">
      <c r="A1157">
        <v>2</v>
      </c>
      <c r="B1157">
        <v>13</v>
      </c>
      <c r="C1157">
        <v>16</v>
      </c>
      <c r="D1157">
        <v>5</v>
      </c>
      <c r="E1157">
        <v>27</v>
      </c>
    </row>
    <row r="1158" spans="1:5">
      <c r="A1158">
        <v>2</v>
      </c>
      <c r="B1158">
        <v>12</v>
      </c>
      <c r="C1158">
        <v>8</v>
      </c>
      <c r="D1158">
        <v>5</v>
      </c>
      <c r="E1158">
        <v>27</v>
      </c>
    </row>
    <row r="1159" spans="1:5">
      <c r="A1159">
        <v>2</v>
      </c>
      <c r="B1159">
        <v>11</v>
      </c>
      <c r="C1159">
        <v>11</v>
      </c>
      <c r="D1159">
        <v>5</v>
      </c>
      <c r="E1159">
        <v>27</v>
      </c>
    </row>
    <row r="1160" spans="1:5">
      <c r="A1160">
        <v>2</v>
      </c>
      <c r="B1160">
        <v>16</v>
      </c>
      <c r="C1160">
        <v>16</v>
      </c>
      <c r="D1160">
        <v>5</v>
      </c>
      <c r="E1160">
        <v>27</v>
      </c>
    </row>
    <row r="1161" spans="1:5">
      <c r="A1161">
        <v>2</v>
      </c>
      <c r="B1161">
        <v>16</v>
      </c>
      <c r="C1161">
        <v>11</v>
      </c>
      <c r="D1161">
        <v>5</v>
      </c>
      <c r="E1161">
        <v>27</v>
      </c>
    </row>
    <row r="1162" spans="1:5">
      <c r="A1162">
        <v>2</v>
      </c>
      <c r="B1162">
        <v>5</v>
      </c>
      <c r="C1162">
        <v>7</v>
      </c>
      <c r="D1162">
        <v>4</v>
      </c>
      <c r="E1162">
        <v>28</v>
      </c>
    </row>
    <row r="1163" spans="1:5">
      <c r="A1163">
        <v>2</v>
      </c>
      <c r="B1163">
        <v>1</v>
      </c>
      <c r="C1163">
        <v>15</v>
      </c>
      <c r="D1163">
        <v>4</v>
      </c>
      <c r="E1163">
        <v>28</v>
      </c>
    </row>
    <row r="1164" spans="1:5">
      <c r="A1164">
        <v>2</v>
      </c>
      <c r="B1164">
        <v>6</v>
      </c>
      <c r="C1164">
        <v>12</v>
      </c>
      <c r="D1164">
        <v>4</v>
      </c>
      <c r="E1164">
        <v>28</v>
      </c>
    </row>
    <row r="1165" spans="1:5">
      <c r="A1165">
        <v>2</v>
      </c>
      <c r="B1165">
        <v>5</v>
      </c>
      <c r="C1165">
        <v>15</v>
      </c>
      <c r="D1165">
        <v>4</v>
      </c>
      <c r="E1165">
        <v>28</v>
      </c>
    </row>
    <row r="1166" spans="1:5">
      <c r="A1166">
        <v>2</v>
      </c>
      <c r="B1166">
        <v>15</v>
      </c>
      <c r="C1166">
        <v>7</v>
      </c>
      <c r="D1166">
        <v>4</v>
      </c>
      <c r="E1166">
        <v>28</v>
      </c>
    </row>
    <row r="1167" spans="1:5">
      <c r="A1167">
        <v>2</v>
      </c>
      <c r="B1167">
        <v>11</v>
      </c>
      <c r="C1167">
        <v>25</v>
      </c>
      <c r="D1167">
        <v>4</v>
      </c>
      <c r="E1167">
        <v>28</v>
      </c>
    </row>
    <row r="1168" spans="1:5">
      <c r="A1168">
        <v>2</v>
      </c>
      <c r="B1168">
        <v>4</v>
      </c>
      <c r="C1168">
        <v>15</v>
      </c>
      <c r="D1168">
        <v>4</v>
      </c>
      <c r="E1168">
        <v>28</v>
      </c>
    </row>
    <row r="1169" spans="1:5">
      <c r="A1169">
        <v>2</v>
      </c>
      <c r="B1169">
        <v>4</v>
      </c>
      <c r="C1169">
        <v>11</v>
      </c>
      <c r="D1169">
        <v>4</v>
      </c>
      <c r="E1169">
        <v>28</v>
      </c>
    </row>
    <row r="1170" spans="1:5">
      <c r="A1170">
        <v>2</v>
      </c>
      <c r="B1170">
        <v>12</v>
      </c>
      <c r="C1170">
        <v>25</v>
      </c>
      <c r="D1170">
        <v>4</v>
      </c>
      <c r="E1170">
        <v>28</v>
      </c>
    </row>
    <row r="1171" spans="1:5">
      <c r="A1171">
        <v>2</v>
      </c>
      <c r="B1171">
        <v>4</v>
      </c>
      <c r="C1171">
        <v>26</v>
      </c>
      <c r="D1171">
        <v>4</v>
      </c>
      <c r="E1171">
        <v>28</v>
      </c>
    </row>
    <row r="1172" spans="1:5">
      <c r="A1172">
        <v>2</v>
      </c>
      <c r="B1172">
        <v>20</v>
      </c>
      <c r="C1172">
        <v>26</v>
      </c>
      <c r="D1172">
        <v>4</v>
      </c>
      <c r="E1172">
        <v>28</v>
      </c>
    </row>
    <row r="1173" spans="1:5">
      <c r="A1173">
        <v>2</v>
      </c>
      <c r="B1173">
        <v>14</v>
      </c>
      <c r="C1173">
        <v>26</v>
      </c>
      <c r="D1173">
        <v>4</v>
      </c>
      <c r="E1173">
        <v>28</v>
      </c>
    </row>
    <row r="1174" spans="1:5">
      <c r="A1174">
        <v>2</v>
      </c>
      <c r="B1174">
        <v>9</v>
      </c>
      <c r="C1174">
        <v>16</v>
      </c>
      <c r="D1174">
        <v>4</v>
      </c>
      <c r="E1174">
        <v>28</v>
      </c>
    </row>
    <row r="1175" spans="1:5">
      <c r="A1175">
        <v>2</v>
      </c>
      <c r="B1175">
        <v>15</v>
      </c>
      <c r="C1175">
        <v>26</v>
      </c>
      <c r="D1175">
        <v>3</v>
      </c>
      <c r="E1175">
        <v>29</v>
      </c>
    </row>
    <row r="1176" spans="1:5">
      <c r="A1176">
        <v>2</v>
      </c>
      <c r="B1176">
        <v>17</v>
      </c>
      <c r="C1176">
        <v>26</v>
      </c>
      <c r="D1176">
        <v>3</v>
      </c>
      <c r="E1176">
        <v>29</v>
      </c>
    </row>
    <row r="1177" spans="1:5">
      <c r="A1177">
        <v>2</v>
      </c>
      <c r="B1177">
        <v>10</v>
      </c>
      <c r="C1177">
        <v>26</v>
      </c>
      <c r="D1177">
        <v>3</v>
      </c>
      <c r="E1177">
        <v>29</v>
      </c>
    </row>
    <row r="1178" spans="1:5">
      <c r="A1178">
        <v>2</v>
      </c>
      <c r="B1178">
        <v>14</v>
      </c>
      <c r="C1178">
        <v>15</v>
      </c>
      <c r="D1178">
        <v>3</v>
      </c>
      <c r="E1178">
        <v>29</v>
      </c>
    </row>
    <row r="1179" spans="1:5">
      <c r="A1179">
        <v>2</v>
      </c>
      <c r="B1179">
        <v>7</v>
      </c>
      <c r="C1179">
        <v>15</v>
      </c>
      <c r="D1179">
        <v>3</v>
      </c>
      <c r="E1179">
        <v>29</v>
      </c>
    </row>
    <row r="1180" spans="1:5">
      <c r="A1180">
        <v>2</v>
      </c>
      <c r="B1180">
        <v>4</v>
      </c>
      <c r="C1180">
        <v>6</v>
      </c>
      <c r="D1180">
        <v>3</v>
      </c>
      <c r="E1180">
        <v>29</v>
      </c>
    </row>
    <row r="1181" spans="1:5">
      <c r="A1181">
        <v>2</v>
      </c>
      <c r="B1181">
        <v>13</v>
      </c>
      <c r="C1181">
        <v>25</v>
      </c>
      <c r="D1181">
        <v>3</v>
      </c>
      <c r="E1181">
        <v>29</v>
      </c>
    </row>
    <row r="1182" spans="1:5">
      <c r="A1182">
        <v>2</v>
      </c>
      <c r="B1182">
        <v>3</v>
      </c>
      <c r="C1182">
        <v>25</v>
      </c>
      <c r="D1182">
        <v>3</v>
      </c>
      <c r="E1182">
        <v>29</v>
      </c>
    </row>
    <row r="1183" spans="1:5">
      <c r="A1183">
        <v>2</v>
      </c>
      <c r="B1183">
        <v>5</v>
      </c>
      <c r="C1183">
        <v>16</v>
      </c>
      <c r="D1183">
        <v>3</v>
      </c>
      <c r="E1183">
        <v>29</v>
      </c>
    </row>
    <row r="1184" spans="1:5">
      <c r="A1184">
        <v>2</v>
      </c>
      <c r="B1184">
        <v>1</v>
      </c>
      <c r="C1184">
        <v>25</v>
      </c>
      <c r="D1184">
        <v>3</v>
      </c>
      <c r="E1184">
        <v>29</v>
      </c>
    </row>
    <row r="1185" spans="1:5">
      <c r="A1185">
        <v>2</v>
      </c>
      <c r="B1185">
        <v>23</v>
      </c>
      <c r="C1185">
        <v>24</v>
      </c>
      <c r="D1185">
        <v>3</v>
      </c>
      <c r="E1185">
        <v>29</v>
      </c>
    </row>
    <row r="1186" spans="1:5">
      <c r="A1186">
        <v>2</v>
      </c>
      <c r="B1186">
        <v>5</v>
      </c>
      <c r="C1186">
        <v>25</v>
      </c>
      <c r="D1186">
        <v>3</v>
      </c>
      <c r="E1186">
        <v>29</v>
      </c>
    </row>
    <row r="1187" spans="1:5">
      <c r="A1187">
        <v>2</v>
      </c>
      <c r="B1187">
        <v>5</v>
      </c>
      <c r="C1187">
        <v>26</v>
      </c>
      <c r="D1187">
        <v>3</v>
      </c>
      <c r="E1187">
        <v>29</v>
      </c>
    </row>
    <row r="1188" spans="1:5">
      <c r="A1188">
        <v>2</v>
      </c>
      <c r="B1188">
        <v>14</v>
      </c>
      <c r="C1188">
        <v>25</v>
      </c>
      <c r="D1188">
        <v>3</v>
      </c>
      <c r="E1188">
        <v>29</v>
      </c>
    </row>
    <row r="1189" spans="1:5">
      <c r="A1189">
        <v>2</v>
      </c>
      <c r="B1189">
        <v>1</v>
      </c>
      <c r="C1189">
        <v>7</v>
      </c>
      <c r="D1189">
        <v>3</v>
      </c>
      <c r="E1189">
        <v>29</v>
      </c>
    </row>
    <row r="1190" spans="1:5">
      <c r="A1190">
        <v>2</v>
      </c>
      <c r="B1190">
        <v>22</v>
      </c>
      <c r="C1190">
        <v>5</v>
      </c>
      <c r="D1190">
        <v>2</v>
      </c>
      <c r="E1190">
        <v>30</v>
      </c>
    </row>
    <row r="1191" spans="1:5">
      <c r="A1191">
        <v>2</v>
      </c>
      <c r="B1191">
        <v>16</v>
      </c>
      <c r="C1191">
        <v>25</v>
      </c>
      <c r="D1191">
        <v>2</v>
      </c>
      <c r="E1191">
        <v>30</v>
      </c>
    </row>
    <row r="1192" spans="1:5">
      <c r="A1192">
        <v>2</v>
      </c>
      <c r="B1192">
        <v>12</v>
      </c>
      <c r="C1192">
        <v>26</v>
      </c>
      <c r="D1192">
        <v>2</v>
      </c>
      <c r="E1192">
        <v>30</v>
      </c>
    </row>
    <row r="1193" spans="1:5">
      <c r="A1193">
        <v>2</v>
      </c>
      <c r="B1193">
        <v>1</v>
      </c>
      <c r="C1193">
        <v>26</v>
      </c>
      <c r="D1193">
        <v>2</v>
      </c>
      <c r="E1193">
        <v>30</v>
      </c>
    </row>
    <row r="1194" spans="1:5">
      <c r="A1194">
        <v>2</v>
      </c>
      <c r="B1194">
        <v>17</v>
      </c>
      <c r="C1194">
        <v>25</v>
      </c>
      <c r="D1194">
        <v>2</v>
      </c>
      <c r="E1194">
        <v>30</v>
      </c>
    </row>
    <row r="1195" spans="1:5">
      <c r="A1195">
        <v>2</v>
      </c>
      <c r="B1195">
        <v>23</v>
      </c>
      <c r="C1195">
        <v>25</v>
      </c>
      <c r="D1195">
        <v>2</v>
      </c>
      <c r="E1195">
        <v>30</v>
      </c>
    </row>
    <row r="1196" spans="1:5">
      <c r="A1196">
        <v>2</v>
      </c>
      <c r="B1196">
        <v>2</v>
      </c>
      <c r="C1196">
        <v>26</v>
      </c>
      <c r="D1196">
        <v>2</v>
      </c>
      <c r="E1196">
        <v>30</v>
      </c>
    </row>
    <row r="1197" spans="1:5">
      <c r="A1197">
        <v>2</v>
      </c>
      <c r="B1197">
        <v>16</v>
      </c>
      <c r="C1197">
        <v>7</v>
      </c>
      <c r="D1197">
        <v>2</v>
      </c>
      <c r="E1197">
        <v>30</v>
      </c>
    </row>
    <row r="1198" spans="1:5">
      <c r="A1198">
        <v>2</v>
      </c>
      <c r="B1198">
        <v>7</v>
      </c>
      <c r="C1198">
        <v>8</v>
      </c>
      <c r="D1198">
        <v>2</v>
      </c>
      <c r="E1198">
        <v>30</v>
      </c>
    </row>
    <row r="1199" spans="1:5">
      <c r="A1199">
        <v>2</v>
      </c>
      <c r="B1199">
        <v>0</v>
      </c>
      <c r="C1199">
        <v>25</v>
      </c>
      <c r="D1199">
        <v>2</v>
      </c>
      <c r="E1199">
        <v>30</v>
      </c>
    </row>
    <row r="1200" spans="1:5">
      <c r="A1200">
        <v>2</v>
      </c>
      <c r="B1200">
        <v>6</v>
      </c>
      <c r="C1200">
        <v>25</v>
      </c>
      <c r="D1200">
        <v>2</v>
      </c>
      <c r="E1200">
        <v>30</v>
      </c>
    </row>
    <row r="1201" spans="1:5">
      <c r="A1201">
        <v>2</v>
      </c>
      <c r="B1201">
        <v>9</v>
      </c>
      <c r="C1201">
        <v>26</v>
      </c>
      <c r="D1201">
        <v>2</v>
      </c>
      <c r="E1201">
        <v>30</v>
      </c>
    </row>
    <row r="1202" spans="1:5">
      <c r="A1202">
        <v>2</v>
      </c>
      <c r="B1202">
        <v>23</v>
      </c>
      <c r="C1202">
        <v>15</v>
      </c>
      <c r="D1202">
        <v>2</v>
      </c>
      <c r="E1202">
        <v>30</v>
      </c>
    </row>
    <row r="1203" spans="1:5">
      <c r="A1203">
        <v>2</v>
      </c>
      <c r="B1203">
        <v>0</v>
      </c>
      <c r="C1203">
        <v>26</v>
      </c>
      <c r="D1203">
        <v>2</v>
      </c>
      <c r="E1203">
        <v>30</v>
      </c>
    </row>
    <row r="1204" spans="1:5">
      <c r="A1204">
        <v>2</v>
      </c>
      <c r="B1204">
        <v>15</v>
      </c>
      <c r="C1204">
        <v>25</v>
      </c>
      <c r="D1204">
        <v>1</v>
      </c>
      <c r="E1204">
        <v>31</v>
      </c>
    </row>
    <row r="1205" spans="1:5">
      <c r="A1205">
        <v>2</v>
      </c>
      <c r="B1205">
        <v>13</v>
      </c>
      <c r="C1205">
        <v>26</v>
      </c>
      <c r="D1205">
        <v>1</v>
      </c>
      <c r="E1205">
        <v>31</v>
      </c>
    </row>
    <row r="1206" spans="1:5">
      <c r="A1206">
        <v>2</v>
      </c>
      <c r="B1206">
        <v>22</v>
      </c>
      <c r="C1206">
        <v>24</v>
      </c>
      <c r="D1206">
        <v>1</v>
      </c>
      <c r="E1206">
        <v>31</v>
      </c>
    </row>
    <row r="1207" spans="1:5">
      <c r="A1207">
        <v>2</v>
      </c>
      <c r="B1207">
        <v>22</v>
      </c>
      <c r="C1207">
        <v>14</v>
      </c>
      <c r="D1207">
        <v>1</v>
      </c>
      <c r="E1207">
        <v>31</v>
      </c>
    </row>
    <row r="1208" spans="1:5">
      <c r="A1208">
        <v>2</v>
      </c>
      <c r="B1208">
        <v>10</v>
      </c>
      <c r="C1208">
        <v>25</v>
      </c>
      <c r="D1208">
        <v>1</v>
      </c>
      <c r="E1208">
        <v>31</v>
      </c>
    </row>
  </sheetData>
  <mergeCells count="2">
    <mergeCell ref="A1:K1"/>
    <mergeCell ref="H14:P18"/>
  </mergeCells>
  <pageMargins left="0.7" right="0.7" top="0.75" bottom="0.75"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156D5-D473-544B-9CE1-806CEA2A64FD}">
  <dimension ref="A1:N10"/>
  <sheetViews>
    <sheetView workbookViewId="0">
      <selection activeCell="I24" sqref="I24"/>
    </sheetView>
  </sheetViews>
  <sheetFormatPr baseColWidth="10" defaultRowHeight="16"/>
  <sheetData>
    <row r="1" spans="1:14" ht="21">
      <c r="A1" s="22" t="s">
        <v>2092</v>
      </c>
      <c r="B1" s="22"/>
      <c r="C1" s="22"/>
      <c r="D1" s="22"/>
      <c r="E1" s="22"/>
      <c r="F1" s="22"/>
      <c r="G1" s="22"/>
      <c r="H1" s="22"/>
      <c r="I1" s="22"/>
      <c r="J1" s="22"/>
      <c r="K1" s="22"/>
      <c r="L1" s="22"/>
      <c r="M1" s="22"/>
      <c r="N1" s="22"/>
    </row>
    <row r="6" spans="1:14" ht="16" customHeight="1">
      <c r="C6" s="48" t="s">
        <v>2093</v>
      </c>
      <c r="D6" s="48"/>
      <c r="E6" s="48"/>
      <c r="F6" s="48"/>
      <c r="G6" s="48"/>
      <c r="H6" s="48"/>
      <c r="I6" s="48"/>
    </row>
    <row r="7" spans="1:14">
      <c r="C7" s="48"/>
      <c r="D7" s="48"/>
      <c r="E7" s="48"/>
      <c r="F7" s="48"/>
      <c r="G7" s="48"/>
      <c r="H7" s="48"/>
      <c r="I7" s="48"/>
    </row>
    <row r="8" spans="1:14">
      <c r="C8" s="48"/>
      <c r="D8" s="48"/>
      <c r="E8" s="48"/>
      <c r="F8" s="48"/>
      <c r="G8" s="48"/>
      <c r="H8" s="48"/>
      <c r="I8" s="48"/>
    </row>
    <row r="9" spans="1:14">
      <c r="C9" s="48"/>
      <c r="D9" s="48"/>
      <c r="E9" s="48"/>
      <c r="F9" s="48"/>
      <c r="G9" s="48"/>
      <c r="H9" s="48"/>
      <c r="I9" s="48"/>
    </row>
    <row r="10" spans="1:14">
      <c r="C10" s="48"/>
      <c r="D10" s="48"/>
      <c r="E10" s="48"/>
      <c r="F10" s="48"/>
      <c r="G10" s="48"/>
      <c r="H10" s="48"/>
      <c r="I10" s="48"/>
    </row>
  </sheetData>
  <mergeCells count="2">
    <mergeCell ref="A1:N1"/>
    <mergeCell ref="C6:I1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33376-BC85-3E41-B935-0554357E1D32}">
  <dimension ref="A1:N1007"/>
  <sheetViews>
    <sheetView workbookViewId="0">
      <selection activeCell="L25" sqref="L25"/>
    </sheetView>
  </sheetViews>
  <sheetFormatPr baseColWidth="10" defaultRowHeight="16"/>
  <cols>
    <col min="1" max="1" width="14" bestFit="1" customWidth="1"/>
    <col min="2" max="2" width="9.5" bestFit="1" customWidth="1"/>
    <col min="3" max="3" width="13.6640625" bestFit="1" customWidth="1"/>
    <col min="4" max="4" width="8.33203125" bestFit="1" customWidth="1"/>
  </cols>
  <sheetData>
    <row r="1" spans="1:14" ht="21">
      <c r="A1" s="22" t="s">
        <v>2090</v>
      </c>
      <c r="B1" s="22"/>
      <c r="C1" s="22"/>
      <c r="D1" s="22"/>
      <c r="E1" s="22"/>
      <c r="F1" s="22"/>
      <c r="G1" s="22"/>
      <c r="H1" s="22"/>
      <c r="I1" s="22"/>
      <c r="J1" s="22"/>
      <c r="K1" s="22"/>
      <c r="L1" s="22"/>
      <c r="M1" s="22"/>
      <c r="N1" s="22"/>
    </row>
    <row r="7" spans="1:14">
      <c r="A7" t="s">
        <v>2089</v>
      </c>
      <c r="B7" t="s">
        <v>12</v>
      </c>
      <c r="C7" t="s">
        <v>384</v>
      </c>
      <c r="D7" t="s">
        <v>385</v>
      </c>
    </row>
    <row r="8" spans="1:14">
      <c r="A8">
        <v>1</v>
      </c>
      <c r="B8">
        <v>1</v>
      </c>
      <c r="C8">
        <v>1</v>
      </c>
      <c r="D8" t="s">
        <v>386</v>
      </c>
    </row>
    <row r="9" spans="1:14">
      <c r="A9">
        <v>2</v>
      </c>
      <c r="B9">
        <v>1</v>
      </c>
      <c r="C9">
        <v>1</v>
      </c>
      <c r="D9" t="s">
        <v>386</v>
      </c>
    </row>
    <row r="10" spans="1:14">
      <c r="A10">
        <v>3</v>
      </c>
      <c r="B10">
        <v>1</v>
      </c>
      <c r="C10">
        <v>1</v>
      </c>
      <c r="D10" t="s">
        <v>386</v>
      </c>
    </row>
    <row r="11" spans="1:14">
      <c r="A11">
        <v>4</v>
      </c>
      <c r="B11">
        <v>1</v>
      </c>
      <c r="C11">
        <v>1</v>
      </c>
      <c r="D11" t="s">
        <v>386</v>
      </c>
    </row>
    <row r="12" spans="1:14">
      <c r="A12">
        <v>5</v>
      </c>
      <c r="B12">
        <v>1</v>
      </c>
      <c r="C12">
        <v>1</v>
      </c>
      <c r="D12" t="s">
        <v>386</v>
      </c>
    </row>
    <row r="13" spans="1:14">
      <c r="A13">
        <v>6</v>
      </c>
      <c r="B13">
        <v>1</v>
      </c>
      <c r="C13">
        <v>1</v>
      </c>
      <c r="D13" t="s">
        <v>386</v>
      </c>
    </row>
    <row r="14" spans="1:14">
      <c r="A14">
        <v>7</v>
      </c>
      <c r="B14">
        <v>1</v>
      </c>
      <c r="C14">
        <v>1</v>
      </c>
      <c r="D14" t="s">
        <v>386</v>
      </c>
    </row>
    <row r="15" spans="1:14">
      <c r="A15">
        <v>8</v>
      </c>
      <c r="B15">
        <v>1</v>
      </c>
      <c r="C15">
        <v>1</v>
      </c>
      <c r="D15" t="s">
        <v>386</v>
      </c>
    </row>
    <row r="16" spans="1:14">
      <c r="A16">
        <v>9</v>
      </c>
      <c r="B16">
        <v>2</v>
      </c>
      <c r="C16">
        <v>1</v>
      </c>
      <c r="D16" t="s">
        <v>386</v>
      </c>
    </row>
    <row r="17" spans="1:12">
      <c r="A17">
        <v>10</v>
      </c>
      <c r="B17">
        <v>2</v>
      </c>
      <c r="C17">
        <v>1</v>
      </c>
      <c r="D17" t="s">
        <v>386</v>
      </c>
    </row>
    <row r="18" spans="1:12">
      <c r="A18">
        <v>11</v>
      </c>
      <c r="B18">
        <v>2</v>
      </c>
      <c r="C18">
        <v>1</v>
      </c>
      <c r="D18" t="s">
        <v>386</v>
      </c>
      <c r="G18" s="44" t="s">
        <v>2091</v>
      </c>
      <c r="H18" s="44"/>
      <c r="I18" s="44"/>
      <c r="J18" s="44"/>
      <c r="K18" s="44"/>
      <c r="L18" s="44"/>
    </row>
    <row r="19" spans="1:12">
      <c r="A19">
        <v>12</v>
      </c>
      <c r="B19">
        <v>3</v>
      </c>
      <c r="C19">
        <v>1</v>
      </c>
      <c r="D19" t="s">
        <v>386</v>
      </c>
      <c r="G19" s="44"/>
      <c r="H19" s="44"/>
      <c r="I19" s="44"/>
      <c r="J19" s="44"/>
      <c r="K19" s="44"/>
      <c r="L19" s="44"/>
    </row>
    <row r="20" spans="1:12">
      <c r="A20">
        <v>13</v>
      </c>
      <c r="B20">
        <v>3</v>
      </c>
      <c r="C20">
        <v>1</v>
      </c>
      <c r="D20" t="s">
        <v>386</v>
      </c>
      <c r="G20" s="44"/>
      <c r="H20" s="44"/>
      <c r="I20" s="44"/>
      <c r="J20" s="44"/>
      <c r="K20" s="44"/>
      <c r="L20" s="44"/>
    </row>
    <row r="21" spans="1:12">
      <c r="A21">
        <v>14</v>
      </c>
      <c r="B21">
        <v>3</v>
      </c>
      <c r="C21">
        <v>1</v>
      </c>
      <c r="D21" t="s">
        <v>386</v>
      </c>
      <c r="G21" s="44"/>
      <c r="H21" s="44"/>
      <c r="I21" s="44"/>
      <c r="J21" s="44"/>
      <c r="K21" s="44"/>
      <c r="L21" s="44"/>
    </row>
    <row r="22" spans="1:12">
      <c r="A22">
        <v>15</v>
      </c>
      <c r="B22">
        <v>3</v>
      </c>
      <c r="C22">
        <v>1</v>
      </c>
      <c r="D22" t="s">
        <v>386</v>
      </c>
    </row>
    <row r="23" spans="1:12">
      <c r="A23">
        <v>16</v>
      </c>
      <c r="B23">
        <v>4</v>
      </c>
      <c r="C23">
        <v>1</v>
      </c>
      <c r="D23" t="s">
        <v>386</v>
      </c>
    </row>
    <row r="24" spans="1:12">
      <c r="A24">
        <v>17</v>
      </c>
      <c r="B24">
        <v>4</v>
      </c>
      <c r="C24">
        <v>1</v>
      </c>
      <c r="D24" t="s">
        <v>386</v>
      </c>
    </row>
    <row r="25" spans="1:12">
      <c r="A25">
        <v>18</v>
      </c>
      <c r="B25">
        <v>4</v>
      </c>
      <c r="C25">
        <v>1</v>
      </c>
      <c r="D25" t="s">
        <v>386</v>
      </c>
    </row>
    <row r="26" spans="1:12">
      <c r="A26">
        <v>19</v>
      </c>
      <c r="B26">
        <v>4</v>
      </c>
      <c r="C26">
        <v>1</v>
      </c>
      <c r="D26" t="s">
        <v>386</v>
      </c>
    </row>
    <row r="27" spans="1:12">
      <c r="A27">
        <v>20</v>
      </c>
      <c r="B27">
        <v>4</v>
      </c>
      <c r="C27">
        <v>1</v>
      </c>
      <c r="D27" t="s">
        <v>386</v>
      </c>
    </row>
    <row r="28" spans="1:12">
      <c r="A28">
        <v>21</v>
      </c>
      <c r="B28">
        <v>4</v>
      </c>
      <c r="C28">
        <v>1</v>
      </c>
      <c r="D28" t="s">
        <v>386</v>
      </c>
    </row>
    <row r="29" spans="1:12">
      <c r="A29">
        <v>22</v>
      </c>
      <c r="B29">
        <v>4</v>
      </c>
      <c r="C29">
        <v>1</v>
      </c>
      <c r="D29" t="s">
        <v>386</v>
      </c>
    </row>
    <row r="30" spans="1:12">
      <c r="A30">
        <v>23</v>
      </c>
      <c r="B30">
        <v>5</v>
      </c>
      <c r="C30">
        <v>1</v>
      </c>
      <c r="D30" t="s">
        <v>386</v>
      </c>
    </row>
    <row r="31" spans="1:12">
      <c r="A31">
        <v>24</v>
      </c>
      <c r="B31">
        <v>5</v>
      </c>
      <c r="C31">
        <v>1</v>
      </c>
      <c r="D31" t="s">
        <v>386</v>
      </c>
    </row>
    <row r="32" spans="1:12">
      <c r="A32">
        <v>25</v>
      </c>
      <c r="B32">
        <v>5</v>
      </c>
      <c r="C32">
        <v>1</v>
      </c>
      <c r="D32" t="s">
        <v>386</v>
      </c>
    </row>
    <row r="33" spans="1:4">
      <c r="A33">
        <v>26</v>
      </c>
      <c r="B33">
        <v>6</v>
      </c>
      <c r="C33">
        <v>1</v>
      </c>
      <c r="D33" t="s">
        <v>386</v>
      </c>
    </row>
    <row r="34" spans="1:4">
      <c r="A34">
        <v>27</v>
      </c>
      <c r="B34">
        <v>6</v>
      </c>
      <c r="C34">
        <v>1</v>
      </c>
      <c r="D34" t="s">
        <v>386</v>
      </c>
    </row>
    <row r="35" spans="1:4">
      <c r="A35">
        <v>28</v>
      </c>
      <c r="B35">
        <v>6</v>
      </c>
      <c r="C35">
        <v>1</v>
      </c>
      <c r="D35" t="s">
        <v>386</v>
      </c>
    </row>
    <row r="36" spans="1:4">
      <c r="A36">
        <v>29</v>
      </c>
      <c r="B36">
        <v>6</v>
      </c>
      <c r="C36">
        <v>1</v>
      </c>
      <c r="D36" t="s">
        <v>386</v>
      </c>
    </row>
    <row r="37" spans="1:4">
      <c r="A37">
        <v>30</v>
      </c>
      <c r="B37">
        <v>6</v>
      </c>
      <c r="C37">
        <v>1</v>
      </c>
      <c r="D37" t="s">
        <v>386</v>
      </c>
    </row>
    <row r="38" spans="1:4">
      <c r="A38">
        <v>31</v>
      </c>
      <c r="B38">
        <v>6</v>
      </c>
      <c r="C38">
        <v>1</v>
      </c>
      <c r="D38" t="s">
        <v>386</v>
      </c>
    </row>
    <row r="39" spans="1:4">
      <c r="A39">
        <v>32</v>
      </c>
      <c r="B39">
        <v>7</v>
      </c>
      <c r="C39">
        <v>1</v>
      </c>
      <c r="D39" t="s">
        <v>386</v>
      </c>
    </row>
    <row r="40" spans="1:4">
      <c r="A40">
        <v>33</v>
      </c>
      <c r="B40">
        <v>7</v>
      </c>
      <c r="C40">
        <v>1</v>
      </c>
      <c r="D40" t="s">
        <v>386</v>
      </c>
    </row>
    <row r="41" spans="1:4">
      <c r="A41">
        <v>34</v>
      </c>
      <c r="B41">
        <v>7</v>
      </c>
      <c r="C41">
        <v>1</v>
      </c>
      <c r="D41" t="s">
        <v>386</v>
      </c>
    </row>
    <row r="42" spans="1:4">
      <c r="A42">
        <v>35</v>
      </c>
      <c r="B42">
        <v>7</v>
      </c>
      <c r="C42">
        <v>1</v>
      </c>
      <c r="D42" t="s">
        <v>386</v>
      </c>
    </row>
    <row r="43" spans="1:4">
      <c r="A43">
        <v>36</v>
      </c>
      <c r="B43">
        <v>7</v>
      </c>
      <c r="C43">
        <v>1</v>
      </c>
      <c r="D43" t="s">
        <v>386</v>
      </c>
    </row>
    <row r="44" spans="1:4">
      <c r="A44">
        <v>37</v>
      </c>
      <c r="B44">
        <v>8</v>
      </c>
      <c r="C44">
        <v>1</v>
      </c>
      <c r="D44" t="s">
        <v>386</v>
      </c>
    </row>
    <row r="45" spans="1:4">
      <c r="A45">
        <v>38</v>
      </c>
      <c r="B45">
        <v>8</v>
      </c>
      <c r="C45">
        <v>1</v>
      </c>
      <c r="D45" t="s">
        <v>386</v>
      </c>
    </row>
    <row r="46" spans="1:4">
      <c r="A46">
        <v>39</v>
      </c>
      <c r="B46">
        <v>8</v>
      </c>
      <c r="C46">
        <v>1</v>
      </c>
      <c r="D46" t="s">
        <v>386</v>
      </c>
    </row>
    <row r="47" spans="1:4">
      <c r="A47">
        <v>40</v>
      </c>
      <c r="B47">
        <v>8</v>
      </c>
      <c r="C47">
        <v>1</v>
      </c>
      <c r="D47" t="s">
        <v>386</v>
      </c>
    </row>
    <row r="48" spans="1:4">
      <c r="A48">
        <v>41</v>
      </c>
      <c r="B48">
        <v>9</v>
      </c>
      <c r="C48">
        <v>1</v>
      </c>
      <c r="D48" t="s">
        <v>386</v>
      </c>
    </row>
    <row r="49" spans="1:4">
      <c r="A49">
        <v>42</v>
      </c>
      <c r="B49">
        <v>9</v>
      </c>
      <c r="C49">
        <v>1</v>
      </c>
      <c r="D49" t="s">
        <v>386</v>
      </c>
    </row>
    <row r="50" spans="1:4">
      <c r="A50">
        <v>43</v>
      </c>
      <c r="B50">
        <v>9</v>
      </c>
      <c r="C50">
        <v>1</v>
      </c>
      <c r="D50" t="s">
        <v>386</v>
      </c>
    </row>
    <row r="51" spans="1:4">
      <c r="A51">
        <v>44</v>
      </c>
      <c r="B51">
        <v>9</v>
      </c>
      <c r="C51">
        <v>1</v>
      </c>
      <c r="D51" t="s">
        <v>386</v>
      </c>
    </row>
    <row r="52" spans="1:4">
      <c r="A52">
        <v>45</v>
      </c>
      <c r="B52">
        <v>9</v>
      </c>
      <c r="C52">
        <v>1</v>
      </c>
      <c r="D52" t="s">
        <v>386</v>
      </c>
    </row>
    <row r="53" spans="1:4">
      <c r="A53">
        <v>46</v>
      </c>
      <c r="B53">
        <v>10</v>
      </c>
      <c r="C53">
        <v>1</v>
      </c>
      <c r="D53" t="s">
        <v>386</v>
      </c>
    </row>
    <row r="54" spans="1:4">
      <c r="A54">
        <v>47</v>
      </c>
      <c r="B54">
        <v>10</v>
      </c>
      <c r="C54">
        <v>1</v>
      </c>
      <c r="D54" t="s">
        <v>386</v>
      </c>
    </row>
    <row r="55" spans="1:4">
      <c r="A55">
        <v>48</v>
      </c>
      <c r="B55">
        <v>10</v>
      </c>
      <c r="C55">
        <v>1</v>
      </c>
      <c r="D55" t="s">
        <v>386</v>
      </c>
    </row>
    <row r="56" spans="1:4">
      <c r="A56">
        <v>49</v>
      </c>
      <c r="B56">
        <v>10</v>
      </c>
      <c r="C56">
        <v>1</v>
      </c>
      <c r="D56" t="s">
        <v>386</v>
      </c>
    </row>
    <row r="57" spans="1:4">
      <c r="A57">
        <v>50</v>
      </c>
      <c r="B57">
        <v>10</v>
      </c>
      <c r="C57">
        <v>1</v>
      </c>
      <c r="D57" t="s">
        <v>386</v>
      </c>
    </row>
    <row r="58" spans="1:4">
      <c r="A58">
        <v>51</v>
      </c>
      <c r="B58">
        <v>10</v>
      </c>
      <c r="C58">
        <v>1</v>
      </c>
      <c r="D58" t="s">
        <v>386</v>
      </c>
    </row>
    <row r="59" spans="1:4">
      <c r="A59">
        <v>52</v>
      </c>
      <c r="B59">
        <v>10</v>
      </c>
      <c r="C59">
        <v>1</v>
      </c>
      <c r="D59" t="s">
        <v>386</v>
      </c>
    </row>
    <row r="60" spans="1:4">
      <c r="A60">
        <v>53</v>
      </c>
      <c r="B60">
        <v>11</v>
      </c>
      <c r="C60">
        <v>1</v>
      </c>
      <c r="D60" t="s">
        <v>386</v>
      </c>
    </row>
    <row r="61" spans="1:4">
      <c r="A61">
        <v>54</v>
      </c>
      <c r="B61">
        <v>11</v>
      </c>
      <c r="C61">
        <v>1</v>
      </c>
      <c r="D61" t="s">
        <v>386</v>
      </c>
    </row>
    <row r="62" spans="1:4">
      <c r="A62">
        <v>55</v>
      </c>
      <c r="B62">
        <v>11</v>
      </c>
      <c r="C62">
        <v>1</v>
      </c>
      <c r="D62" t="s">
        <v>386</v>
      </c>
    </row>
    <row r="63" spans="1:4">
      <c r="A63">
        <v>56</v>
      </c>
      <c r="B63">
        <v>11</v>
      </c>
      <c r="C63">
        <v>1</v>
      </c>
      <c r="D63" t="s">
        <v>386</v>
      </c>
    </row>
    <row r="64" spans="1:4">
      <c r="A64">
        <v>57</v>
      </c>
      <c r="B64">
        <v>11</v>
      </c>
      <c r="C64">
        <v>1</v>
      </c>
      <c r="D64" t="s">
        <v>386</v>
      </c>
    </row>
    <row r="65" spans="1:4">
      <c r="A65">
        <v>58</v>
      </c>
      <c r="B65">
        <v>11</v>
      </c>
      <c r="C65">
        <v>1</v>
      </c>
      <c r="D65" t="s">
        <v>386</v>
      </c>
    </row>
    <row r="66" spans="1:4">
      <c r="A66">
        <v>59</v>
      </c>
      <c r="B66">
        <v>11</v>
      </c>
      <c r="C66">
        <v>1</v>
      </c>
      <c r="D66" t="s">
        <v>386</v>
      </c>
    </row>
    <row r="67" spans="1:4">
      <c r="A67">
        <v>60</v>
      </c>
      <c r="B67">
        <v>12</v>
      </c>
      <c r="C67">
        <v>1</v>
      </c>
      <c r="D67" t="s">
        <v>386</v>
      </c>
    </row>
    <row r="68" spans="1:4">
      <c r="A68">
        <v>61</v>
      </c>
      <c r="B68">
        <v>12</v>
      </c>
      <c r="C68">
        <v>1</v>
      </c>
      <c r="D68" t="s">
        <v>386</v>
      </c>
    </row>
    <row r="69" spans="1:4">
      <c r="A69">
        <v>62</v>
      </c>
      <c r="B69">
        <v>12</v>
      </c>
      <c r="C69">
        <v>1</v>
      </c>
      <c r="D69" t="s">
        <v>386</v>
      </c>
    </row>
    <row r="70" spans="1:4">
      <c r="A70">
        <v>63</v>
      </c>
      <c r="B70">
        <v>12</v>
      </c>
      <c r="C70">
        <v>1</v>
      </c>
      <c r="D70" t="s">
        <v>386</v>
      </c>
    </row>
    <row r="71" spans="1:4">
      <c r="A71">
        <v>64</v>
      </c>
      <c r="B71">
        <v>12</v>
      </c>
      <c r="C71">
        <v>1</v>
      </c>
      <c r="D71" t="s">
        <v>386</v>
      </c>
    </row>
    <row r="72" spans="1:4">
      <c r="A72">
        <v>65</v>
      </c>
      <c r="B72">
        <v>12</v>
      </c>
      <c r="C72">
        <v>1</v>
      </c>
      <c r="D72" t="s">
        <v>386</v>
      </c>
    </row>
    <row r="73" spans="1:4">
      <c r="A73">
        <v>66</v>
      </c>
      <c r="B73">
        <v>12</v>
      </c>
      <c r="C73">
        <v>1</v>
      </c>
      <c r="D73" t="s">
        <v>386</v>
      </c>
    </row>
    <row r="74" spans="1:4">
      <c r="A74">
        <v>67</v>
      </c>
      <c r="B74">
        <v>13</v>
      </c>
      <c r="C74">
        <v>1</v>
      </c>
      <c r="D74" t="s">
        <v>386</v>
      </c>
    </row>
    <row r="75" spans="1:4">
      <c r="A75">
        <v>68</v>
      </c>
      <c r="B75">
        <v>13</v>
      </c>
      <c r="C75">
        <v>1</v>
      </c>
      <c r="D75" t="s">
        <v>386</v>
      </c>
    </row>
    <row r="76" spans="1:4">
      <c r="A76">
        <v>69</v>
      </c>
      <c r="B76">
        <v>13</v>
      </c>
      <c r="C76">
        <v>1</v>
      </c>
      <c r="D76" t="s">
        <v>386</v>
      </c>
    </row>
    <row r="77" spans="1:4">
      <c r="A77">
        <v>70</v>
      </c>
      <c r="B77">
        <v>13</v>
      </c>
      <c r="C77">
        <v>1</v>
      </c>
      <c r="D77" t="s">
        <v>386</v>
      </c>
    </row>
    <row r="78" spans="1:4">
      <c r="A78">
        <v>71</v>
      </c>
      <c r="B78">
        <v>15</v>
      </c>
      <c r="C78">
        <v>1</v>
      </c>
      <c r="D78" t="s">
        <v>386</v>
      </c>
    </row>
    <row r="79" spans="1:4">
      <c r="A79">
        <v>72</v>
      </c>
      <c r="B79">
        <v>15</v>
      </c>
      <c r="C79">
        <v>1</v>
      </c>
      <c r="D79" t="s">
        <v>386</v>
      </c>
    </row>
    <row r="80" spans="1:4">
      <c r="A80">
        <v>73</v>
      </c>
      <c r="B80">
        <v>15</v>
      </c>
      <c r="C80">
        <v>1</v>
      </c>
      <c r="D80" t="s">
        <v>386</v>
      </c>
    </row>
    <row r="81" spans="1:4">
      <c r="A81">
        <v>74</v>
      </c>
      <c r="B81">
        <v>15</v>
      </c>
      <c r="C81">
        <v>1</v>
      </c>
      <c r="D81" t="s">
        <v>386</v>
      </c>
    </row>
    <row r="82" spans="1:4">
      <c r="A82">
        <v>75</v>
      </c>
      <c r="B82">
        <v>15</v>
      </c>
      <c r="C82">
        <v>1</v>
      </c>
      <c r="D82" t="s">
        <v>386</v>
      </c>
    </row>
    <row r="83" spans="1:4">
      <c r="A83">
        <v>76</v>
      </c>
      <c r="B83">
        <v>15</v>
      </c>
      <c r="C83">
        <v>1</v>
      </c>
      <c r="D83" t="s">
        <v>386</v>
      </c>
    </row>
    <row r="84" spans="1:4">
      <c r="A84">
        <v>77</v>
      </c>
      <c r="B84">
        <v>16</v>
      </c>
      <c r="C84">
        <v>1</v>
      </c>
      <c r="D84" t="s">
        <v>386</v>
      </c>
    </row>
    <row r="85" spans="1:4">
      <c r="A85">
        <v>78</v>
      </c>
      <c r="B85">
        <v>16</v>
      </c>
      <c r="C85">
        <v>1</v>
      </c>
      <c r="D85" t="s">
        <v>386</v>
      </c>
    </row>
    <row r="86" spans="1:4">
      <c r="A86">
        <v>79</v>
      </c>
      <c r="B86">
        <v>16</v>
      </c>
      <c r="C86">
        <v>1</v>
      </c>
      <c r="D86" t="s">
        <v>386</v>
      </c>
    </row>
    <row r="87" spans="1:4">
      <c r="A87">
        <v>80</v>
      </c>
      <c r="B87">
        <v>16</v>
      </c>
      <c r="C87">
        <v>1</v>
      </c>
      <c r="D87" t="s">
        <v>386</v>
      </c>
    </row>
    <row r="88" spans="1:4">
      <c r="A88">
        <v>81</v>
      </c>
      <c r="B88">
        <v>17</v>
      </c>
      <c r="C88">
        <v>1</v>
      </c>
      <c r="D88" t="s">
        <v>386</v>
      </c>
    </row>
    <row r="89" spans="1:4">
      <c r="A89">
        <v>82</v>
      </c>
      <c r="B89">
        <v>17</v>
      </c>
      <c r="C89">
        <v>1</v>
      </c>
      <c r="D89" t="s">
        <v>386</v>
      </c>
    </row>
    <row r="90" spans="1:4">
      <c r="A90">
        <v>83</v>
      </c>
      <c r="B90">
        <v>17</v>
      </c>
      <c r="C90">
        <v>1</v>
      </c>
      <c r="D90" t="s">
        <v>386</v>
      </c>
    </row>
    <row r="91" spans="1:4">
      <c r="A91">
        <v>84</v>
      </c>
      <c r="B91">
        <v>17</v>
      </c>
      <c r="C91">
        <v>1</v>
      </c>
      <c r="D91" t="s">
        <v>386</v>
      </c>
    </row>
    <row r="92" spans="1:4">
      <c r="A92">
        <v>85</v>
      </c>
      <c r="B92">
        <v>17</v>
      </c>
      <c r="C92">
        <v>1</v>
      </c>
      <c r="D92" t="s">
        <v>386</v>
      </c>
    </row>
    <row r="93" spans="1:4">
      <c r="A93">
        <v>86</v>
      </c>
      <c r="B93">
        <v>17</v>
      </c>
      <c r="C93">
        <v>1</v>
      </c>
      <c r="D93" t="s">
        <v>386</v>
      </c>
    </row>
    <row r="94" spans="1:4">
      <c r="A94">
        <v>87</v>
      </c>
      <c r="B94">
        <v>18</v>
      </c>
      <c r="C94">
        <v>1</v>
      </c>
      <c r="D94" t="s">
        <v>386</v>
      </c>
    </row>
    <row r="95" spans="1:4">
      <c r="A95">
        <v>88</v>
      </c>
      <c r="B95">
        <v>18</v>
      </c>
      <c r="C95">
        <v>1</v>
      </c>
      <c r="D95" t="s">
        <v>386</v>
      </c>
    </row>
    <row r="96" spans="1:4">
      <c r="A96">
        <v>89</v>
      </c>
      <c r="B96">
        <v>18</v>
      </c>
      <c r="C96">
        <v>1</v>
      </c>
      <c r="D96" t="s">
        <v>386</v>
      </c>
    </row>
    <row r="97" spans="1:4">
      <c r="A97">
        <v>90</v>
      </c>
      <c r="B97">
        <v>18</v>
      </c>
      <c r="C97">
        <v>1</v>
      </c>
      <c r="D97" t="s">
        <v>386</v>
      </c>
    </row>
    <row r="98" spans="1:4">
      <c r="A98">
        <v>91</v>
      </c>
      <c r="B98">
        <v>18</v>
      </c>
      <c r="C98">
        <v>1</v>
      </c>
      <c r="D98" t="s">
        <v>386</v>
      </c>
    </row>
    <row r="99" spans="1:4">
      <c r="A99">
        <v>92</v>
      </c>
      <c r="B99">
        <v>18</v>
      </c>
      <c r="C99">
        <v>1</v>
      </c>
      <c r="D99" t="s">
        <v>386</v>
      </c>
    </row>
    <row r="100" spans="1:4">
      <c r="A100">
        <v>93</v>
      </c>
      <c r="B100">
        <v>19</v>
      </c>
      <c r="C100">
        <v>1</v>
      </c>
      <c r="D100" t="s">
        <v>386</v>
      </c>
    </row>
    <row r="101" spans="1:4">
      <c r="A101">
        <v>94</v>
      </c>
      <c r="B101">
        <v>19</v>
      </c>
      <c r="C101">
        <v>1</v>
      </c>
      <c r="D101" t="s">
        <v>386</v>
      </c>
    </row>
    <row r="102" spans="1:4">
      <c r="A102">
        <v>95</v>
      </c>
      <c r="B102">
        <v>19</v>
      </c>
      <c r="C102">
        <v>1</v>
      </c>
      <c r="D102" t="s">
        <v>386</v>
      </c>
    </row>
    <row r="103" spans="1:4">
      <c r="A103">
        <v>96</v>
      </c>
      <c r="B103">
        <v>19</v>
      </c>
      <c r="C103">
        <v>1</v>
      </c>
      <c r="D103" t="s">
        <v>386</v>
      </c>
    </row>
    <row r="104" spans="1:4">
      <c r="A104">
        <v>97</v>
      </c>
      <c r="B104">
        <v>19</v>
      </c>
      <c r="C104">
        <v>1</v>
      </c>
      <c r="D104" t="s">
        <v>386</v>
      </c>
    </row>
    <row r="105" spans="1:4">
      <c r="A105">
        <v>98</v>
      </c>
      <c r="B105">
        <v>19</v>
      </c>
      <c r="C105">
        <v>1</v>
      </c>
      <c r="D105" t="s">
        <v>386</v>
      </c>
    </row>
    <row r="106" spans="1:4">
      <c r="A106">
        <v>99</v>
      </c>
      <c r="B106">
        <v>20</v>
      </c>
      <c r="C106">
        <v>1</v>
      </c>
      <c r="D106" t="s">
        <v>386</v>
      </c>
    </row>
    <row r="107" spans="1:4">
      <c r="A107">
        <v>100</v>
      </c>
      <c r="B107">
        <v>20</v>
      </c>
      <c r="C107">
        <v>1</v>
      </c>
      <c r="D107" t="s">
        <v>386</v>
      </c>
    </row>
    <row r="108" spans="1:4">
      <c r="A108">
        <v>101</v>
      </c>
      <c r="B108">
        <v>20</v>
      </c>
      <c r="C108">
        <v>1</v>
      </c>
      <c r="D108" t="s">
        <v>386</v>
      </c>
    </row>
    <row r="109" spans="1:4">
      <c r="A109">
        <v>102</v>
      </c>
      <c r="B109">
        <v>21</v>
      </c>
      <c r="C109">
        <v>1</v>
      </c>
      <c r="D109" t="s">
        <v>386</v>
      </c>
    </row>
    <row r="110" spans="1:4">
      <c r="A110">
        <v>103</v>
      </c>
      <c r="B110">
        <v>21</v>
      </c>
      <c r="C110">
        <v>1</v>
      </c>
      <c r="D110" t="s">
        <v>386</v>
      </c>
    </row>
    <row r="111" spans="1:4">
      <c r="A111">
        <v>104</v>
      </c>
      <c r="B111">
        <v>21</v>
      </c>
      <c r="C111">
        <v>1</v>
      </c>
      <c r="D111" t="s">
        <v>386</v>
      </c>
    </row>
    <row r="112" spans="1:4">
      <c r="A112">
        <v>105</v>
      </c>
      <c r="B112">
        <v>21</v>
      </c>
      <c r="C112">
        <v>1</v>
      </c>
      <c r="D112" t="s">
        <v>386</v>
      </c>
    </row>
    <row r="113" spans="1:4">
      <c r="A113">
        <v>106</v>
      </c>
      <c r="B113">
        <v>21</v>
      </c>
      <c r="C113">
        <v>1</v>
      </c>
      <c r="D113" t="s">
        <v>386</v>
      </c>
    </row>
    <row r="114" spans="1:4">
      <c r="A114">
        <v>107</v>
      </c>
      <c r="B114">
        <v>21</v>
      </c>
      <c r="C114">
        <v>1</v>
      </c>
      <c r="D114" t="s">
        <v>386</v>
      </c>
    </row>
    <row r="115" spans="1:4">
      <c r="A115">
        <v>108</v>
      </c>
      <c r="B115">
        <v>22</v>
      </c>
      <c r="C115">
        <v>1</v>
      </c>
      <c r="D115" t="s">
        <v>386</v>
      </c>
    </row>
    <row r="116" spans="1:4">
      <c r="A116">
        <v>109</v>
      </c>
      <c r="B116">
        <v>22</v>
      </c>
      <c r="C116">
        <v>1</v>
      </c>
      <c r="D116" t="s">
        <v>386</v>
      </c>
    </row>
    <row r="117" spans="1:4">
      <c r="A117">
        <v>110</v>
      </c>
      <c r="B117">
        <v>22</v>
      </c>
      <c r="C117">
        <v>1</v>
      </c>
      <c r="D117" t="s">
        <v>386</v>
      </c>
    </row>
    <row r="118" spans="1:4">
      <c r="A118">
        <v>111</v>
      </c>
      <c r="B118">
        <v>22</v>
      </c>
      <c r="C118">
        <v>1</v>
      </c>
      <c r="D118" t="s">
        <v>386</v>
      </c>
    </row>
    <row r="119" spans="1:4">
      <c r="A119">
        <v>112</v>
      </c>
      <c r="B119">
        <v>22</v>
      </c>
      <c r="C119">
        <v>1</v>
      </c>
      <c r="D119" t="s">
        <v>386</v>
      </c>
    </row>
    <row r="120" spans="1:4">
      <c r="A120">
        <v>113</v>
      </c>
      <c r="B120">
        <v>22</v>
      </c>
      <c r="C120">
        <v>1</v>
      </c>
      <c r="D120" t="s">
        <v>386</v>
      </c>
    </row>
    <row r="121" spans="1:4">
      <c r="A121">
        <v>114</v>
      </c>
      <c r="B121">
        <v>22</v>
      </c>
      <c r="C121">
        <v>1</v>
      </c>
      <c r="D121" t="s">
        <v>386</v>
      </c>
    </row>
    <row r="122" spans="1:4">
      <c r="A122">
        <v>115</v>
      </c>
      <c r="B122">
        <v>23</v>
      </c>
      <c r="C122">
        <v>1</v>
      </c>
      <c r="D122" t="s">
        <v>386</v>
      </c>
    </row>
    <row r="123" spans="1:4">
      <c r="A123">
        <v>116</v>
      </c>
      <c r="B123">
        <v>23</v>
      </c>
      <c r="C123">
        <v>1</v>
      </c>
      <c r="D123" t="s">
        <v>386</v>
      </c>
    </row>
    <row r="124" spans="1:4">
      <c r="A124">
        <v>117</v>
      </c>
      <c r="B124">
        <v>23</v>
      </c>
      <c r="C124">
        <v>1</v>
      </c>
      <c r="D124" t="s">
        <v>386</v>
      </c>
    </row>
    <row r="125" spans="1:4">
      <c r="A125">
        <v>118</v>
      </c>
      <c r="B125">
        <v>23</v>
      </c>
      <c r="C125">
        <v>1</v>
      </c>
      <c r="D125" t="s">
        <v>386</v>
      </c>
    </row>
    <row r="126" spans="1:4">
      <c r="A126">
        <v>119</v>
      </c>
      <c r="B126">
        <v>23</v>
      </c>
      <c r="C126">
        <v>1</v>
      </c>
      <c r="D126" t="s">
        <v>386</v>
      </c>
    </row>
    <row r="127" spans="1:4">
      <c r="A127">
        <v>120</v>
      </c>
      <c r="B127">
        <v>24</v>
      </c>
      <c r="C127">
        <v>1</v>
      </c>
      <c r="D127" t="s">
        <v>386</v>
      </c>
    </row>
    <row r="128" spans="1:4">
      <c r="A128">
        <v>121</v>
      </c>
      <c r="B128">
        <v>24</v>
      </c>
      <c r="C128">
        <v>1</v>
      </c>
      <c r="D128" t="s">
        <v>386</v>
      </c>
    </row>
    <row r="129" spans="1:4">
      <c r="A129">
        <v>122</v>
      </c>
      <c r="B129">
        <v>24</v>
      </c>
      <c r="C129">
        <v>1</v>
      </c>
      <c r="D129" t="s">
        <v>386</v>
      </c>
    </row>
    <row r="130" spans="1:4">
      <c r="A130">
        <v>123</v>
      </c>
      <c r="B130">
        <v>24</v>
      </c>
      <c r="C130">
        <v>1</v>
      </c>
      <c r="D130" t="s">
        <v>386</v>
      </c>
    </row>
    <row r="131" spans="1:4">
      <c r="A131">
        <v>124</v>
      </c>
      <c r="B131">
        <v>25</v>
      </c>
      <c r="C131">
        <v>1</v>
      </c>
      <c r="D131" t="s">
        <v>386</v>
      </c>
    </row>
    <row r="132" spans="1:4">
      <c r="A132">
        <v>125</v>
      </c>
      <c r="B132">
        <v>25</v>
      </c>
      <c r="C132">
        <v>1</v>
      </c>
      <c r="D132" t="s">
        <v>386</v>
      </c>
    </row>
    <row r="133" spans="1:4">
      <c r="A133">
        <v>126</v>
      </c>
      <c r="B133">
        <v>25</v>
      </c>
      <c r="C133">
        <v>1</v>
      </c>
      <c r="D133" t="s">
        <v>386</v>
      </c>
    </row>
    <row r="134" spans="1:4">
      <c r="A134">
        <v>127</v>
      </c>
      <c r="B134">
        <v>25</v>
      </c>
      <c r="C134">
        <v>1</v>
      </c>
      <c r="D134" t="s">
        <v>386</v>
      </c>
    </row>
    <row r="135" spans="1:4">
      <c r="A135">
        <v>128</v>
      </c>
      <c r="B135">
        <v>25</v>
      </c>
      <c r="C135">
        <v>1</v>
      </c>
      <c r="D135" t="s">
        <v>386</v>
      </c>
    </row>
    <row r="136" spans="1:4">
      <c r="A136">
        <v>129</v>
      </c>
      <c r="B136">
        <v>25</v>
      </c>
      <c r="C136">
        <v>1</v>
      </c>
      <c r="D136" t="s">
        <v>386</v>
      </c>
    </row>
    <row r="137" spans="1:4">
      <c r="A137">
        <v>130</v>
      </c>
      <c r="B137">
        <v>26</v>
      </c>
      <c r="C137">
        <v>1</v>
      </c>
      <c r="D137" t="s">
        <v>386</v>
      </c>
    </row>
    <row r="138" spans="1:4">
      <c r="A138">
        <v>131</v>
      </c>
      <c r="B138">
        <v>26</v>
      </c>
      <c r="C138">
        <v>1</v>
      </c>
      <c r="D138" t="s">
        <v>386</v>
      </c>
    </row>
    <row r="139" spans="1:4">
      <c r="A139">
        <v>132</v>
      </c>
      <c r="B139">
        <v>26</v>
      </c>
      <c r="C139">
        <v>1</v>
      </c>
      <c r="D139" t="s">
        <v>386</v>
      </c>
    </row>
    <row r="140" spans="1:4">
      <c r="A140">
        <v>133</v>
      </c>
      <c r="B140">
        <v>26</v>
      </c>
      <c r="C140">
        <v>1</v>
      </c>
      <c r="D140" t="s">
        <v>386</v>
      </c>
    </row>
    <row r="141" spans="1:4">
      <c r="A141">
        <v>134</v>
      </c>
      <c r="B141">
        <v>26</v>
      </c>
      <c r="C141">
        <v>1</v>
      </c>
      <c r="D141" t="s">
        <v>386</v>
      </c>
    </row>
    <row r="142" spans="1:4">
      <c r="A142">
        <v>135</v>
      </c>
      <c r="B142">
        <v>27</v>
      </c>
      <c r="C142">
        <v>1</v>
      </c>
      <c r="D142" t="s">
        <v>386</v>
      </c>
    </row>
    <row r="143" spans="1:4">
      <c r="A143">
        <v>136</v>
      </c>
      <c r="B143">
        <v>27</v>
      </c>
      <c r="C143">
        <v>1</v>
      </c>
      <c r="D143" t="s">
        <v>386</v>
      </c>
    </row>
    <row r="144" spans="1:4">
      <c r="A144">
        <v>137</v>
      </c>
      <c r="B144">
        <v>27</v>
      </c>
      <c r="C144">
        <v>1</v>
      </c>
      <c r="D144" t="s">
        <v>386</v>
      </c>
    </row>
    <row r="145" spans="1:4">
      <c r="A145">
        <v>138</v>
      </c>
      <c r="B145">
        <v>27</v>
      </c>
      <c r="C145">
        <v>1</v>
      </c>
      <c r="D145" t="s">
        <v>386</v>
      </c>
    </row>
    <row r="146" spans="1:4">
      <c r="A146">
        <v>139</v>
      </c>
      <c r="B146">
        <v>28</v>
      </c>
      <c r="C146">
        <v>1</v>
      </c>
      <c r="D146" t="s">
        <v>386</v>
      </c>
    </row>
    <row r="147" spans="1:4">
      <c r="A147">
        <v>140</v>
      </c>
      <c r="B147">
        <v>28</v>
      </c>
      <c r="C147">
        <v>1</v>
      </c>
      <c r="D147" t="s">
        <v>386</v>
      </c>
    </row>
    <row r="148" spans="1:4">
      <c r="A148">
        <v>141</v>
      </c>
      <c r="B148">
        <v>28</v>
      </c>
      <c r="C148">
        <v>1</v>
      </c>
      <c r="D148" t="s">
        <v>386</v>
      </c>
    </row>
    <row r="149" spans="1:4">
      <c r="A149">
        <v>142</v>
      </c>
      <c r="B149">
        <v>29</v>
      </c>
      <c r="C149">
        <v>1</v>
      </c>
      <c r="D149" t="s">
        <v>386</v>
      </c>
    </row>
    <row r="150" spans="1:4">
      <c r="A150">
        <v>143</v>
      </c>
      <c r="B150">
        <v>29</v>
      </c>
      <c r="C150">
        <v>1</v>
      </c>
      <c r="D150" t="s">
        <v>386</v>
      </c>
    </row>
    <row r="151" spans="1:4">
      <c r="A151">
        <v>144</v>
      </c>
      <c r="B151">
        <v>30</v>
      </c>
      <c r="C151">
        <v>1</v>
      </c>
      <c r="D151" t="s">
        <v>386</v>
      </c>
    </row>
    <row r="152" spans="1:4">
      <c r="A152">
        <v>145</v>
      </c>
      <c r="B152">
        <v>30</v>
      </c>
      <c r="C152">
        <v>1</v>
      </c>
      <c r="D152" t="s">
        <v>386</v>
      </c>
    </row>
    <row r="153" spans="1:4">
      <c r="A153">
        <v>146</v>
      </c>
      <c r="B153">
        <v>31</v>
      </c>
      <c r="C153">
        <v>1</v>
      </c>
      <c r="D153" t="s">
        <v>386</v>
      </c>
    </row>
    <row r="154" spans="1:4">
      <c r="A154">
        <v>147</v>
      </c>
      <c r="B154">
        <v>31</v>
      </c>
      <c r="C154">
        <v>1</v>
      </c>
      <c r="D154" t="s">
        <v>386</v>
      </c>
    </row>
    <row r="155" spans="1:4">
      <c r="A155">
        <v>148</v>
      </c>
      <c r="B155">
        <v>31</v>
      </c>
      <c r="C155">
        <v>1</v>
      </c>
      <c r="D155" t="s">
        <v>386</v>
      </c>
    </row>
    <row r="156" spans="1:4">
      <c r="A156">
        <v>149</v>
      </c>
      <c r="B156">
        <v>31</v>
      </c>
      <c r="C156">
        <v>1</v>
      </c>
      <c r="D156" t="s">
        <v>386</v>
      </c>
    </row>
    <row r="157" spans="1:4">
      <c r="A157">
        <v>150</v>
      </c>
      <c r="B157">
        <v>31</v>
      </c>
      <c r="C157">
        <v>1</v>
      </c>
      <c r="D157" t="s">
        <v>386</v>
      </c>
    </row>
    <row r="158" spans="1:4">
      <c r="A158">
        <v>151</v>
      </c>
      <c r="B158">
        <v>31</v>
      </c>
      <c r="C158">
        <v>1</v>
      </c>
      <c r="D158" t="s">
        <v>386</v>
      </c>
    </row>
    <row r="159" spans="1:4">
      <c r="A159">
        <v>152</v>
      </c>
      <c r="B159">
        <v>31</v>
      </c>
      <c r="C159">
        <v>1</v>
      </c>
      <c r="D159" t="s">
        <v>386</v>
      </c>
    </row>
    <row r="160" spans="1:4">
      <c r="A160">
        <v>153</v>
      </c>
      <c r="B160">
        <v>31</v>
      </c>
      <c r="C160">
        <v>1</v>
      </c>
      <c r="D160" t="s">
        <v>386</v>
      </c>
    </row>
    <row r="161" spans="1:4">
      <c r="A161">
        <v>154</v>
      </c>
      <c r="B161">
        <v>32</v>
      </c>
      <c r="C161">
        <v>1</v>
      </c>
      <c r="D161" t="s">
        <v>386</v>
      </c>
    </row>
    <row r="162" spans="1:4">
      <c r="A162">
        <v>155</v>
      </c>
      <c r="B162">
        <v>32</v>
      </c>
      <c r="C162">
        <v>1</v>
      </c>
      <c r="D162" t="s">
        <v>386</v>
      </c>
    </row>
    <row r="163" spans="1:4">
      <c r="A163">
        <v>156</v>
      </c>
      <c r="B163">
        <v>34</v>
      </c>
      <c r="C163">
        <v>1</v>
      </c>
      <c r="D163" t="s">
        <v>386</v>
      </c>
    </row>
    <row r="164" spans="1:4">
      <c r="A164">
        <v>157</v>
      </c>
      <c r="B164">
        <v>34</v>
      </c>
      <c r="C164">
        <v>1</v>
      </c>
      <c r="D164" t="s">
        <v>386</v>
      </c>
    </row>
    <row r="165" spans="1:4">
      <c r="A165">
        <v>158</v>
      </c>
      <c r="B165">
        <v>34</v>
      </c>
      <c r="C165">
        <v>1</v>
      </c>
      <c r="D165" t="s">
        <v>386</v>
      </c>
    </row>
    <row r="166" spans="1:4">
      <c r="A166">
        <v>159</v>
      </c>
      <c r="B166">
        <v>34</v>
      </c>
      <c r="C166">
        <v>1</v>
      </c>
      <c r="D166" t="s">
        <v>386</v>
      </c>
    </row>
    <row r="167" spans="1:4">
      <c r="A167">
        <v>160</v>
      </c>
      <c r="B167">
        <v>35</v>
      </c>
      <c r="C167">
        <v>1</v>
      </c>
      <c r="D167" t="s">
        <v>386</v>
      </c>
    </row>
    <row r="168" spans="1:4">
      <c r="A168">
        <v>161</v>
      </c>
      <c r="B168">
        <v>35</v>
      </c>
      <c r="C168">
        <v>1</v>
      </c>
      <c r="D168" t="s">
        <v>386</v>
      </c>
    </row>
    <row r="169" spans="1:4">
      <c r="A169">
        <v>162</v>
      </c>
      <c r="B169">
        <v>35</v>
      </c>
      <c r="C169">
        <v>1</v>
      </c>
      <c r="D169" t="s">
        <v>386</v>
      </c>
    </row>
    <row r="170" spans="1:4">
      <c r="A170">
        <v>163</v>
      </c>
      <c r="B170">
        <v>35</v>
      </c>
      <c r="C170">
        <v>1</v>
      </c>
      <c r="D170" t="s">
        <v>386</v>
      </c>
    </row>
    <row r="171" spans="1:4">
      <c r="A171">
        <v>164</v>
      </c>
      <c r="B171">
        <v>35</v>
      </c>
      <c r="C171">
        <v>1</v>
      </c>
      <c r="D171" t="s">
        <v>386</v>
      </c>
    </row>
    <row r="172" spans="1:4">
      <c r="A172">
        <v>165</v>
      </c>
      <c r="B172">
        <v>35</v>
      </c>
      <c r="C172">
        <v>1</v>
      </c>
      <c r="D172" t="s">
        <v>386</v>
      </c>
    </row>
    <row r="173" spans="1:4">
      <c r="A173">
        <v>166</v>
      </c>
      <c r="B173">
        <v>35</v>
      </c>
      <c r="C173">
        <v>1</v>
      </c>
      <c r="D173" t="s">
        <v>386</v>
      </c>
    </row>
    <row r="174" spans="1:4">
      <c r="A174">
        <v>167</v>
      </c>
      <c r="B174">
        <v>37</v>
      </c>
      <c r="C174">
        <v>1</v>
      </c>
      <c r="D174" t="s">
        <v>386</v>
      </c>
    </row>
    <row r="175" spans="1:4">
      <c r="A175">
        <v>168</v>
      </c>
      <c r="B175">
        <v>37</v>
      </c>
      <c r="C175">
        <v>1</v>
      </c>
      <c r="D175" t="s">
        <v>386</v>
      </c>
    </row>
    <row r="176" spans="1:4">
      <c r="A176">
        <v>169</v>
      </c>
      <c r="B176">
        <v>37</v>
      </c>
      <c r="C176">
        <v>1</v>
      </c>
      <c r="D176" t="s">
        <v>386</v>
      </c>
    </row>
    <row r="177" spans="1:4">
      <c r="A177">
        <v>170</v>
      </c>
      <c r="B177">
        <v>37</v>
      </c>
      <c r="C177">
        <v>1</v>
      </c>
      <c r="D177" t="s">
        <v>386</v>
      </c>
    </row>
    <row r="178" spans="1:4">
      <c r="A178">
        <v>171</v>
      </c>
      <c r="B178">
        <v>37</v>
      </c>
      <c r="C178">
        <v>1</v>
      </c>
      <c r="D178" t="s">
        <v>386</v>
      </c>
    </row>
    <row r="179" spans="1:4">
      <c r="A179">
        <v>172</v>
      </c>
      <c r="B179">
        <v>37</v>
      </c>
      <c r="C179">
        <v>1</v>
      </c>
      <c r="D179" t="s">
        <v>386</v>
      </c>
    </row>
    <row r="180" spans="1:4">
      <c r="A180">
        <v>173</v>
      </c>
      <c r="B180">
        <v>37</v>
      </c>
      <c r="C180">
        <v>1</v>
      </c>
      <c r="D180" t="s">
        <v>386</v>
      </c>
    </row>
    <row r="181" spans="1:4">
      <c r="A181">
        <v>174</v>
      </c>
      <c r="B181">
        <v>39</v>
      </c>
      <c r="C181">
        <v>1</v>
      </c>
      <c r="D181" t="s">
        <v>386</v>
      </c>
    </row>
    <row r="182" spans="1:4">
      <c r="A182">
        <v>175</v>
      </c>
      <c r="B182">
        <v>39</v>
      </c>
      <c r="C182">
        <v>1</v>
      </c>
      <c r="D182" t="s">
        <v>386</v>
      </c>
    </row>
    <row r="183" spans="1:4">
      <c r="A183">
        <v>176</v>
      </c>
      <c r="B183">
        <v>39</v>
      </c>
      <c r="C183">
        <v>1</v>
      </c>
      <c r="D183" t="s">
        <v>386</v>
      </c>
    </row>
    <row r="184" spans="1:4">
      <c r="A184">
        <v>177</v>
      </c>
      <c r="B184">
        <v>39</v>
      </c>
      <c r="C184">
        <v>1</v>
      </c>
      <c r="D184" t="s">
        <v>386</v>
      </c>
    </row>
    <row r="185" spans="1:4">
      <c r="A185">
        <v>178</v>
      </c>
      <c r="B185">
        <v>39</v>
      </c>
      <c r="C185">
        <v>1</v>
      </c>
      <c r="D185" t="s">
        <v>386</v>
      </c>
    </row>
    <row r="186" spans="1:4">
      <c r="A186">
        <v>179</v>
      </c>
      <c r="B186">
        <v>39</v>
      </c>
      <c r="C186">
        <v>1</v>
      </c>
      <c r="D186" t="s">
        <v>386</v>
      </c>
    </row>
    <row r="187" spans="1:4">
      <c r="A187">
        <v>180</v>
      </c>
      <c r="B187">
        <v>39</v>
      </c>
      <c r="C187">
        <v>1</v>
      </c>
      <c r="D187" t="s">
        <v>386</v>
      </c>
    </row>
    <row r="188" spans="1:4">
      <c r="A188">
        <v>181</v>
      </c>
      <c r="B188">
        <v>40</v>
      </c>
      <c r="C188">
        <v>1</v>
      </c>
      <c r="D188" t="s">
        <v>386</v>
      </c>
    </row>
    <row r="189" spans="1:4">
      <c r="A189">
        <v>182</v>
      </c>
      <c r="B189">
        <v>40</v>
      </c>
      <c r="C189">
        <v>1</v>
      </c>
      <c r="D189" t="s">
        <v>386</v>
      </c>
    </row>
    <row r="190" spans="1:4">
      <c r="A190">
        <v>183</v>
      </c>
      <c r="B190">
        <v>40</v>
      </c>
      <c r="C190">
        <v>1</v>
      </c>
      <c r="D190" t="s">
        <v>386</v>
      </c>
    </row>
    <row r="191" spans="1:4">
      <c r="A191">
        <v>184</v>
      </c>
      <c r="B191">
        <v>40</v>
      </c>
      <c r="C191">
        <v>1</v>
      </c>
      <c r="D191" t="s">
        <v>386</v>
      </c>
    </row>
    <row r="192" spans="1:4">
      <c r="A192">
        <v>185</v>
      </c>
      <c r="B192">
        <v>42</v>
      </c>
      <c r="C192">
        <v>1</v>
      </c>
      <c r="D192" t="s">
        <v>386</v>
      </c>
    </row>
    <row r="193" spans="1:4">
      <c r="A193">
        <v>186</v>
      </c>
      <c r="B193">
        <v>42</v>
      </c>
      <c r="C193">
        <v>1</v>
      </c>
      <c r="D193" t="s">
        <v>386</v>
      </c>
    </row>
    <row r="194" spans="1:4">
      <c r="A194">
        <v>187</v>
      </c>
      <c r="B194">
        <v>42</v>
      </c>
      <c r="C194">
        <v>1</v>
      </c>
      <c r="D194" t="s">
        <v>386</v>
      </c>
    </row>
    <row r="195" spans="1:4">
      <c r="A195">
        <v>188</v>
      </c>
      <c r="B195">
        <v>42</v>
      </c>
      <c r="C195">
        <v>1</v>
      </c>
      <c r="D195" t="s">
        <v>386</v>
      </c>
    </row>
    <row r="196" spans="1:4">
      <c r="A196">
        <v>189</v>
      </c>
      <c r="B196">
        <v>43</v>
      </c>
      <c r="C196">
        <v>1</v>
      </c>
      <c r="D196" t="s">
        <v>386</v>
      </c>
    </row>
    <row r="197" spans="1:4">
      <c r="A197">
        <v>190</v>
      </c>
      <c r="B197">
        <v>43</v>
      </c>
      <c r="C197">
        <v>1</v>
      </c>
      <c r="D197" t="s">
        <v>386</v>
      </c>
    </row>
    <row r="198" spans="1:4">
      <c r="A198">
        <v>191</v>
      </c>
      <c r="B198">
        <v>43</v>
      </c>
      <c r="C198">
        <v>1</v>
      </c>
      <c r="D198" t="s">
        <v>386</v>
      </c>
    </row>
    <row r="199" spans="1:4">
      <c r="A199">
        <v>192</v>
      </c>
      <c r="B199">
        <v>43</v>
      </c>
      <c r="C199">
        <v>1</v>
      </c>
      <c r="D199" t="s">
        <v>386</v>
      </c>
    </row>
    <row r="200" spans="1:4">
      <c r="A200">
        <v>193</v>
      </c>
      <c r="B200">
        <v>43</v>
      </c>
      <c r="C200">
        <v>1</v>
      </c>
      <c r="D200" t="s">
        <v>386</v>
      </c>
    </row>
    <row r="201" spans="1:4">
      <c r="A201">
        <v>194</v>
      </c>
      <c r="B201">
        <v>43</v>
      </c>
      <c r="C201">
        <v>1</v>
      </c>
      <c r="D201" t="s">
        <v>386</v>
      </c>
    </row>
    <row r="202" spans="1:4">
      <c r="A202">
        <v>195</v>
      </c>
      <c r="B202">
        <v>43</v>
      </c>
      <c r="C202">
        <v>1</v>
      </c>
      <c r="D202" t="s">
        <v>386</v>
      </c>
    </row>
    <row r="203" spans="1:4">
      <c r="A203">
        <v>196</v>
      </c>
      <c r="B203">
        <v>44</v>
      </c>
      <c r="C203">
        <v>1</v>
      </c>
      <c r="D203" t="s">
        <v>386</v>
      </c>
    </row>
    <row r="204" spans="1:4">
      <c r="A204">
        <v>197</v>
      </c>
      <c r="B204">
        <v>44</v>
      </c>
      <c r="C204">
        <v>1</v>
      </c>
      <c r="D204" t="s">
        <v>386</v>
      </c>
    </row>
    <row r="205" spans="1:4">
      <c r="A205">
        <v>198</v>
      </c>
      <c r="B205">
        <v>44</v>
      </c>
      <c r="C205">
        <v>1</v>
      </c>
      <c r="D205" t="s">
        <v>386</v>
      </c>
    </row>
    <row r="206" spans="1:4">
      <c r="A206">
        <v>199</v>
      </c>
      <c r="B206">
        <v>44</v>
      </c>
      <c r="C206">
        <v>1</v>
      </c>
      <c r="D206" t="s">
        <v>386</v>
      </c>
    </row>
    <row r="207" spans="1:4">
      <c r="A207">
        <v>200</v>
      </c>
      <c r="B207">
        <v>44</v>
      </c>
      <c r="C207">
        <v>1</v>
      </c>
      <c r="D207" t="s">
        <v>386</v>
      </c>
    </row>
    <row r="208" spans="1:4">
      <c r="A208">
        <v>201</v>
      </c>
      <c r="B208">
        <v>45</v>
      </c>
      <c r="C208">
        <v>1</v>
      </c>
      <c r="D208" t="s">
        <v>386</v>
      </c>
    </row>
    <row r="209" spans="1:4">
      <c r="A209">
        <v>202</v>
      </c>
      <c r="B209">
        <v>45</v>
      </c>
      <c r="C209">
        <v>1</v>
      </c>
      <c r="D209" t="s">
        <v>386</v>
      </c>
    </row>
    <row r="210" spans="1:4">
      <c r="A210">
        <v>203</v>
      </c>
      <c r="B210">
        <v>45</v>
      </c>
      <c r="C210">
        <v>1</v>
      </c>
      <c r="D210" t="s">
        <v>386</v>
      </c>
    </row>
    <row r="211" spans="1:4">
      <c r="A211">
        <v>204</v>
      </c>
      <c r="B211">
        <v>45</v>
      </c>
      <c r="C211">
        <v>1</v>
      </c>
      <c r="D211" t="s">
        <v>386</v>
      </c>
    </row>
    <row r="212" spans="1:4">
      <c r="A212">
        <v>205</v>
      </c>
      <c r="B212">
        <v>45</v>
      </c>
      <c r="C212">
        <v>1</v>
      </c>
      <c r="D212" t="s">
        <v>386</v>
      </c>
    </row>
    <row r="213" spans="1:4">
      <c r="A213">
        <v>206</v>
      </c>
      <c r="B213">
        <v>45</v>
      </c>
      <c r="C213">
        <v>1</v>
      </c>
      <c r="D213" t="s">
        <v>386</v>
      </c>
    </row>
    <row r="214" spans="1:4">
      <c r="A214">
        <v>207</v>
      </c>
      <c r="B214">
        <v>46</v>
      </c>
      <c r="C214">
        <v>1</v>
      </c>
      <c r="D214" t="s">
        <v>386</v>
      </c>
    </row>
    <row r="215" spans="1:4">
      <c r="A215">
        <v>208</v>
      </c>
      <c r="B215">
        <v>46</v>
      </c>
      <c r="C215">
        <v>1</v>
      </c>
      <c r="D215" t="s">
        <v>386</v>
      </c>
    </row>
    <row r="216" spans="1:4">
      <c r="A216">
        <v>209</v>
      </c>
      <c r="B216">
        <v>46</v>
      </c>
      <c r="C216">
        <v>1</v>
      </c>
      <c r="D216" t="s">
        <v>386</v>
      </c>
    </row>
    <row r="217" spans="1:4">
      <c r="A217">
        <v>210</v>
      </c>
      <c r="B217">
        <v>47</v>
      </c>
      <c r="C217">
        <v>1</v>
      </c>
      <c r="D217" t="s">
        <v>386</v>
      </c>
    </row>
    <row r="218" spans="1:4">
      <c r="A218">
        <v>211</v>
      </c>
      <c r="B218">
        <v>47</v>
      </c>
      <c r="C218">
        <v>1</v>
      </c>
      <c r="D218" t="s">
        <v>386</v>
      </c>
    </row>
    <row r="219" spans="1:4">
      <c r="A219">
        <v>212</v>
      </c>
      <c r="B219">
        <v>48</v>
      </c>
      <c r="C219">
        <v>1</v>
      </c>
      <c r="D219" t="s">
        <v>386</v>
      </c>
    </row>
    <row r="220" spans="1:4">
      <c r="A220">
        <v>213</v>
      </c>
      <c r="B220">
        <v>48</v>
      </c>
      <c r="C220">
        <v>1</v>
      </c>
      <c r="D220" t="s">
        <v>386</v>
      </c>
    </row>
    <row r="221" spans="1:4">
      <c r="A221">
        <v>214</v>
      </c>
      <c r="B221">
        <v>48</v>
      </c>
      <c r="C221">
        <v>1</v>
      </c>
      <c r="D221" t="s">
        <v>386</v>
      </c>
    </row>
    <row r="222" spans="1:4">
      <c r="A222">
        <v>215</v>
      </c>
      <c r="B222">
        <v>48</v>
      </c>
      <c r="C222">
        <v>1</v>
      </c>
      <c r="D222" t="s">
        <v>386</v>
      </c>
    </row>
    <row r="223" spans="1:4">
      <c r="A223">
        <v>216</v>
      </c>
      <c r="B223">
        <v>49</v>
      </c>
      <c r="C223">
        <v>1</v>
      </c>
      <c r="D223" t="s">
        <v>386</v>
      </c>
    </row>
    <row r="224" spans="1:4">
      <c r="A224">
        <v>217</v>
      </c>
      <c r="B224">
        <v>49</v>
      </c>
      <c r="C224">
        <v>1</v>
      </c>
      <c r="D224" t="s">
        <v>386</v>
      </c>
    </row>
    <row r="225" spans="1:4">
      <c r="A225">
        <v>218</v>
      </c>
      <c r="B225">
        <v>49</v>
      </c>
      <c r="C225">
        <v>1</v>
      </c>
      <c r="D225" t="s">
        <v>386</v>
      </c>
    </row>
    <row r="226" spans="1:4">
      <c r="A226">
        <v>219</v>
      </c>
      <c r="B226">
        <v>49</v>
      </c>
      <c r="C226">
        <v>1</v>
      </c>
      <c r="D226" t="s">
        <v>386</v>
      </c>
    </row>
    <row r="227" spans="1:4">
      <c r="A227">
        <v>220</v>
      </c>
      <c r="B227">
        <v>49</v>
      </c>
      <c r="C227">
        <v>1</v>
      </c>
      <c r="D227" t="s">
        <v>386</v>
      </c>
    </row>
    <row r="228" spans="1:4">
      <c r="A228">
        <v>221</v>
      </c>
      <c r="B228">
        <v>49</v>
      </c>
      <c r="C228">
        <v>1</v>
      </c>
      <c r="D228" t="s">
        <v>386</v>
      </c>
    </row>
    <row r="229" spans="1:4">
      <c r="A229">
        <v>222</v>
      </c>
      <c r="B229">
        <v>50</v>
      </c>
      <c r="C229">
        <v>1</v>
      </c>
      <c r="D229" t="s">
        <v>386</v>
      </c>
    </row>
    <row r="230" spans="1:4">
      <c r="A230">
        <v>223</v>
      </c>
      <c r="B230">
        <v>50</v>
      </c>
      <c r="C230">
        <v>1</v>
      </c>
      <c r="D230" t="s">
        <v>386</v>
      </c>
    </row>
    <row r="231" spans="1:4">
      <c r="A231">
        <v>224</v>
      </c>
      <c r="B231">
        <v>50</v>
      </c>
      <c r="C231">
        <v>1</v>
      </c>
      <c r="D231" t="s">
        <v>386</v>
      </c>
    </row>
    <row r="232" spans="1:4">
      <c r="A232">
        <v>225</v>
      </c>
      <c r="B232">
        <v>50</v>
      </c>
      <c r="C232">
        <v>1</v>
      </c>
      <c r="D232" t="s">
        <v>386</v>
      </c>
    </row>
    <row r="233" spans="1:4">
      <c r="A233">
        <v>226</v>
      </c>
      <c r="B233">
        <v>50</v>
      </c>
      <c r="C233">
        <v>1</v>
      </c>
      <c r="D233" t="s">
        <v>386</v>
      </c>
    </row>
    <row r="234" spans="1:4">
      <c r="A234">
        <v>227</v>
      </c>
      <c r="B234">
        <v>51</v>
      </c>
      <c r="C234">
        <v>1</v>
      </c>
      <c r="D234" t="s">
        <v>386</v>
      </c>
    </row>
    <row r="235" spans="1:4">
      <c r="A235">
        <v>228</v>
      </c>
      <c r="B235">
        <v>51</v>
      </c>
      <c r="C235">
        <v>1</v>
      </c>
      <c r="D235" t="s">
        <v>386</v>
      </c>
    </row>
    <row r="236" spans="1:4">
      <c r="A236">
        <v>229</v>
      </c>
      <c r="B236">
        <v>51</v>
      </c>
      <c r="C236">
        <v>1</v>
      </c>
      <c r="D236" t="s">
        <v>386</v>
      </c>
    </row>
    <row r="237" spans="1:4">
      <c r="A237">
        <v>230</v>
      </c>
      <c r="B237">
        <v>51</v>
      </c>
      <c r="C237">
        <v>1</v>
      </c>
      <c r="D237" t="s">
        <v>386</v>
      </c>
    </row>
    <row r="238" spans="1:4">
      <c r="A238">
        <v>231</v>
      </c>
      <c r="B238">
        <v>51</v>
      </c>
      <c r="C238">
        <v>1</v>
      </c>
      <c r="D238" t="s">
        <v>386</v>
      </c>
    </row>
    <row r="239" spans="1:4">
      <c r="A239">
        <v>232</v>
      </c>
      <c r="B239">
        <v>51</v>
      </c>
      <c r="C239">
        <v>1</v>
      </c>
      <c r="D239" t="s">
        <v>386</v>
      </c>
    </row>
    <row r="240" spans="1:4">
      <c r="A240">
        <v>233</v>
      </c>
      <c r="B240">
        <v>52</v>
      </c>
      <c r="C240">
        <v>1</v>
      </c>
      <c r="D240" t="s">
        <v>386</v>
      </c>
    </row>
    <row r="241" spans="1:4">
      <c r="A241">
        <v>234</v>
      </c>
      <c r="B241">
        <v>52</v>
      </c>
      <c r="C241">
        <v>1</v>
      </c>
      <c r="D241" t="s">
        <v>386</v>
      </c>
    </row>
    <row r="242" spans="1:4">
      <c r="A242">
        <v>235</v>
      </c>
      <c r="B242">
        <v>53</v>
      </c>
      <c r="C242">
        <v>1</v>
      </c>
      <c r="D242" t="s">
        <v>386</v>
      </c>
    </row>
    <row r="243" spans="1:4">
      <c r="A243">
        <v>236</v>
      </c>
      <c r="B243">
        <v>53</v>
      </c>
      <c r="C243">
        <v>1</v>
      </c>
      <c r="D243" t="s">
        <v>386</v>
      </c>
    </row>
    <row r="244" spans="1:4">
      <c r="A244">
        <v>237</v>
      </c>
      <c r="B244">
        <v>54</v>
      </c>
      <c r="C244">
        <v>1</v>
      </c>
      <c r="D244" t="s">
        <v>386</v>
      </c>
    </row>
    <row r="245" spans="1:4">
      <c r="A245">
        <v>238</v>
      </c>
      <c r="B245">
        <v>54</v>
      </c>
      <c r="C245">
        <v>1</v>
      </c>
      <c r="D245" t="s">
        <v>386</v>
      </c>
    </row>
    <row r="246" spans="1:4">
      <c r="A246">
        <v>239</v>
      </c>
      <c r="B246">
        <v>54</v>
      </c>
      <c r="C246">
        <v>1</v>
      </c>
      <c r="D246" t="s">
        <v>386</v>
      </c>
    </row>
    <row r="247" spans="1:4">
      <c r="A247">
        <v>240</v>
      </c>
      <c r="B247">
        <v>54</v>
      </c>
      <c r="C247">
        <v>1</v>
      </c>
      <c r="D247" t="s">
        <v>386</v>
      </c>
    </row>
    <row r="248" spans="1:4">
      <c r="A248">
        <v>241</v>
      </c>
      <c r="B248">
        <v>54</v>
      </c>
      <c r="C248">
        <v>1</v>
      </c>
      <c r="D248" t="s">
        <v>386</v>
      </c>
    </row>
    <row r="249" spans="1:4">
      <c r="A249">
        <v>242</v>
      </c>
      <c r="B249">
        <v>55</v>
      </c>
      <c r="C249">
        <v>1</v>
      </c>
      <c r="D249" t="s">
        <v>386</v>
      </c>
    </row>
    <row r="250" spans="1:4">
      <c r="A250">
        <v>243</v>
      </c>
      <c r="B250">
        <v>55</v>
      </c>
      <c r="C250">
        <v>1</v>
      </c>
      <c r="D250" t="s">
        <v>386</v>
      </c>
    </row>
    <row r="251" spans="1:4">
      <c r="A251">
        <v>244</v>
      </c>
      <c r="B251">
        <v>55</v>
      </c>
      <c r="C251">
        <v>1</v>
      </c>
      <c r="D251" t="s">
        <v>386</v>
      </c>
    </row>
    <row r="252" spans="1:4">
      <c r="A252">
        <v>245</v>
      </c>
      <c r="B252">
        <v>55</v>
      </c>
      <c r="C252">
        <v>1</v>
      </c>
      <c r="D252" t="s">
        <v>386</v>
      </c>
    </row>
    <row r="253" spans="1:4">
      <c r="A253">
        <v>246</v>
      </c>
      <c r="B253">
        <v>55</v>
      </c>
      <c r="C253">
        <v>1</v>
      </c>
      <c r="D253" t="s">
        <v>386</v>
      </c>
    </row>
    <row r="254" spans="1:4">
      <c r="A254">
        <v>247</v>
      </c>
      <c r="B254">
        <v>55</v>
      </c>
      <c r="C254">
        <v>1</v>
      </c>
      <c r="D254" t="s">
        <v>386</v>
      </c>
    </row>
    <row r="255" spans="1:4">
      <c r="A255">
        <v>248</v>
      </c>
      <c r="B255">
        <v>56</v>
      </c>
      <c r="C255">
        <v>1</v>
      </c>
      <c r="D255" t="s">
        <v>386</v>
      </c>
    </row>
    <row r="256" spans="1:4">
      <c r="A256">
        <v>249</v>
      </c>
      <c r="B256">
        <v>56</v>
      </c>
      <c r="C256">
        <v>1</v>
      </c>
      <c r="D256" t="s">
        <v>386</v>
      </c>
    </row>
    <row r="257" spans="1:4">
      <c r="A257">
        <v>250</v>
      </c>
      <c r="B257">
        <v>56</v>
      </c>
      <c r="C257">
        <v>1</v>
      </c>
      <c r="D257" t="s">
        <v>386</v>
      </c>
    </row>
    <row r="258" spans="1:4">
      <c r="A258">
        <v>251</v>
      </c>
      <c r="B258">
        <v>56</v>
      </c>
      <c r="C258">
        <v>1</v>
      </c>
      <c r="D258" t="s">
        <v>386</v>
      </c>
    </row>
    <row r="259" spans="1:4">
      <c r="A259">
        <v>252</v>
      </c>
      <c r="B259">
        <v>56</v>
      </c>
      <c r="C259">
        <v>1</v>
      </c>
      <c r="D259" t="s">
        <v>386</v>
      </c>
    </row>
    <row r="260" spans="1:4">
      <c r="A260">
        <v>253</v>
      </c>
      <c r="B260">
        <v>57</v>
      </c>
      <c r="C260">
        <v>1</v>
      </c>
      <c r="D260" t="s">
        <v>386</v>
      </c>
    </row>
    <row r="261" spans="1:4">
      <c r="A261">
        <v>254</v>
      </c>
      <c r="B261">
        <v>57</v>
      </c>
      <c r="C261">
        <v>1</v>
      </c>
      <c r="D261" t="s">
        <v>386</v>
      </c>
    </row>
    <row r="262" spans="1:4">
      <c r="A262">
        <v>255</v>
      </c>
      <c r="B262">
        <v>57</v>
      </c>
      <c r="C262">
        <v>1</v>
      </c>
      <c r="D262" t="s">
        <v>386</v>
      </c>
    </row>
    <row r="263" spans="1:4">
      <c r="A263">
        <v>256</v>
      </c>
      <c r="B263">
        <v>57</v>
      </c>
      <c r="C263">
        <v>1</v>
      </c>
      <c r="D263" t="s">
        <v>386</v>
      </c>
    </row>
    <row r="264" spans="1:4">
      <c r="A264">
        <v>257</v>
      </c>
      <c r="B264">
        <v>57</v>
      </c>
      <c r="C264">
        <v>1</v>
      </c>
      <c r="D264" t="s">
        <v>386</v>
      </c>
    </row>
    <row r="265" spans="1:4">
      <c r="A265">
        <v>258</v>
      </c>
      <c r="B265">
        <v>57</v>
      </c>
      <c r="C265">
        <v>1</v>
      </c>
      <c r="D265" t="s">
        <v>386</v>
      </c>
    </row>
    <row r="266" spans="1:4">
      <c r="A266">
        <v>259</v>
      </c>
      <c r="B266">
        <v>57</v>
      </c>
      <c r="C266">
        <v>1</v>
      </c>
      <c r="D266" t="s">
        <v>386</v>
      </c>
    </row>
    <row r="267" spans="1:4">
      <c r="A267">
        <v>260</v>
      </c>
      <c r="B267">
        <v>58</v>
      </c>
      <c r="C267">
        <v>1</v>
      </c>
      <c r="D267" t="s">
        <v>386</v>
      </c>
    </row>
    <row r="268" spans="1:4">
      <c r="A268">
        <v>261</v>
      </c>
      <c r="B268">
        <v>58</v>
      </c>
      <c r="C268">
        <v>1</v>
      </c>
      <c r="D268" t="s">
        <v>386</v>
      </c>
    </row>
    <row r="269" spans="1:4">
      <c r="A269">
        <v>262</v>
      </c>
      <c r="B269">
        <v>58</v>
      </c>
      <c r="C269">
        <v>1</v>
      </c>
      <c r="D269" t="s">
        <v>386</v>
      </c>
    </row>
    <row r="270" spans="1:4">
      <c r="A270">
        <v>263</v>
      </c>
      <c r="B270">
        <v>58</v>
      </c>
      <c r="C270">
        <v>1</v>
      </c>
      <c r="D270" t="s">
        <v>386</v>
      </c>
    </row>
    <row r="271" spans="1:4">
      <c r="A271">
        <v>264</v>
      </c>
      <c r="B271">
        <v>59</v>
      </c>
      <c r="C271">
        <v>1</v>
      </c>
      <c r="D271" t="s">
        <v>386</v>
      </c>
    </row>
    <row r="272" spans="1:4">
      <c r="A272">
        <v>265</v>
      </c>
      <c r="B272">
        <v>59</v>
      </c>
      <c r="C272">
        <v>1</v>
      </c>
      <c r="D272" t="s">
        <v>386</v>
      </c>
    </row>
    <row r="273" spans="1:4">
      <c r="A273">
        <v>266</v>
      </c>
      <c r="B273">
        <v>59</v>
      </c>
      <c r="C273">
        <v>1</v>
      </c>
      <c r="D273" t="s">
        <v>386</v>
      </c>
    </row>
    <row r="274" spans="1:4">
      <c r="A274">
        <v>267</v>
      </c>
      <c r="B274">
        <v>59</v>
      </c>
      <c r="C274">
        <v>1</v>
      </c>
      <c r="D274" t="s">
        <v>386</v>
      </c>
    </row>
    <row r="275" spans="1:4">
      <c r="A275">
        <v>268</v>
      </c>
      <c r="B275">
        <v>59</v>
      </c>
      <c r="C275">
        <v>1</v>
      </c>
      <c r="D275" t="s">
        <v>386</v>
      </c>
    </row>
    <row r="276" spans="1:4">
      <c r="A276">
        <v>269</v>
      </c>
      <c r="B276">
        <v>60</v>
      </c>
      <c r="C276">
        <v>1</v>
      </c>
      <c r="D276" t="s">
        <v>386</v>
      </c>
    </row>
    <row r="277" spans="1:4">
      <c r="A277">
        <v>270</v>
      </c>
      <c r="B277">
        <v>60</v>
      </c>
      <c r="C277">
        <v>1</v>
      </c>
      <c r="D277" t="s">
        <v>386</v>
      </c>
    </row>
    <row r="278" spans="1:4">
      <c r="A278">
        <v>271</v>
      </c>
      <c r="B278">
        <v>60</v>
      </c>
      <c r="C278">
        <v>1</v>
      </c>
      <c r="D278" t="s">
        <v>386</v>
      </c>
    </row>
    <row r="279" spans="1:4">
      <c r="A279">
        <v>272</v>
      </c>
      <c r="B279">
        <v>61</v>
      </c>
      <c r="C279">
        <v>1</v>
      </c>
      <c r="D279" t="s">
        <v>386</v>
      </c>
    </row>
    <row r="280" spans="1:4">
      <c r="A280">
        <v>273</v>
      </c>
      <c r="B280">
        <v>61</v>
      </c>
      <c r="C280">
        <v>1</v>
      </c>
      <c r="D280" t="s">
        <v>386</v>
      </c>
    </row>
    <row r="281" spans="1:4">
      <c r="A281">
        <v>274</v>
      </c>
      <c r="B281">
        <v>61</v>
      </c>
      <c r="C281">
        <v>1</v>
      </c>
      <c r="D281" t="s">
        <v>386</v>
      </c>
    </row>
    <row r="282" spans="1:4">
      <c r="A282">
        <v>275</v>
      </c>
      <c r="B282">
        <v>61</v>
      </c>
      <c r="C282">
        <v>1</v>
      </c>
      <c r="D282" t="s">
        <v>386</v>
      </c>
    </row>
    <row r="283" spans="1:4">
      <c r="A283">
        <v>276</v>
      </c>
      <c r="B283">
        <v>61</v>
      </c>
      <c r="C283">
        <v>1</v>
      </c>
      <c r="D283" t="s">
        <v>386</v>
      </c>
    </row>
    <row r="284" spans="1:4">
      <c r="A284">
        <v>277</v>
      </c>
      <c r="B284">
        <v>61</v>
      </c>
      <c r="C284">
        <v>1</v>
      </c>
      <c r="D284" t="s">
        <v>386</v>
      </c>
    </row>
    <row r="285" spans="1:4">
      <c r="A285">
        <v>278</v>
      </c>
      <c r="B285">
        <v>62</v>
      </c>
      <c r="C285">
        <v>1</v>
      </c>
      <c r="D285" t="s">
        <v>386</v>
      </c>
    </row>
    <row r="286" spans="1:4">
      <c r="A286">
        <v>279</v>
      </c>
      <c r="B286">
        <v>62</v>
      </c>
      <c r="C286">
        <v>1</v>
      </c>
      <c r="D286" t="s">
        <v>386</v>
      </c>
    </row>
    <row r="287" spans="1:4">
      <c r="A287">
        <v>280</v>
      </c>
      <c r="B287">
        <v>63</v>
      </c>
      <c r="C287">
        <v>1</v>
      </c>
      <c r="D287" t="s">
        <v>386</v>
      </c>
    </row>
    <row r="288" spans="1:4">
      <c r="A288">
        <v>281</v>
      </c>
      <c r="B288">
        <v>63</v>
      </c>
      <c r="C288">
        <v>1</v>
      </c>
      <c r="D288" t="s">
        <v>386</v>
      </c>
    </row>
    <row r="289" spans="1:4">
      <c r="A289">
        <v>282</v>
      </c>
      <c r="B289">
        <v>63</v>
      </c>
      <c r="C289">
        <v>1</v>
      </c>
      <c r="D289" t="s">
        <v>386</v>
      </c>
    </row>
    <row r="290" spans="1:4">
      <c r="A290">
        <v>283</v>
      </c>
      <c r="B290">
        <v>63</v>
      </c>
      <c r="C290">
        <v>1</v>
      </c>
      <c r="D290" t="s">
        <v>386</v>
      </c>
    </row>
    <row r="291" spans="1:4">
      <c r="A291">
        <v>284</v>
      </c>
      <c r="B291">
        <v>64</v>
      </c>
      <c r="C291">
        <v>1</v>
      </c>
      <c r="D291" t="s">
        <v>386</v>
      </c>
    </row>
    <row r="292" spans="1:4">
      <c r="A292">
        <v>285</v>
      </c>
      <c r="B292">
        <v>64</v>
      </c>
      <c r="C292">
        <v>1</v>
      </c>
      <c r="D292" t="s">
        <v>386</v>
      </c>
    </row>
    <row r="293" spans="1:4">
      <c r="A293">
        <v>286</v>
      </c>
      <c r="B293">
        <v>64</v>
      </c>
      <c r="C293">
        <v>1</v>
      </c>
      <c r="D293" t="s">
        <v>386</v>
      </c>
    </row>
    <row r="294" spans="1:4">
      <c r="A294">
        <v>287</v>
      </c>
      <c r="B294">
        <v>65</v>
      </c>
      <c r="C294">
        <v>1</v>
      </c>
      <c r="D294" t="s">
        <v>386</v>
      </c>
    </row>
    <row r="295" spans="1:4">
      <c r="A295">
        <v>288</v>
      </c>
      <c r="B295">
        <v>65</v>
      </c>
      <c r="C295">
        <v>1</v>
      </c>
      <c r="D295" t="s">
        <v>386</v>
      </c>
    </row>
    <row r="296" spans="1:4">
      <c r="A296">
        <v>289</v>
      </c>
      <c r="B296">
        <v>65</v>
      </c>
      <c r="C296">
        <v>1</v>
      </c>
      <c r="D296" t="s">
        <v>386</v>
      </c>
    </row>
    <row r="297" spans="1:4">
      <c r="A297">
        <v>290</v>
      </c>
      <c r="B297">
        <v>65</v>
      </c>
      <c r="C297">
        <v>1</v>
      </c>
      <c r="D297" t="s">
        <v>386</v>
      </c>
    </row>
    <row r="298" spans="1:4">
      <c r="A298">
        <v>291</v>
      </c>
      <c r="B298">
        <v>66</v>
      </c>
      <c r="C298">
        <v>1</v>
      </c>
      <c r="D298" t="s">
        <v>386</v>
      </c>
    </row>
    <row r="299" spans="1:4">
      <c r="A299">
        <v>292</v>
      </c>
      <c r="B299">
        <v>66</v>
      </c>
      <c r="C299">
        <v>1</v>
      </c>
      <c r="D299" t="s">
        <v>386</v>
      </c>
    </row>
    <row r="300" spans="1:4">
      <c r="A300">
        <v>293</v>
      </c>
      <c r="B300">
        <v>66</v>
      </c>
      <c r="C300">
        <v>1</v>
      </c>
      <c r="D300" t="s">
        <v>386</v>
      </c>
    </row>
    <row r="301" spans="1:4">
      <c r="A301">
        <v>294</v>
      </c>
      <c r="B301">
        <v>67</v>
      </c>
      <c r="C301">
        <v>1</v>
      </c>
      <c r="D301" t="s">
        <v>386</v>
      </c>
    </row>
    <row r="302" spans="1:4">
      <c r="A302">
        <v>295</v>
      </c>
      <c r="B302">
        <v>67</v>
      </c>
      <c r="C302">
        <v>1</v>
      </c>
      <c r="D302" t="s">
        <v>386</v>
      </c>
    </row>
    <row r="303" spans="1:4">
      <c r="A303">
        <v>296</v>
      </c>
      <c r="B303">
        <v>67</v>
      </c>
      <c r="C303">
        <v>1</v>
      </c>
      <c r="D303" t="s">
        <v>386</v>
      </c>
    </row>
    <row r="304" spans="1:4">
      <c r="A304">
        <v>297</v>
      </c>
      <c r="B304">
        <v>67</v>
      </c>
      <c r="C304">
        <v>1</v>
      </c>
      <c r="D304" t="s">
        <v>386</v>
      </c>
    </row>
    <row r="305" spans="1:4">
      <c r="A305">
        <v>298</v>
      </c>
      <c r="B305">
        <v>67</v>
      </c>
      <c r="C305">
        <v>1</v>
      </c>
      <c r="D305" t="s">
        <v>386</v>
      </c>
    </row>
    <row r="306" spans="1:4">
      <c r="A306">
        <v>299</v>
      </c>
      <c r="B306">
        <v>67</v>
      </c>
      <c r="C306">
        <v>1</v>
      </c>
      <c r="D306" t="s">
        <v>386</v>
      </c>
    </row>
    <row r="307" spans="1:4">
      <c r="A307">
        <v>300</v>
      </c>
      <c r="B307">
        <v>68</v>
      </c>
      <c r="C307">
        <v>1</v>
      </c>
      <c r="D307" t="s">
        <v>386</v>
      </c>
    </row>
    <row r="308" spans="1:4">
      <c r="A308">
        <v>301</v>
      </c>
      <c r="B308">
        <v>68</v>
      </c>
      <c r="C308">
        <v>1</v>
      </c>
      <c r="D308" t="s">
        <v>386</v>
      </c>
    </row>
    <row r="309" spans="1:4">
      <c r="A309">
        <v>302</v>
      </c>
      <c r="B309">
        <v>68</v>
      </c>
      <c r="C309">
        <v>1</v>
      </c>
      <c r="D309" t="s">
        <v>386</v>
      </c>
    </row>
    <row r="310" spans="1:4">
      <c r="A310">
        <v>303</v>
      </c>
      <c r="B310">
        <v>68</v>
      </c>
      <c r="C310">
        <v>1</v>
      </c>
      <c r="D310" t="s">
        <v>386</v>
      </c>
    </row>
    <row r="311" spans="1:4">
      <c r="A311">
        <v>304</v>
      </c>
      <c r="B311">
        <v>69</v>
      </c>
      <c r="C311">
        <v>1</v>
      </c>
      <c r="D311" t="s">
        <v>386</v>
      </c>
    </row>
    <row r="312" spans="1:4">
      <c r="A312">
        <v>305</v>
      </c>
      <c r="B312">
        <v>69</v>
      </c>
      <c r="C312">
        <v>1</v>
      </c>
      <c r="D312" t="s">
        <v>386</v>
      </c>
    </row>
    <row r="313" spans="1:4">
      <c r="A313">
        <v>306</v>
      </c>
      <c r="B313">
        <v>69</v>
      </c>
      <c r="C313">
        <v>1</v>
      </c>
      <c r="D313" t="s">
        <v>386</v>
      </c>
    </row>
    <row r="314" spans="1:4">
      <c r="A314">
        <v>307</v>
      </c>
      <c r="B314">
        <v>69</v>
      </c>
      <c r="C314">
        <v>1</v>
      </c>
      <c r="D314" t="s">
        <v>386</v>
      </c>
    </row>
    <row r="315" spans="1:4">
      <c r="A315">
        <v>308</v>
      </c>
      <c r="B315">
        <v>69</v>
      </c>
      <c r="C315">
        <v>1</v>
      </c>
      <c r="D315" t="s">
        <v>386</v>
      </c>
    </row>
    <row r="316" spans="1:4">
      <c r="A316">
        <v>309</v>
      </c>
      <c r="B316">
        <v>69</v>
      </c>
      <c r="C316">
        <v>1</v>
      </c>
      <c r="D316" t="s">
        <v>386</v>
      </c>
    </row>
    <row r="317" spans="1:4">
      <c r="A317">
        <v>310</v>
      </c>
      <c r="B317">
        <v>69</v>
      </c>
      <c r="C317">
        <v>1</v>
      </c>
      <c r="D317" t="s">
        <v>386</v>
      </c>
    </row>
    <row r="318" spans="1:4">
      <c r="A318">
        <v>311</v>
      </c>
      <c r="B318">
        <v>69</v>
      </c>
      <c r="C318">
        <v>1</v>
      </c>
      <c r="D318" t="s">
        <v>386</v>
      </c>
    </row>
    <row r="319" spans="1:4">
      <c r="A319">
        <v>312</v>
      </c>
      <c r="B319">
        <v>70</v>
      </c>
      <c r="C319">
        <v>1</v>
      </c>
      <c r="D319" t="s">
        <v>386</v>
      </c>
    </row>
    <row r="320" spans="1:4">
      <c r="A320">
        <v>313</v>
      </c>
      <c r="B320">
        <v>70</v>
      </c>
      <c r="C320">
        <v>1</v>
      </c>
      <c r="D320" t="s">
        <v>386</v>
      </c>
    </row>
    <row r="321" spans="1:4">
      <c r="A321">
        <v>314</v>
      </c>
      <c r="B321">
        <v>70</v>
      </c>
      <c r="C321">
        <v>1</v>
      </c>
      <c r="D321" t="s">
        <v>386</v>
      </c>
    </row>
    <row r="322" spans="1:4">
      <c r="A322">
        <v>315</v>
      </c>
      <c r="B322">
        <v>70</v>
      </c>
      <c r="C322">
        <v>1</v>
      </c>
      <c r="D322" t="s">
        <v>386</v>
      </c>
    </row>
    <row r="323" spans="1:4">
      <c r="A323">
        <v>316</v>
      </c>
      <c r="B323">
        <v>71</v>
      </c>
      <c r="C323">
        <v>1</v>
      </c>
      <c r="D323" t="s">
        <v>386</v>
      </c>
    </row>
    <row r="324" spans="1:4">
      <c r="A324">
        <v>317</v>
      </c>
      <c r="B324">
        <v>71</v>
      </c>
      <c r="C324">
        <v>1</v>
      </c>
      <c r="D324" t="s">
        <v>386</v>
      </c>
    </row>
    <row r="325" spans="1:4">
      <c r="A325">
        <v>318</v>
      </c>
      <c r="B325">
        <v>71</v>
      </c>
      <c r="C325">
        <v>1</v>
      </c>
      <c r="D325" t="s">
        <v>386</v>
      </c>
    </row>
    <row r="326" spans="1:4">
      <c r="A326">
        <v>319</v>
      </c>
      <c r="B326">
        <v>71</v>
      </c>
      <c r="C326">
        <v>1</v>
      </c>
      <c r="D326" t="s">
        <v>386</v>
      </c>
    </row>
    <row r="327" spans="1:4">
      <c r="A327">
        <v>320</v>
      </c>
      <c r="B327">
        <v>72</v>
      </c>
      <c r="C327">
        <v>1</v>
      </c>
      <c r="D327" t="s">
        <v>386</v>
      </c>
    </row>
    <row r="328" spans="1:4">
      <c r="A328">
        <v>321</v>
      </c>
      <c r="B328">
        <v>72</v>
      </c>
      <c r="C328">
        <v>1</v>
      </c>
      <c r="D328" t="s">
        <v>386</v>
      </c>
    </row>
    <row r="329" spans="1:4">
      <c r="A329">
        <v>322</v>
      </c>
      <c r="B329">
        <v>72</v>
      </c>
      <c r="C329">
        <v>1</v>
      </c>
      <c r="D329" t="s">
        <v>386</v>
      </c>
    </row>
    <row r="330" spans="1:4">
      <c r="A330">
        <v>323</v>
      </c>
      <c r="B330">
        <v>72</v>
      </c>
      <c r="C330">
        <v>1</v>
      </c>
      <c r="D330" t="s">
        <v>386</v>
      </c>
    </row>
    <row r="331" spans="1:4">
      <c r="A331">
        <v>324</v>
      </c>
      <c r="B331">
        <v>72</v>
      </c>
      <c r="C331">
        <v>1</v>
      </c>
      <c r="D331" t="s">
        <v>386</v>
      </c>
    </row>
    <row r="332" spans="1:4">
      <c r="A332">
        <v>325</v>
      </c>
      <c r="B332">
        <v>72</v>
      </c>
      <c r="C332">
        <v>1</v>
      </c>
      <c r="D332" t="s">
        <v>386</v>
      </c>
    </row>
    <row r="333" spans="1:4">
      <c r="A333">
        <v>326</v>
      </c>
      <c r="B333">
        <v>73</v>
      </c>
      <c r="C333">
        <v>1</v>
      </c>
      <c r="D333" t="s">
        <v>386</v>
      </c>
    </row>
    <row r="334" spans="1:4">
      <c r="A334">
        <v>327</v>
      </c>
      <c r="B334">
        <v>73</v>
      </c>
      <c r="C334">
        <v>1</v>
      </c>
      <c r="D334" t="s">
        <v>386</v>
      </c>
    </row>
    <row r="335" spans="1:4">
      <c r="A335">
        <v>328</v>
      </c>
      <c r="B335">
        <v>73</v>
      </c>
      <c r="C335">
        <v>1</v>
      </c>
      <c r="D335" t="s">
        <v>386</v>
      </c>
    </row>
    <row r="336" spans="1:4">
      <c r="A336">
        <v>329</v>
      </c>
      <c r="B336">
        <v>73</v>
      </c>
      <c r="C336">
        <v>1</v>
      </c>
      <c r="D336" t="s">
        <v>386</v>
      </c>
    </row>
    <row r="337" spans="1:4">
      <c r="A337">
        <v>330</v>
      </c>
      <c r="B337">
        <v>73</v>
      </c>
      <c r="C337">
        <v>1</v>
      </c>
      <c r="D337" t="s">
        <v>386</v>
      </c>
    </row>
    <row r="338" spans="1:4">
      <c r="A338">
        <v>331</v>
      </c>
      <c r="B338">
        <v>73</v>
      </c>
      <c r="C338">
        <v>1</v>
      </c>
      <c r="D338" t="s">
        <v>386</v>
      </c>
    </row>
    <row r="339" spans="1:4">
      <c r="A339">
        <v>332</v>
      </c>
      <c r="B339">
        <v>73</v>
      </c>
      <c r="C339">
        <v>1</v>
      </c>
      <c r="D339" t="s">
        <v>386</v>
      </c>
    </row>
    <row r="340" spans="1:4">
      <c r="A340">
        <v>333</v>
      </c>
      <c r="B340">
        <v>73</v>
      </c>
      <c r="C340">
        <v>1</v>
      </c>
      <c r="D340" t="s">
        <v>386</v>
      </c>
    </row>
    <row r="341" spans="1:4">
      <c r="A341">
        <v>334</v>
      </c>
      <c r="B341">
        <v>74</v>
      </c>
      <c r="C341">
        <v>1</v>
      </c>
      <c r="D341" t="s">
        <v>386</v>
      </c>
    </row>
    <row r="342" spans="1:4">
      <c r="A342">
        <v>335</v>
      </c>
      <c r="B342">
        <v>74</v>
      </c>
      <c r="C342">
        <v>1</v>
      </c>
      <c r="D342" t="s">
        <v>386</v>
      </c>
    </row>
    <row r="343" spans="1:4">
      <c r="A343">
        <v>336</v>
      </c>
      <c r="B343">
        <v>74</v>
      </c>
      <c r="C343">
        <v>1</v>
      </c>
      <c r="D343" t="s">
        <v>386</v>
      </c>
    </row>
    <row r="344" spans="1:4">
      <c r="A344">
        <v>337</v>
      </c>
      <c r="B344">
        <v>74</v>
      </c>
      <c r="C344">
        <v>1</v>
      </c>
      <c r="D344" t="s">
        <v>386</v>
      </c>
    </row>
    <row r="345" spans="1:4">
      <c r="A345">
        <v>338</v>
      </c>
      <c r="B345">
        <v>74</v>
      </c>
      <c r="C345">
        <v>1</v>
      </c>
      <c r="D345" t="s">
        <v>386</v>
      </c>
    </row>
    <row r="346" spans="1:4">
      <c r="A346">
        <v>339</v>
      </c>
      <c r="B346">
        <v>75</v>
      </c>
      <c r="C346">
        <v>1</v>
      </c>
      <c r="D346" t="s">
        <v>386</v>
      </c>
    </row>
    <row r="347" spans="1:4">
      <c r="A347">
        <v>340</v>
      </c>
      <c r="B347">
        <v>75</v>
      </c>
      <c r="C347">
        <v>1</v>
      </c>
      <c r="D347" t="s">
        <v>386</v>
      </c>
    </row>
    <row r="348" spans="1:4">
      <c r="A348">
        <v>341</v>
      </c>
      <c r="B348">
        <v>75</v>
      </c>
      <c r="C348">
        <v>1</v>
      </c>
      <c r="D348" t="s">
        <v>386</v>
      </c>
    </row>
    <row r="349" spans="1:4">
      <c r="A349">
        <v>342</v>
      </c>
      <c r="B349">
        <v>76</v>
      </c>
      <c r="C349">
        <v>1</v>
      </c>
      <c r="D349" t="s">
        <v>386</v>
      </c>
    </row>
    <row r="350" spans="1:4">
      <c r="A350">
        <v>343</v>
      </c>
      <c r="B350">
        <v>76</v>
      </c>
      <c r="C350">
        <v>1</v>
      </c>
      <c r="D350" t="s">
        <v>386</v>
      </c>
    </row>
    <row r="351" spans="1:4">
      <c r="A351">
        <v>344</v>
      </c>
      <c r="B351">
        <v>76</v>
      </c>
      <c r="C351">
        <v>1</v>
      </c>
      <c r="D351" t="s">
        <v>386</v>
      </c>
    </row>
    <row r="352" spans="1:4">
      <c r="A352">
        <v>345</v>
      </c>
      <c r="B352">
        <v>77</v>
      </c>
      <c r="C352">
        <v>1</v>
      </c>
      <c r="D352" t="s">
        <v>386</v>
      </c>
    </row>
    <row r="353" spans="1:4">
      <c r="A353">
        <v>346</v>
      </c>
      <c r="B353">
        <v>77</v>
      </c>
      <c r="C353">
        <v>1</v>
      </c>
      <c r="D353" t="s">
        <v>386</v>
      </c>
    </row>
    <row r="354" spans="1:4">
      <c r="A354">
        <v>347</v>
      </c>
      <c r="B354">
        <v>77</v>
      </c>
      <c r="C354">
        <v>1</v>
      </c>
      <c r="D354" t="s">
        <v>386</v>
      </c>
    </row>
    <row r="355" spans="1:4">
      <c r="A355">
        <v>348</v>
      </c>
      <c r="B355">
        <v>77</v>
      </c>
      <c r="C355">
        <v>1</v>
      </c>
      <c r="D355" t="s">
        <v>386</v>
      </c>
    </row>
    <row r="356" spans="1:4">
      <c r="A356">
        <v>349</v>
      </c>
      <c r="B356">
        <v>77</v>
      </c>
      <c r="C356">
        <v>1</v>
      </c>
      <c r="D356" t="s">
        <v>386</v>
      </c>
    </row>
    <row r="357" spans="1:4">
      <c r="A357">
        <v>350</v>
      </c>
      <c r="B357">
        <v>77</v>
      </c>
      <c r="C357">
        <v>1</v>
      </c>
      <c r="D357" t="s">
        <v>386</v>
      </c>
    </row>
    <row r="358" spans="1:4">
      <c r="A358">
        <v>351</v>
      </c>
      <c r="B358">
        <v>78</v>
      </c>
      <c r="C358">
        <v>1</v>
      </c>
      <c r="D358" t="s">
        <v>386</v>
      </c>
    </row>
    <row r="359" spans="1:4">
      <c r="A359">
        <v>352</v>
      </c>
      <c r="B359">
        <v>78</v>
      </c>
      <c r="C359">
        <v>1</v>
      </c>
      <c r="D359" t="s">
        <v>386</v>
      </c>
    </row>
    <row r="360" spans="1:4">
      <c r="A360">
        <v>353</v>
      </c>
      <c r="B360">
        <v>78</v>
      </c>
      <c r="C360">
        <v>1</v>
      </c>
      <c r="D360" t="s">
        <v>386</v>
      </c>
    </row>
    <row r="361" spans="1:4">
      <c r="A361">
        <v>354</v>
      </c>
      <c r="B361">
        <v>78</v>
      </c>
      <c r="C361">
        <v>1</v>
      </c>
      <c r="D361" t="s">
        <v>386</v>
      </c>
    </row>
    <row r="362" spans="1:4">
      <c r="A362">
        <v>355</v>
      </c>
      <c r="B362">
        <v>78</v>
      </c>
      <c r="C362">
        <v>1</v>
      </c>
      <c r="D362" t="s">
        <v>386</v>
      </c>
    </row>
    <row r="363" spans="1:4">
      <c r="A363">
        <v>356</v>
      </c>
      <c r="B363">
        <v>78</v>
      </c>
      <c r="C363">
        <v>1</v>
      </c>
      <c r="D363" t="s">
        <v>386</v>
      </c>
    </row>
    <row r="364" spans="1:4">
      <c r="A364">
        <v>357</v>
      </c>
      <c r="B364">
        <v>78</v>
      </c>
      <c r="C364">
        <v>1</v>
      </c>
      <c r="D364" t="s">
        <v>386</v>
      </c>
    </row>
    <row r="365" spans="1:4">
      <c r="A365">
        <v>358</v>
      </c>
      <c r="B365">
        <v>79</v>
      </c>
      <c r="C365">
        <v>1</v>
      </c>
      <c r="D365" t="s">
        <v>386</v>
      </c>
    </row>
    <row r="366" spans="1:4">
      <c r="A366">
        <v>359</v>
      </c>
      <c r="B366">
        <v>79</v>
      </c>
      <c r="C366">
        <v>1</v>
      </c>
      <c r="D366" t="s">
        <v>386</v>
      </c>
    </row>
    <row r="367" spans="1:4">
      <c r="A367">
        <v>360</v>
      </c>
      <c r="B367">
        <v>79</v>
      </c>
      <c r="C367">
        <v>1</v>
      </c>
      <c r="D367" t="s">
        <v>386</v>
      </c>
    </row>
    <row r="368" spans="1:4">
      <c r="A368">
        <v>361</v>
      </c>
      <c r="B368">
        <v>79</v>
      </c>
      <c r="C368">
        <v>1</v>
      </c>
      <c r="D368" t="s">
        <v>386</v>
      </c>
    </row>
    <row r="369" spans="1:4">
      <c r="A369">
        <v>362</v>
      </c>
      <c r="B369">
        <v>79</v>
      </c>
      <c r="C369">
        <v>1</v>
      </c>
      <c r="D369" t="s">
        <v>386</v>
      </c>
    </row>
    <row r="370" spans="1:4">
      <c r="A370">
        <v>363</v>
      </c>
      <c r="B370">
        <v>79</v>
      </c>
      <c r="C370">
        <v>1</v>
      </c>
      <c r="D370" t="s">
        <v>386</v>
      </c>
    </row>
    <row r="371" spans="1:4">
      <c r="A371">
        <v>364</v>
      </c>
      <c r="B371">
        <v>80</v>
      </c>
      <c r="C371">
        <v>1</v>
      </c>
      <c r="D371" t="s">
        <v>386</v>
      </c>
    </row>
    <row r="372" spans="1:4">
      <c r="A372">
        <v>365</v>
      </c>
      <c r="B372">
        <v>80</v>
      </c>
      <c r="C372">
        <v>1</v>
      </c>
      <c r="D372" t="s">
        <v>386</v>
      </c>
    </row>
    <row r="373" spans="1:4">
      <c r="A373">
        <v>366</v>
      </c>
      <c r="B373">
        <v>80</v>
      </c>
      <c r="C373">
        <v>1</v>
      </c>
      <c r="D373" t="s">
        <v>386</v>
      </c>
    </row>
    <row r="374" spans="1:4">
      <c r="A374">
        <v>367</v>
      </c>
      <c r="B374">
        <v>80</v>
      </c>
      <c r="C374">
        <v>1</v>
      </c>
      <c r="D374" t="s">
        <v>386</v>
      </c>
    </row>
    <row r="375" spans="1:4">
      <c r="A375">
        <v>368</v>
      </c>
      <c r="B375">
        <v>81</v>
      </c>
      <c r="C375">
        <v>1</v>
      </c>
      <c r="D375" t="s">
        <v>386</v>
      </c>
    </row>
    <row r="376" spans="1:4">
      <c r="A376">
        <v>369</v>
      </c>
      <c r="B376">
        <v>81</v>
      </c>
      <c r="C376">
        <v>1</v>
      </c>
      <c r="D376" t="s">
        <v>386</v>
      </c>
    </row>
    <row r="377" spans="1:4">
      <c r="A377">
        <v>370</v>
      </c>
      <c r="B377">
        <v>81</v>
      </c>
      <c r="C377">
        <v>1</v>
      </c>
      <c r="D377" t="s">
        <v>386</v>
      </c>
    </row>
    <row r="378" spans="1:4">
      <c r="A378">
        <v>371</v>
      </c>
      <c r="B378">
        <v>81</v>
      </c>
      <c r="C378">
        <v>1</v>
      </c>
      <c r="D378" t="s">
        <v>386</v>
      </c>
    </row>
    <row r="379" spans="1:4">
      <c r="A379">
        <v>372</v>
      </c>
      <c r="B379">
        <v>82</v>
      </c>
      <c r="C379">
        <v>1</v>
      </c>
      <c r="D379" t="s">
        <v>386</v>
      </c>
    </row>
    <row r="380" spans="1:4">
      <c r="A380">
        <v>373</v>
      </c>
      <c r="B380">
        <v>82</v>
      </c>
      <c r="C380">
        <v>1</v>
      </c>
      <c r="D380" t="s">
        <v>386</v>
      </c>
    </row>
    <row r="381" spans="1:4">
      <c r="A381">
        <v>374</v>
      </c>
      <c r="B381">
        <v>83</v>
      </c>
      <c r="C381">
        <v>1</v>
      </c>
      <c r="D381" t="s">
        <v>386</v>
      </c>
    </row>
    <row r="382" spans="1:4">
      <c r="A382">
        <v>375</v>
      </c>
      <c r="B382">
        <v>83</v>
      </c>
      <c r="C382">
        <v>1</v>
      </c>
      <c r="D382" t="s">
        <v>386</v>
      </c>
    </row>
    <row r="383" spans="1:4">
      <c r="A383">
        <v>376</v>
      </c>
      <c r="B383">
        <v>83</v>
      </c>
      <c r="C383">
        <v>1</v>
      </c>
      <c r="D383" t="s">
        <v>386</v>
      </c>
    </row>
    <row r="384" spans="1:4">
      <c r="A384">
        <v>377</v>
      </c>
      <c r="B384">
        <v>83</v>
      </c>
      <c r="C384">
        <v>1</v>
      </c>
      <c r="D384" t="s">
        <v>386</v>
      </c>
    </row>
    <row r="385" spans="1:4">
      <c r="A385">
        <v>378</v>
      </c>
      <c r="B385">
        <v>83</v>
      </c>
      <c r="C385">
        <v>1</v>
      </c>
      <c r="D385" t="s">
        <v>386</v>
      </c>
    </row>
    <row r="386" spans="1:4">
      <c r="A386">
        <v>379</v>
      </c>
      <c r="B386">
        <v>84</v>
      </c>
      <c r="C386">
        <v>1</v>
      </c>
      <c r="D386" t="s">
        <v>386</v>
      </c>
    </row>
    <row r="387" spans="1:4">
      <c r="A387">
        <v>380</v>
      </c>
      <c r="B387">
        <v>84</v>
      </c>
      <c r="C387">
        <v>1</v>
      </c>
      <c r="D387" t="s">
        <v>386</v>
      </c>
    </row>
    <row r="388" spans="1:4">
      <c r="A388">
        <v>381</v>
      </c>
      <c r="B388">
        <v>84</v>
      </c>
      <c r="C388">
        <v>1</v>
      </c>
      <c r="D388" t="s">
        <v>386</v>
      </c>
    </row>
    <row r="389" spans="1:4">
      <c r="A389">
        <v>382</v>
      </c>
      <c r="B389">
        <v>84</v>
      </c>
      <c r="C389">
        <v>1</v>
      </c>
      <c r="D389" t="s">
        <v>386</v>
      </c>
    </row>
    <row r="390" spans="1:4">
      <c r="A390">
        <v>383</v>
      </c>
      <c r="B390">
        <v>85</v>
      </c>
      <c r="C390">
        <v>1</v>
      </c>
      <c r="D390" t="s">
        <v>386</v>
      </c>
    </row>
    <row r="391" spans="1:4">
      <c r="A391">
        <v>384</v>
      </c>
      <c r="B391">
        <v>85</v>
      </c>
      <c r="C391">
        <v>1</v>
      </c>
      <c r="D391" t="s">
        <v>386</v>
      </c>
    </row>
    <row r="392" spans="1:4">
      <c r="A392">
        <v>385</v>
      </c>
      <c r="B392">
        <v>85</v>
      </c>
      <c r="C392">
        <v>1</v>
      </c>
      <c r="D392" t="s">
        <v>386</v>
      </c>
    </row>
    <row r="393" spans="1:4">
      <c r="A393">
        <v>386</v>
      </c>
      <c r="B393">
        <v>85</v>
      </c>
      <c r="C393">
        <v>1</v>
      </c>
      <c r="D393" t="s">
        <v>386</v>
      </c>
    </row>
    <row r="394" spans="1:4">
      <c r="A394">
        <v>387</v>
      </c>
      <c r="B394">
        <v>86</v>
      </c>
      <c r="C394">
        <v>1</v>
      </c>
      <c r="D394" t="s">
        <v>386</v>
      </c>
    </row>
    <row r="395" spans="1:4">
      <c r="A395">
        <v>388</v>
      </c>
      <c r="B395">
        <v>86</v>
      </c>
      <c r="C395">
        <v>1</v>
      </c>
      <c r="D395" t="s">
        <v>386</v>
      </c>
    </row>
    <row r="396" spans="1:4">
      <c r="A396">
        <v>389</v>
      </c>
      <c r="B396">
        <v>86</v>
      </c>
      <c r="C396">
        <v>1</v>
      </c>
      <c r="D396" t="s">
        <v>386</v>
      </c>
    </row>
    <row r="397" spans="1:4">
      <c r="A397">
        <v>390</v>
      </c>
      <c r="B397">
        <v>86</v>
      </c>
      <c r="C397">
        <v>1</v>
      </c>
      <c r="D397" t="s">
        <v>386</v>
      </c>
    </row>
    <row r="398" spans="1:4">
      <c r="A398">
        <v>391</v>
      </c>
      <c r="B398">
        <v>86</v>
      </c>
      <c r="C398">
        <v>1</v>
      </c>
      <c r="D398" t="s">
        <v>386</v>
      </c>
    </row>
    <row r="399" spans="1:4">
      <c r="A399">
        <v>392</v>
      </c>
      <c r="B399">
        <v>86</v>
      </c>
      <c r="C399">
        <v>1</v>
      </c>
      <c r="D399" t="s">
        <v>386</v>
      </c>
    </row>
    <row r="400" spans="1:4">
      <c r="A400">
        <v>393</v>
      </c>
      <c r="B400">
        <v>86</v>
      </c>
      <c r="C400">
        <v>1</v>
      </c>
      <c r="D400" t="s">
        <v>386</v>
      </c>
    </row>
    <row r="401" spans="1:4">
      <c r="A401">
        <v>394</v>
      </c>
      <c r="B401">
        <v>86</v>
      </c>
      <c r="C401">
        <v>1</v>
      </c>
      <c r="D401" t="s">
        <v>386</v>
      </c>
    </row>
    <row r="402" spans="1:4">
      <c r="A402">
        <v>395</v>
      </c>
      <c r="B402">
        <v>88</v>
      </c>
      <c r="C402">
        <v>1</v>
      </c>
      <c r="D402" t="s">
        <v>386</v>
      </c>
    </row>
    <row r="403" spans="1:4">
      <c r="A403">
        <v>396</v>
      </c>
      <c r="B403">
        <v>88</v>
      </c>
      <c r="C403">
        <v>1</v>
      </c>
      <c r="D403" t="s">
        <v>386</v>
      </c>
    </row>
    <row r="404" spans="1:4">
      <c r="A404">
        <v>397</v>
      </c>
      <c r="B404">
        <v>88</v>
      </c>
      <c r="C404">
        <v>1</v>
      </c>
      <c r="D404" t="s">
        <v>386</v>
      </c>
    </row>
    <row r="405" spans="1:4">
      <c r="A405">
        <v>398</v>
      </c>
      <c r="B405">
        <v>88</v>
      </c>
      <c r="C405">
        <v>1</v>
      </c>
      <c r="D405" t="s">
        <v>386</v>
      </c>
    </row>
    <row r="406" spans="1:4">
      <c r="A406">
        <v>399</v>
      </c>
      <c r="B406">
        <v>89</v>
      </c>
      <c r="C406">
        <v>1</v>
      </c>
      <c r="D406" t="s">
        <v>386</v>
      </c>
    </row>
    <row r="407" spans="1:4">
      <c r="A407">
        <v>400</v>
      </c>
      <c r="B407">
        <v>89</v>
      </c>
      <c r="C407">
        <v>1</v>
      </c>
      <c r="D407" t="s">
        <v>386</v>
      </c>
    </row>
    <row r="408" spans="1:4">
      <c r="A408">
        <v>401</v>
      </c>
      <c r="B408">
        <v>89</v>
      </c>
      <c r="C408">
        <v>1</v>
      </c>
      <c r="D408" t="s">
        <v>386</v>
      </c>
    </row>
    <row r="409" spans="1:4">
      <c r="A409">
        <v>402</v>
      </c>
      <c r="B409">
        <v>89</v>
      </c>
      <c r="C409">
        <v>1</v>
      </c>
      <c r="D409" t="s">
        <v>386</v>
      </c>
    </row>
    <row r="410" spans="1:4">
      <c r="A410">
        <v>403</v>
      </c>
      <c r="B410">
        <v>89</v>
      </c>
      <c r="C410">
        <v>1</v>
      </c>
      <c r="D410" t="s">
        <v>386</v>
      </c>
    </row>
    <row r="411" spans="1:4">
      <c r="A411">
        <v>404</v>
      </c>
      <c r="B411">
        <v>89</v>
      </c>
      <c r="C411">
        <v>1</v>
      </c>
      <c r="D411" t="s">
        <v>386</v>
      </c>
    </row>
    <row r="412" spans="1:4">
      <c r="A412">
        <v>405</v>
      </c>
      <c r="B412">
        <v>90</v>
      </c>
      <c r="C412">
        <v>1</v>
      </c>
      <c r="D412" t="s">
        <v>386</v>
      </c>
    </row>
    <row r="413" spans="1:4">
      <c r="A413">
        <v>406</v>
      </c>
      <c r="B413">
        <v>90</v>
      </c>
      <c r="C413">
        <v>1</v>
      </c>
      <c r="D413" t="s">
        <v>386</v>
      </c>
    </row>
    <row r="414" spans="1:4">
      <c r="A414">
        <v>407</v>
      </c>
      <c r="B414">
        <v>90</v>
      </c>
      <c r="C414">
        <v>1</v>
      </c>
      <c r="D414" t="s">
        <v>386</v>
      </c>
    </row>
    <row r="415" spans="1:4">
      <c r="A415">
        <v>408</v>
      </c>
      <c r="B415">
        <v>90</v>
      </c>
      <c r="C415">
        <v>1</v>
      </c>
      <c r="D415" t="s">
        <v>386</v>
      </c>
    </row>
    <row r="416" spans="1:4">
      <c r="A416">
        <v>409</v>
      </c>
      <c r="B416">
        <v>90</v>
      </c>
      <c r="C416">
        <v>1</v>
      </c>
      <c r="D416" t="s">
        <v>386</v>
      </c>
    </row>
    <row r="417" spans="1:4">
      <c r="A417">
        <v>410</v>
      </c>
      <c r="B417">
        <v>90</v>
      </c>
      <c r="C417">
        <v>1</v>
      </c>
      <c r="D417" t="s">
        <v>386</v>
      </c>
    </row>
    <row r="418" spans="1:4">
      <c r="A418">
        <v>411</v>
      </c>
      <c r="B418">
        <v>91</v>
      </c>
      <c r="C418">
        <v>1</v>
      </c>
      <c r="D418" t="s">
        <v>386</v>
      </c>
    </row>
    <row r="419" spans="1:4">
      <c r="A419">
        <v>412</v>
      </c>
      <c r="B419">
        <v>91</v>
      </c>
      <c r="C419">
        <v>1</v>
      </c>
      <c r="D419" t="s">
        <v>386</v>
      </c>
    </row>
    <row r="420" spans="1:4">
      <c r="A420">
        <v>413</v>
      </c>
      <c r="B420">
        <v>91</v>
      </c>
      <c r="C420">
        <v>1</v>
      </c>
      <c r="D420" t="s">
        <v>386</v>
      </c>
    </row>
    <row r="421" spans="1:4">
      <c r="A421">
        <v>414</v>
      </c>
      <c r="B421">
        <v>91</v>
      </c>
      <c r="C421">
        <v>1</v>
      </c>
      <c r="D421" t="s">
        <v>386</v>
      </c>
    </row>
    <row r="422" spans="1:4">
      <c r="A422">
        <v>415</v>
      </c>
      <c r="B422">
        <v>91</v>
      </c>
      <c r="C422">
        <v>1</v>
      </c>
      <c r="D422" t="s">
        <v>386</v>
      </c>
    </row>
    <row r="423" spans="1:4">
      <c r="A423">
        <v>416</v>
      </c>
      <c r="B423">
        <v>91</v>
      </c>
      <c r="C423">
        <v>1</v>
      </c>
      <c r="D423" t="s">
        <v>386</v>
      </c>
    </row>
    <row r="424" spans="1:4">
      <c r="A424">
        <v>417</v>
      </c>
      <c r="B424">
        <v>91</v>
      </c>
      <c r="C424">
        <v>1</v>
      </c>
      <c r="D424" t="s">
        <v>386</v>
      </c>
    </row>
    <row r="425" spans="1:4">
      <c r="A425">
        <v>418</v>
      </c>
      <c r="B425">
        <v>91</v>
      </c>
      <c r="C425">
        <v>1</v>
      </c>
      <c r="D425" t="s">
        <v>386</v>
      </c>
    </row>
    <row r="426" spans="1:4">
      <c r="A426">
        <v>419</v>
      </c>
      <c r="B426">
        <v>92</v>
      </c>
      <c r="C426">
        <v>1</v>
      </c>
      <c r="D426" t="s">
        <v>386</v>
      </c>
    </row>
    <row r="427" spans="1:4">
      <c r="A427">
        <v>420</v>
      </c>
      <c r="B427">
        <v>92</v>
      </c>
      <c r="C427">
        <v>1</v>
      </c>
      <c r="D427" t="s">
        <v>386</v>
      </c>
    </row>
    <row r="428" spans="1:4">
      <c r="A428">
        <v>421</v>
      </c>
      <c r="B428">
        <v>92</v>
      </c>
      <c r="C428">
        <v>1</v>
      </c>
      <c r="D428" t="s">
        <v>386</v>
      </c>
    </row>
    <row r="429" spans="1:4">
      <c r="A429">
        <v>422</v>
      </c>
      <c r="B429">
        <v>92</v>
      </c>
      <c r="C429">
        <v>1</v>
      </c>
      <c r="D429" t="s">
        <v>386</v>
      </c>
    </row>
    <row r="430" spans="1:4">
      <c r="A430">
        <v>423</v>
      </c>
      <c r="B430">
        <v>93</v>
      </c>
      <c r="C430">
        <v>1</v>
      </c>
      <c r="D430" t="s">
        <v>386</v>
      </c>
    </row>
    <row r="431" spans="1:4">
      <c r="A431">
        <v>424</v>
      </c>
      <c r="B431">
        <v>93</v>
      </c>
      <c r="C431">
        <v>1</v>
      </c>
      <c r="D431" t="s">
        <v>386</v>
      </c>
    </row>
    <row r="432" spans="1:4">
      <c r="A432">
        <v>425</v>
      </c>
      <c r="B432">
        <v>93</v>
      </c>
      <c r="C432">
        <v>1</v>
      </c>
      <c r="D432" t="s">
        <v>386</v>
      </c>
    </row>
    <row r="433" spans="1:4">
      <c r="A433">
        <v>426</v>
      </c>
      <c r="B433">
        <v>94</v>
      </c>
      <c r="C433">
        <v>1</v>
      </c>
      <c r="D433" t="s">
        <v>386</v>
      </c>
    </row>
    <row r="434" spans="1:4">
      <c r="A434">
        <v>427</v>
      </c>
      <c r="B434">
        <v>94</v>
      </c>
      <c r="C434">
        <v>1</v>
      </c>
      <c r="D434" t="s">
        <v>386</v>
      </c>
    </row>
    <row r="435" spans="1:4">
      <c r="A435">
        <v>428</v>
      </c>
      <c r="B435">
        <v>95</v>
      </c>
      <c r="C435">
        <v>1</v>
      </c>
      <c r="D435" t="s">
        <v>386</v>
      </c>
    </row>
    <row r="436" spans="1:4">
      <c r="A436">
        <v>429</v>
      </c>
      <c r="B436">
        <v>95</v>
      </c>
      <c r="C436">
        <v>1</v>
      </c>
      <c r="D436" t="s">
        <v>386</v>
      </c>
    </row>
    <row r="437" spans="1:4">
      <c r="A437">
        <v>430</v>
      </c>
      <c r="B437">
        <v>95</v>
      </c>
      <c r="C437">
        <v>1</v>
      </c>
      <c r="D437" t="s">
        <v>386</v>
      </c>
    </row>
    <row r="438" spans="1:4">
      <c r="A438">
        <v>431</v>
      </c>
      <c r="B438">
        <v>95</v>
      </c>
      <c r="C438">
        <v>1</v>
      </c>
      <c r="D438" t="s">
        <v>386</v>
      </c>
    </row>
    <row r="439" spans="1:4">
      <c r="A439">
        <v>432</v>
      </c>
      <c r="B439">
        <v>95</v>
      </c>
      <c r="C439">
        <v>1</v>
      </c>
      <c r="D439" t="s">
        <v>386</v>
      </c>
    </row>
    <row r="440" spans="1:4">
      <c r="A440">
        <v>433</v>
      </c>
      <c r="B440">
        <v>96</v>
      </c>
      <c r="C440">
        <v>1</v>
      </c>
      <c r="D440" t="s">
        <v>386</v>
      </c>
    </row>
    <row r="441" spans="1:4">
      <c r="A441">
        <v>434</v>
      </c>
      <c r="B441">
        <v>96</v>
      </c>
      <c r="C441">
        <v>1</v>
      </c>
      <c r="D441" t="s">
        <v>386</v>
      </c>
    </row>
    <row r="442" spans="1:4">
      <c r="A442">
        <v>435</v>
      </c>
      <c r="B442">
        <v>96</v>
      </c>
      <c r="C442">
        <v>1</v>
      </c>
      <c r="D442" t="s">
        <v>386</v>
      </c>
    </row>
    <row r="443" spans="1:4">
      <c r="A443">
        <v>436</v>
      </c>
      <c r="B443">
        <v>97</v>
      </c>
      <c r="C443">
        <v>1</v>
      </c>
      <c r="D443" t="s">
        <v>386</v>
      </c>
    </row>
    <row r="444" spans="1:4">
      <c r="A444">
        <v>437</v>
      </c>
      <c r="B444">
        <v>97</v>
      </c>
      <c r="C444">
        <v>1</v>
      </c>
      <c r="D444" t="s">
        <v>386</v>
      </c>
    </row>
    <row r="445" spans="1:4">
      <c r="A445">
        <v>438</v>
      </c>
      <c r="B445">
        <v>97</v>
      </c>
      <c r="C445">
        <v>1</v>
      </c>
      <c r="D445" t="s">
        <v>386</v>
      </c>
    </row>
    <row r="446" spans="1:4">
      <c r="A446">
        <v>439</v>
      </c>
      <c r="B446">
        <v>97</v>
      </c>
      <c r="C446">
        <v>1</v>
      </c>
      <c r="D446" t="s">
        <v>386</v>
      </c>
    </row>
    <row r="447" spans="1:4">
      <c r="A447">
        <v>440</v>
      </c>
      <c r="B447">
        <v>97</v>
      </c>
      <c r="C447">
        <v>1</v>
      </c>
      <c r="D447" t="s">
        <v>386</v>
      </c>
    </row>
    <row r="448" spans="1:4">
      <c r="A448">
        <v>441</v>
      </c>
      <c r="B448">
        <v>97</v>
      </c>
      <c r="C448">
        <v>1</v>
      </c>
      <c r="D448" t="s">
        <v>386</v>
      </c>
    </row>
    <row r="449" spans="1:4">
      <c r="A449">
        <v>442</v>
      </c>
      <c r="B449">
        <v>98</v>
      </c>
      <c r="C449">
        <v>1</v>
      </c>
      <c r="D449" t="s">
        <v>386</v>
      </c>
    </row>
    <row r="450" spans="1:4">
      <c r="A450">
        <v>443</v>
      </c>
      <c r="B450">
        <v>98</v>
      </c>
      <c r="C450">
        <v>1</v>
      </c>
      <c r="D450" t="s">
        <v>386</v>
      </c>
    </row>
    <row r="451" spans="1:4">
      <c r="A451">
        <v>444</v>
      </c>
      <c r="B451">
        <v>98</v>
      </c>
      <c r="C451">
        <v>1</v>
      </c>
      <c r="D451" t="s">
        <v>386</v>
      </c>
    </row>
    <row r="452" spans="1:4">
      <c r="A452">
        <v>445</v>
      </c>
      <c r="B452">
        <v>99</v>
      </c>
      <c r="C452">
        <v>1</v>
      </c>
      <c r="D452" t="s">
        <v>386</v>
      </c>
    </row>
    <row r="453" spans="1:4">
      <c r="A453">
        <v>446</v>
      </c>
      <c r="B453">
        <v>99</v>
      </c>
      <c r="C453">
        <v>1</v>
      </c>
      <c r="D453" t="s">
        <v>386</v>
      </c>
    </row>
    <row r="454" spans="1:4">
      <c r="A454">
        <v>447</v>
      </c>
      <c r="B454">
        <v>99</v>
      </c>
      <c r="C454">
        <v>1</v>
      </c>
      <c r="D454" t="s">
        <v>386</v>
      </c>
    </row>
    <row r="455" spans="1:4">
      <c r="A455">
        <v>448</v>
      </c>
      <c r="B455">
        <v>99</v>
      </c>
      <c r="C455">
        <v>1</v>
      </c>
      <c r="D455" t="s">
        <v>386</v>
      </c>
    </row>
    <row r="456" spans="1:4">
      <c r="A456">
        <v>449</v>
      </c>
      <c r="B456">
        <v>99</v>
      </c>
      <c r="C456">
        <v>1</v>
      </c>
      <c r="D456" t="s">
        <v>386</v>
      </c>
    </row>
    <row r="457" spans="1:4">
      <c r="A457">
        <v>450</v>
      </c>
      <c r="B457">
        <v>99</v>
      </c>
      <c r="C457">
        <v>1</v>
      </c>
      <c r="D457" t="s">
        <v>386</v>
      </c>
    </row>
    <row r="458" spans="1:4">
      <c r="A458">
        <v>451</v>
      </c>
      <c r="B458">
        <v>100</v>
      </c>
      <c r="C458">
        <v>1</v>
      </c>
      <c r="D458" t="s">
        <v>386</v>
      </c>
    </row>
    <row r="459" spans="1:4">
      <c r="A459">
        <v>452</v>
      </c>
      <c r="B459">
        <v>100</v>
      </c>
      <c r="C459">
        <v>1</v>
      </c>
      <c r="D459" t="s">
        <v>386</v>
      </c>
    </row>
    <row r="460" spans="1:4">
      <c r="A460">
        <v>453</v>
      </c>
      <c r="B460">
        <v>100</v>
      </c>
      <c r="C460">
        <v>1</v>
      </c>
      <c r="D460" t="s">
        <v>386</v>
      </c>
    </row>
    <row r="461" spans="1:4">
      <c r="A461">
        <v>454</v>
      </c>
      <c r="B461">
        <v>100</v>
      </c>
      <c r="C461">
        <v>1</v>
      </c>
      <c r="D461" t="s">
        <v>386</v>
      </c>
    </row>
    <row r="462" spans="1:4">
      <c r="A462">
        <v>455</v>
      </c>
      <c r="B462">
        <v>100</v>
      </c>
      <c r="C462">
        <v>1</v>
      </c>
      <c r="D462" t="s">
        <v>386</v>
      </c>
    </row>
    <row r="463" spans="1:4">
      <c r="A463">
        <v>456</v>
      </c>
      <c r="B463">
        <v>100</v>
      </c>
      <c r="C463">
        <v>1</v>
      </c>
      <c r="D463" t="s">
        <v>386</v>
      </c>
    </row>
    <row r="464" spans="1:4">
      <c r="A464">
        <v>457</v>
      </c>
      <c r="B464">
        <v>101</v>
      </c>
      <c r="C464">
        <v>1</v>
      </c>
      <c r="D464" t="s">
        <v>386</v>
      </c>
    </row>
    <row r="465" spans="1:4">
      <c r="A465">
        <v>458</v>
      </c>
      <c r="B465">
        <v>101</v>
      </c>
      <c r="C465">
        <v>1</v>
      </c>
      <c r="D465" t="s">
        <v>386</v>
      </c>
    </row>
    <row r="466" spans="1:4">
      <c r="A466">
        <v>459</v>
      </c>
      <c r="B466">
        <v>101</v>
      </c>
      <c r="C466">
        <v>1</v>
      </c>
      <c r="D466" t="s">
        <v>386</v>
      </c>
    </row>
    <row r="467" spans="1:4">
      <c r="A467">
        <v>460</v>
      </c>
      <c r="B467">
        <v>101</v>
      </c>
      <c r="C467">
        <v>1</v>
      </c>
      <c r="D467" t="s">
        <v>386</v>
      </c>
    </row>
    <row r="468" spans="1:4">
      <c r="A468">
        <v>461</v>
      </c>
      <c r="B468">
        <v>101</v>
      </c>
      <c r="C468">
        <v>1</v>
      </c>
      <c r="D468" t="s">
        <v>386</v>
      </c>
    </row>
    <row r="469" spans="1:4">
      <c r="A469">
        <v>462</v>
      </c>
      <c r="B469">
        <v>101</v>
      </c>
      <c r="C469">
        <v>1</v>
      </c>
      <c r="D469" t="s">
        <v>386</v>
      </c>
    </row>
    <row r="470" spans="1:4">
      <c r="A470">
        <v>463</v>
      </c>
      <c r="B470">
        <v>102</v>
      </c>
      <c r="C470">
        <v>1</v>
      </c>
      <c r="D470" t="s">
        <v>386</v>
      </c>
    </row>
    <row r="471" spans="1:4">
      <c r="A471">
        <v>464</v>
      </c>
      <c r="B471">
        <v>102</v>
      </c>
      <c r="C471">
        <v>1</v>
      </c>
      <c r="D471" t="s">
        <v>386</v>
      </c>
    </row>
    <row r="472" spans="1:4">
      <c r="A472">
        <v>465</v>
      </c>
      <c r="B472">
        <v>103</v>
      </c>
      <c r="C472">
        <v>1</v>
      </c>
      <c r="D472" t="s">
        <v>386</v>
      </c>
    </row>
    <row r="473" spans="1:4">
      <c r="A473">
        <v>466</v>
      </c>
      <c r="B473">
        <v>103</v>
      </c>
      <c r="C473">
        <v>1</v>
      </c>
      <c r="D473" t="s">
        <v>386</v>
      </c>
    </row>
    <row r="474" spans="1:4">
      <c r="A474">
        <v>467</v>
      </c>
      <c r="B474">
        <v>103</v>
      </c>
      <c r="C474">
        <v>1</v>
      </c>
      <c r="D474" t="s">
        <v>386</v>
      </c>
    </row>
    <row r="475" spans="1:4">
      <c r="A475">
        <v>468</v>
      </c>
      <c r="B475">
        <v>103</v>
      </c>
      <c r="C475">
        <v>1</v>
      </c>
      <c r="D475" t="s">
        <v>386</v>
      </c>
    </row>
    <row r="476" spans="1:4">
      <c r="A476">
        <v>469</v>
      </c>
      <c r="B476">
        <v>103</v>
      </c>
      <c r="C476">
        <v>1</v>
      </c>
      <c r="D476" t="s">
        <v>386</v>
      </c>
    </row>
    <row r="477" spans="1:4">
      <c r="A477">
        <v>470</v>
      </c>
      <c r="B477">
        <v>103</v>
      </c>
      <c r="C477">
        <v>1</v>
      </c>
      <c r="D477" t="s">
        <v>386</v>
      </c>
    </row>
    <row r="478" spans="1:4">
      <c r="A478">
        <v>471</v>
      </c>
      <c r="B478">
        <v>103</v>
      </c>
      <c r="C478">
        <v>1</v>
      </c>
      <c r="D478" t="s">
        <v>386</v>
      </c>
    </row>
    <row r="479" spans="1:4">
      <c r="A479">
        <v>472</v>
      </c>
      <c r="B479">
        <v>103</v>
      </c>
      <c r="C479">
        <v>1</v>
      </c>
      <c r="D479" t="s">
        <v>386</v>
      </c>
    </row>
    <row r="480" spans="1:4">
      <c r="A480">
        <v>473</v>
      </c>
      <c r="B480">
        <v>104</v>
      </c>
      <c r="C480">
        <v>1</v>
      </c>
      <c r="D480" t="s">
        <v>386</v>
      </c>
    </row>
    <row r="481" spans="1:4">
      <c r="A481">
        <v>474</v>
      </c>
      <c r="B481">
        <v>104</v>
      </c>
      <c r="C481">
        <v>1</v>
      </c>
      <c r="D481" t="s">
        <v>386</v>
      </c>
    </row>
    <row r="482" spans="1:4">
      <c r="A482">
        <v>475</v>
      </c>
      <c r="B482">
        <v>104</v>
      </c>
      <c r="C482">
        <v>1</v>
      </c>
      <c r="D482" t="s">
        <v>386</v>
      </c>
    </row>
    <row r="483" spans="1:4">
      <c r="A483">
        <v>476</v>
      </c>
      <c r="B483">
        <v>105</v>
      </c>
      <c r="C483">
        <v>1</v>
      </c>
      <c r="D483" t="s">
        <v>386</v>
      </c>
    </row>
    <row r="484" spans="1:4">
      <c r="A484">
        <v>477</v>
      </c>
      <c r="B484">
        <v>105</v>
      </c>
      <c r="C484">
        <v>1</v>
      </c>
      <c r="D484" t="s">
        <v>386</v>
      </c>
    </row>
    <row r="485" spans="1:4">
      <c r="A485">
        <v>478</v>
      </c>
      <c r="B485">
        <v>105</v>
      </c>
      <c r="C485">
        <v>1</v>
      </c>
      <c r="D485" t="s">
        <v>386</v>
      </c>
    </row>
    <row r="486" spans="1:4">
      <c r="A486">
        <v>479</v>
      </c>
      <c r="B486">
        <v>105</v>
      </c>
      <c r="C486">
        <v>1</v>
      </c>
      <c r="D486" t="s">
        <v>386</v>
      </c>
    </row>
    <row r="487" spans="1:4">
      <c r="A487">
        <v>480</v>
      </c>
      <c r="B487">
        <v>105</v>
      </c>
      <c r="C487">
        <v>1</v>
      </c>
      <c r="D487" t="s">
        <v>386</v>
      </c>
    </row>
    <row r="488" spans="1:4">
      <c r="A488">
        <v>481</v>
      </c>
      <c r="B488">
        <v>106</v>
      </c>
      <c r="C488">
        <v>1</v>
      </c>
      <c r="D488" t="s">
        <v>386</v>
      </c>
    </row>
    <row r="489" spans="1:4">
      <c r="A489">
        <v>482</v>
      </c>
      <c r="B489">
        <v>106</v>
      </c>
      <c r="C489">
        <v>1</v>
      </c>
      <c r="D489" t="s">
        <v>386</v>
      </c>
    </row>
    <row r="490" spans="1:4">
      <c r="A490">
        <v>483</v>
      </c>
      <c r="B490">
        <v>107</v>
      </c>
      <c r="C490">
        <v>1</v>
      </c>
      <c r="D490" t="s">
        <v>386</v>
      </c>
    </row>
    <row r="491" spans="1:4">
      <c r="A491">
        <v>484</v>
      </c>
      <c r="B491">
        <v>107</v>
      </c>
      <c r="C491">
        <v>1</v>
      </c>
      <c r="D491" t="s">
        <v>386</v>
      </c>
    </row>
    <row r="492" spans="1:4">
      <c r="A492">
        <v>485</v>
      </c>
      <c r="B492">
        <v>109</v>
      </c>
      <c r="C492">
        <v>1</v>
      </c>
      <c r="D492" t="s">
        <v>386</v>
      </c>
    </row>
    <row r="493" spans="1:4">
      <c r="A493">
        <v>486</v>
      </c>
      <c r="B493">
        <v>109</v>
      </c>
      <c r="C493">
        <v>1</v>
      </c>
      <c r="D493" t="s">
        <v>386</v>
      </c>
    </row>
    <row r="494" spans="1:4">
      <c r="A494">
        <v>487</v>
      </c>
      <c r="B494">
        <v>109</v>
      </c>
      <c r="C494">
        <v>1</v>
      </c>
      <c r="D494" t="s">
        <v>386</v>
      </c>
    </row>
    <row r="495" spans="1:4">
      <c r="A495">
        <v>488</v>
      </c>
      <c r="B495">
        <v>109</v>
      </c>
      <c r="C495">
        <v>1</v>
      </c>
      <c r="D495" t="s">
        <v>386</v>
      </c>
    </row>
    <row r="496" spans="1:4">
      <c r="A496">
        <v>489</v>
      </c>
      <c r="B496">
        <v>109</v>
      </c>
      <c r="C496">
        <v>1</v>
      </c>
      <c r="D496" t="s">
        <v>386</v>
      </c>
    </row>
    <row r="497" spans="1:4">
      <c r="A497">
        <v>490</v>
      </c>
      <c r="B497">
        <v>109</v>
      </c>
      <c r="C497">
        <v>1</v>
      </c>
      <c r="D497" t="s">
        <v>386</v>
      </c>
    </row>
    <row r="498" spans="1:4">
      <c r="A498">
        <v>491</v>
      </c>
      <c r="B498">
        <v>109</v>
      </c>
      <c r="C498">
        <v>1</v>
      </c>
      <c r="D498" t="s">
        <v>386</v>
      </c>
    </row>
    <row r="499" spans="1:4">
      <c r="A499">
        <v>492</v>
      </c>
      <c r="B499">
        <v>109</v>
      </c>
      <c r="C499">
        <v>1</v>
      </c>
      <c r="D499" t="s">
        <v>386</v>
      </c>
    </row>
    <row r="500" spans="1:4">
      <c r="A500">
        <v>493</v>
      </c>
      <c r="B500">
        <v>110</v>
      </c>
      <c r="C500">
        <v>1</v>
      </c>
      <c r="D500" t="s">
        <v>386</v>
      </c>
    </row>
    <row r="501" spans="1:4">
      <c r="A501">
        <v>494</v>
      </c>
      <c r="B501">
        <v>110</v>
      </c>
      <c r="C501">
        <v>1</v>
      </c>
      <c r="D501" t="s">
        <v>386</v>
      </c>
    </row>
    <row r="502" spans="1:4">
      <c r="A502">
        <v>495</v>
      </c>
      <c r="B502">
        <v>110</v>
      </c>
      <c r="C502">
        <v>1</v>
      </c>
      <c r="D502" t="s">
        <v>386</v>
      </c>
    </row>
    <row r="503" spans="1:4">
      <c r="A503">
        <v>496</v>
      </c>
      <c r="B503">
        <v>110</v>
      </c>
      <c r="C503">
        <v>1</v>
      </c>
      <c r="D503" t="s">
        <v>386</v>
      </c>
    </row>
    <row r="504" spans="1:4">
      <c r="A504">
        <v>497</v>
      </c>
      <c r="B504">
        <v>111</v>
      </c>
      <c r="C504">
        <v>1</v>
      </c>
      <c r="D504" t="s">
        <v>386</v>
      </c>
    </row>
    <row r="505" spans="1:4">
      <c r="A505">
        <v>498</v>
      </c>
      <c r="B505">
        <v>111</v>
      </c>
      <c r="C505">
        <v>1</v>
      </c>
      <c r="D505" t="s">
        <v>386</v>
      </c>
    </row>
    <row r="506" spans="1:4">
      <c r="A506">
        <v>499</v>
      </c>
      <c r="B506">
        <v>111</v>
      </c>
      <c r="C506">
        <v>1</v>
      </c>
      <c r="D506" t="s">
        <v>386</v>
      </c>
    </row>
    <row r="507" spans="1:4">
      <c r="A507">
        <v>500</v>
      </c>
      <c r="B507">
        <v>111</v>
      </c>
      <c r="C507">
        <v>1</v>
      </c>
      <c r="D507" t="s">
        <v>386</v>
      </c>
    </row>
    <row r="508" spans="1:4">
      <c r="A508">
        <v>501</v>
      </c>
      <c r="B508">
        <v>112</v>
      </c>
      <c r="C508">
        <v>1</v>
      </c>
      <c r="D508" t="s">
        <v>386</v>
      </c>
    </row>
    <row r="509" spans="1:4">
      <c r="A509">
        <v>502</v>
      </c>
      <c r="B509">
        <v>112</v>
      </c>
      <c r="C509">
        <v>1</v>
      </c>
      <c r="D509" t="s">
        <v>386</v>
      </c>
    </row>
    <row r="510" spans="1:4">
      <c r="A510">
        <v>503</v>
      </c>
      <c r="B510">
        <v>112</v>
      </c>
      <c r="C510">
        <v>1</v>
      </c>
      <c r="D510" t="s">
        <v>386</v>
      </c>
    </row>
    <row r="511" spans="1:4">
      <c r="A511">
        <v>504</v>
      </c>
      <c r="B511">
        <v>112</v>
      </c>
      <c r="C511">
        <v>1</v>
      </c>
      <c r="D511" t="s">
        <v>386</v>
      </c>
    </row>
    <row r="512" spans="1:4">
      <c r="A512">
        <v>505</v>
      </c>
      <c r="B512">
        <v>112</v>
      </c>
      <c r="C512">
        <v>1</v>
      </c>
      <c r="D512" t="s">
        <v>386</v>
      </c>
    </row>
    <row r="513" spans="1:4">
      <c r="A513">
        <v>506</v>
      </c>
      <c r="B513">
        <v>112</v>
      </c>
      <c r="C513">
        <v>1</v>
      </c>
      <c r="D513" t="s">
        <v>386</v>
      </c>
    </row>
    <row r="514" spans="1:4">
      <c r="A514">
        <v>507</v>
      </c>
      <c r="B514">
        <v>112</v>
      </c>
      <c r="C514">
        <v>1</v>
      </c>
      <c r="D514" t="s">
        <v>386</v>
      </c>
    </row>
    <row r="515" spans="1:4">
      <c r="A515">
        <v>508</v>
      </c>
      <c r="B515">
        <v>113</v>
      </c>
      <c r="C515">
        <v>1</v>
      </c>
      <c r="D515" t="s">
        <v>386</v>
      </c>
    </row>
    <row r="516" spans="1:4">
      <c r="A516">
        <v>509</v>
      </c>
      <c r="B516">
        <v>113</v>
      </c>
      <c r="C516">
        <v>1</v>
      </c>
      <c r="D516" t="s">
        <v>386</v>
      </c>
    </row>
    <row r="517" spans="1:4">
      <c r="A517">
        <v>510</v>
      </c>
      <c r="B517">
        <v>113</v>
      </c>
      <c r="C517">
        <v>1</v>
      </c>
      <c r="D517" t="s">
        <v>386</v>
      </c>
    </row>
    <row r="518" spans="1:4">
      <c r="A518">
        <v>511</v>
      </c>
      <c r="B518">
        <v>113</v>
      </c>
      <c r="C518">
        <v>1</v>
      </c>
      <c r="D518" t="s">
        <v>386</v>
      </c>
    </row>
    <row r="519" spans="1:4">
      <c r="A519">
        <v>512</v>
      </c>
      <c r="B519">
        <v>114</v>
      </c>
      <c r="C519">
        <v>1</v>
      </c>
      <c r="D519" t="s">
        <v>386</v>
      </c>
    </row>
    <row r="520" spans="1:4">
      <c r="A520">
        <v>513</v>
      </c>
      <c r="B520">
        <v>114</v>
      </c>
      <c r="C520">
        <v>1</v>
      </c>
      <c r="D520" t="s">
        <v>386</v>
      </c>
    </row>
    <row r="521" spans="1:4">
      <c r="A521">
        <v>514</v>
      </c>
      <c r="B521">
        <v>114</v>
      </c>
      <c r="C521">
        <v>1</v>
      </c>
      <c r="D521" t="s">
        <v>386</v>
      </c>
    </row>
    <row r="522" spans="1:4">
      <c r="A522">
        <v>515</v>
      </c>
      <c r="B522">
        <v>114</v>
      </c>
      <c r="C522">
        <v>1</v>
      </c>
      <c r="D522" t="s">
        <v>386</v>
      </c>
    </row>
    <row r="523" spans="1:4">
      <c r="A523">
        <v>516</v>
      </c>
      <c r="B523">
        <v>114</v>
      </c>
      <c r="C523">
        <v>1</v>
      </c>
      <c r="D523" t="s">
        <v>386</v>
      </c>
    </row>
    <row r="524" spans="1:4">
      <c r="A524">
        <v>517</v>
      </c>
      <c r="B524">
        <v>114</v>
      </c>
      <c r="C524">
        <v>1</v>
      </c>
      <c r="D524" t="s">
        <v>386</v>
      </c>
    </row>
    <row r="525" spans="1:4">
      <c r="A525">
        <v>518</v>
      </c>
      <c r="B525">
        <v>114</v>
      </c>
      <c r="C525">
        <v>1</v>
      </c>
      <c r="D525" t="s">
        <v>386</v>
      </c>
    </row>
    <row r="526" spans="1:4">
      <c r="A526">
        <v>519</v>
      </c>
      <c r="B526">
        <v>115</v>
      </c>
      <c r="C526">
        <v>1</v>
      </c>
      <c r="D526" t="s">
        <v>386</v>
      </c>
    </row>
    <row r="527" spans="1:4">
      <c r="A527">
        <v>520</v>
      </c>
      <c r="B527">
        <v>115</v>
      </c>
      <c r="C527">
        <v>1</v>
      </c>
      <c r="D527" t="s">
        <v>386</v>
      </c>
    </row>
    <row r="528" spans="1:4">
      <c r="A528">
        <v>521</v>
      </c>
      <c r="B528">
        <v>115</v>
      </c>
      <c r="C528">
        <v>1</v>
      </c>
      <c r="D528" t="s">
        <v>386</v>
      </c>
    </row>
    <row r="529" spans="1:4">
      <c r="A529">
        <v>522</v>
      </c>
      <c r="B529">
        <v>115</v>
      </c>
      <c r="C529">
        <v>1</v>
      </c>
      <c r="D529" t="s">
        <v>386</v>
      </c>
    </row>
    <row r="530" spans="1:4">
      <c r="A530">
        <v>523</v>
      </c>
      <c r="B530">
        <v>115</v>
      </c>
      <c r="C530">
        <v>1</v>
      </c>
      <c r="D530" t="s">
        <v>386</v>
      </c>
    </row>
    <row r="531" spans="1:4">
      <c r="A531">
        <v>524</v>
      </c>
      <c r="B531">
        <v>115</v>
      </c>
      <c r="C531">
        <v>1</v>
      </c>
      <c r="D531" t="s">
        <v>386</v>
      </c>
    </row>
    <row r="532" spans="1:4">
      <c r="A532">
        <v>525</v>
      </c>
      <c r="B532">
        <v>115</v>
      </c>
      <c r="C532">
        <v>1</v>
      </c>
      <c r="D532" t="s">
        <v>386</v>
      </c>
    </row>
    <row r="533" spans="1:4">
      <c r="A533">
        <v>526</v>
      </c>
      <c r="B533">
        <v>116</v>
      </c>
      <c r="C533">
        <v>1</v>
      </c>
      <c r="D533" t="s">
        <v>386</v>
      </c>
    </row>
    <row r="534" spans="1:4">
      <c r="A534">
        <v>527</v>
      </c>
      <c r="B534">
        <v>116</v>
      </c>
      <c r="C534">
        <v>1</v>
      </c>
      <c r="D534" t="s">
        <v>386</v>
      </c>
    </row>
    <row r="535" spans="1:4">
      <c r="A535">
        <v>528</v>
      </c>
      <c r="B535">
        <v>116</v>
      </c>
      <c r="C535">
        <v>1</v>
      </c>
      <c r="D535" t="s">
        <v>386</v>
      </c>
    </row>
    <row r="536" spans="1:4">
      <c r="A536">
        <v>529</v>
      </c>
      <c r="B536">
        <v>116</v>
      </c>
      <c r="C536">
        <v>1</v>
      </c>
      <c r="D536" t="s">
        <v>386</v>
      </c>
    </row>
    <row r="537" spans="1:4">
      <c r="A537">
        <v>530</v>
      </c>
      <c r="B537">
        <v>116</v>
      </c>
      <c r="C537">
        <v>1</v>
      </c>
      <c r="D537" t="s">
        <v>386</v>
      </c>
    </row>
    <row r="538" spans="1:4">
      <c r="A538">
        <v>531</v>
      </c>
      <c r="B538">
        <v>116</v>
      </c>
      <c r="C538">
        <v>1</v>
      </c>
      <c r="D538" t="s">
        <v>386</v>
      </c>
    </row>
    <row r="539" spans="1:4">
      <c r="A539">
        <v>532</v>
      </c>
      <c r="B539">
        <v>117</v>
      </c>
      <c r="C539">
        <v>1</v>
      </c>
      <c r="D539" t="s">
        <v>386</v>
      </c>
    </row>
    <row r="540" spans="1:4">
      <c r="A540">
        <v>533</v>
      </c>
      <c r="B540">
        <v>117</v>
      </c>
      <c r="C540">
        <v>1</v>
      </c>
      <c r="D540" t="s">
        <v>386</v>
      </c>
    </row>
    <row r="541" spans="1:4">
      <c r="A541">
        <v>534</v>
      </c>
      <c r="B541">
        <v>117</v>
      </c>
      <c r="C541">
        <v>1</v>
      </c>
      <c r="D541" t="s">
        <v>386</v>
      </c>
    </row>
    <row r="542" spans="1:4">
      <c r="A542">
        <v>535</v>
      </c>
      <c r="B542">
        <v>117</v>
      </c>
      <c r="C542">
        <v>1</v>
      </c>
      <c r="D542" t="s">
        <v>386</v>
      </c>
    </row>
    <row r="543" spans="1:4">
      <c r="A543">
        <v>536</v>
      </c>
      <c r="B543">
        <v>117</v>
      </c>
      <c r="C543">
        <v>1</v>
      </c>
      <c r="D543" t="s">
        <v>386</v>
      </c>
    </row>
    <row r="544" spans="1:4">
      <c r="A544">
        <v>537</v>
      </c>
      <c r="B544">
        <v>117</v>
      </c>
      <c r="C544">
        <v>1</v>
      </c>
      <c r="D544" t="s">
        <v>386</v>
      </c>
    </row>
    <row r="545" spans="1:4">
      <c r="A545">
        <v>538</v>
      </c>
      <c r="B545">
        <v>118</v>
      </c>
      <c r="C545">
        <v>1</v>
      </c>
      <c r="D545" t="s">
        <v>386</v>
      </c>
    </row>
    <row r="546" spans="1:4">
      <c r="A546">
        <v>539</v>
      </c>
      <c r="B546">
        <v>118</v>
      </c>
      <c r="C546">
        <v>1</v>
      </c>
      <c r="D546" t="s">
        <v>386</v>
      </c>
    </row>
    <row r="547" spans="1:4">
      <c r="A547">
        <v>540</v>
      </c>
      <c r="B547">
        <v>118</v>
      </c>
      <c r="C547">
        <v>1</v>
      </c>
      <c r="D547" t="s">
        <v>386</v>
      </c>
    </row>
    <row r="548" spans="1:4">
      <c r="A548">
        <v>541</v>
      </c>
      <c r="B548">
        <v>118</v>
      </c>
      <c r="C548">
        <v>1</v>
      </c>
      <c r="D548" t="s">
        <v>386</v>
      </c>
    </row>
    <row r="549" spans="1:4">
      <c r="A549">
        <v>542</v>
      </c>
      <c r="B549">
        <v>118</v>
      </c>
      <c r="C549">
        <v>1</v>
      </c>
      <c r="D549" t="s">
        <v>386</v>
      </c>
    </row>
    <row r="550" spans="1:4">
      <c r="A550">
        <v>543</v>
      </c>
      <c r="B550">
        <v>118</v>
      </c>
      <c r="C550">
        <v>1</v>
      </c>
      <c r="D550" t="s">
        <v>386</v>
      </c>
    </row>
    <row r="551" spans="1:4">
      <c r="A551">
        <v>544</v>
      </c>
      <c r="B551">
        <v>119</v>
      </c>
      <c r="C551">
        <v>1</v>
      </c>
      <c r="D551" t="s">
        <v>386</v>
      </c>
    </row>
    <row r="552" spans="1:4">
      <c r="A552">
        <v>545</v>
      </c>
      <c r="B552">
        <v>119</v>
      </c>
      <c r="C552">
        <v>1</v>
      </c>
      <c r="D552" t="s">
        <v>386</v>
      </c>
    </row>
    <row r="553" spans="1:4">
      <c r="A553">
        <v>546</v>
      </c>
      <c r="B553">
        <v>119</v>
      </c>
      <c r="C553">
        <v>1</v>
      </c>
      <c r="D553" t="s">
        <v>386</v>
      </c>
    </row>
    <row r="554" spans="1:4">
      <c r="A554">
        <v>547</v>
      </c>
      <c r="B554">
        <v>119</v>
      </c>
      <c r="C554">
        <v>1</v>
      </c>
      <c r="D554" t="s">
        <v>386</v>
      </c>
    </row>
    <row r="555" spans="1:4">
      <c r="A555">
        <v>548</v>
      </c>
      <c r="B555">
        <v>119</v>
      </c>
      <c r="C555">
        <v>1</v>
      </c>
      <c r="D555" t="s">
        <v>386</v>
      </c>
    </row>
    <row r="556" spans="1:4">
      <c r="A556">
        <v>549</v>
      </c>
      <c r="B556">
        <v>119</v>
      </c>
      <c r="C556">
        <v>1</v>
      </c>
      <c r="D556" t="s">
        <v>386</v>
      </c>
    </row>
    <row r="557" spans="1:4">
      <c r="A557">
        <v>550</v>
      </c>
      <c r="B557">
        <v>119</v>
      </c>
      <c r="C557">
        <v>1</v>
      </c>
      <c r="D557" t="s">
        <v>386</v>
      </c>
    </row>
    <row r="558" spans="1:4">
      <c r="A558">
        <v>551</v>
      </c>
      <c r="B558">
        <v>120</v>
      </c>
      <c r="C558">
        <v>1</v>
      </c>
      <c r="D558" t="s">
        <v>386</v>
      </c>
    </row>
    <row r="559" spans="1:4">
      <c r="A559">
        <v>552</v>
      </c>
      <c r="B559">
        <v>120</v>
      </c>
      <c r="C559">
        <v>1</v>
      </c>
      <c r="D559" t="s">
        <v>386</v>
      </c>
    </row>
    <row r="560" spans="1:4">
      <c r="A560">
        <v>553</v>
      </c>
      <c r="B560">
        <v>120</v>
      </c>
      <c r="C560">
        <v>1</v>
      </c>
      <c r="D560" t="s">
        <v>386</v>
      </c>
    </row>
    <row r="561" spans="1:4">
      <c r="A561">
        <v>554</v>
      </c>
      <c r="B561">
        <v>121</v>
      </c>
      <c r="C561">
        <v>1</v>
      </c>
      <c r="D561" t="s">
        <v>386</v>
      </c>
    </row>
    <row r="562" spans="1:4">
      <c r="A562">
        <v>555</v>
      </c>
      <c r="B562">
        <v>121</v>
      </c>
      <c r="C562">
        <v>1</v>
      </c>
      <c r="D562" t="s">
        <v>386</v>
      </c>
    </row>
    <row r="563" spans="1:4">
      <c r="A563">
        <v>556</v>
      </c>
      <c r="B563">
        <v>121</v>
      </c>
      <c r="C563">
        <v>1</v>
      </c>
      <c r="D563" t="s">
        <v>386</v>
      </c>
    </row>
    <row r="564" spans="1:4">
      <c r="A564">
        <v>557</v>
      </c>
      <c r="B564">
        <v>121</v>
      </c>
      <c r="C564">
        <v>1</v>
      </c>
      <c r="D564" t="s">
        <v>386</v>
      </c>
    </row>
    <row r="565" spans="1:4">
      <c r="A565">
        <v>558</v>
      </c>
      <c r="B565">
        <v>121</v>
      </c>
      <c r="C565">
        <v>1</v>
      </c>
      <c r="D565" t="s">
        <v>386</v>
      </c>
    </row>
    <row r="566" spans="1:4">
      <c r="A566">
        <v>559</v>
      </c>
      <c r="B566">
        <v>121</v>
      </c>
      <c r="C566">
        <v>1</v>
      </c>
      <c r="D566" t="s">
        <v>386</v>
      </c>
    </row>
    <row r="567" spans="1:4">
      <c r="A567">
        <v>560</v>
      </c>
      <c r="B567">
        <v>122</v>
      </c>
      <c r="C567">
        <v>1</v>
      </c>
      <c r="D567" t="s">
        <v>386</v>
      </c>
    </row>
    <row r="568" spans="1:4">
      <c r="A568">
        <v>561</v>
      </c>
      <c r="B568">
        <v>122</v>
      </c>
      <c r="C568">
        <v>1</v>
      </c>
      <c r="D568" t="s">
        <v>386</v>
      </c>
    </row>
    <row r="569" spans="1:4">
      <c r="A569">
        <v>562</v>
      </c>
      <c r="B569">
        <v>122</v>
      </c>
      <c r="C569">
        <v>1</v>
      </c>
      <c r="D569" t="s">
        <v>386</v>
      </c>
    </row>
    <row r="570" spans="1:4">
      <c r="A570">
        <v>563</v>
      </c>
      <c r="B570">
        <v>122</v>
      </c>
      <c r="C570">
        <v>1</v>
      </c>
      <c r="D570" t="s">
        <v>386</v>
      </c>
    </row>
    <row r="571" spans="1:4">
      <c r="A571">
        <v>564</v>
      </c>
      <c r="B571">
        <v>122</v>
      </c>
      <c r="C571">
        <v>1</v>
      </c>
      <c r="D571" t="s">
        <v>386</v>
      </c>
    </row>
    <row r="572" spans="1:4">
      <c r="A572">
        <v>565</v>
      </c>
      <c r="B572">
        <v>122</v>
      </c>
      <c r="C572">
        <v>1</v>
      </c>
      <c r="D572" t="s">
        <v>386</v>
      </c>
    </row>
    <row r="573" spans="1:4">
      <c r="A573">
        <v>566</v>
      </c>
      <c r="B573">
        <v>122</v>
      </c>
      <c r="C573">
        <v>1</v>
      </c>
      <c r="D573" t="s">
        <v>386</v>
      </c>
    </row>
    <row r="574" spans="1:4">
      <c r="A574">
        <v>567</v>
      </c>
      <c r="B574">
        <v>123</v>
      </c>
      <c r="C574">
        <v>1</v>
      </c>
      <c r="D574" t="s">
        <v>386</v>
      </c>
    </row>
    <row r="575" spans="1:4">
      <c r="A575">
        <v>568</v>
      </c>
      <c r="B575">
        <v>123</v>
      </c>
      <c r="C575">
        <v>1</v>
      </c>
      <c r="D575" t="s">
        <v>386</v>
      </c>
    </row>
    <row r="576" spans="1:4">
      <c r="A576">
        <v>569</v>
      </c>
      <c r="B576">
        <v>123</v>
      </c>
      <c r="C576">
        <v>1</v>
      </c>
      <c r="D576" t="s">
        <v>386</v>
      </c>
    </row>
    <row r="577" spans="1:4">
      <c r="A577">
        <v>570</v>
      </c>
      <c r="B577">
        <v>123</v>
      </c>
      <c r="C577">
        <v>1</v>
      </c>
      <c r="D577" t="s">
        <v>386</v>
      </c>
    </row>
    <row r="578" spans="1:4">
      <c r="A578">
        <v>571</v>
      </c>
      <c r="B578">
        <v>123</v>
      </c>
      <c r="C578">
        <v>1</v>
      </c>
      <c r="D578" t="s">
        <v>386</v>
      </c>
    </row>
    <row r="579" spans="1:4">
      <c r="A579">
        <v>572</v>
      </c>
      <c r="B579">
        <v>124</v>
      </c>
      <c r="C579">
        <v>1</v>
      </c>
      <c r="D579" t="s">
        <v>386</v>
      </c>
    </row>
    <row r="580" spans="1:4">
      <c r="A580">
        <v>573</v>
      </c>
      <c r="B580">
        <v>124</v>
      </c>
      <c r="C580">
        <v>1</v>
      </c>
      <c r="D580" t="s">
        <v>386</v>
      </c>
    </row>
    <row r="581" spans="1:4">
      <c r="A581">
        <v>574</v>
      </c>
      <c r="B581">
        <v>124</v>
      </c>
      <c r="C581">
        <v>1</v>
      </c>
      <c r="D581" t="s">
        <v>386</v>
      </c>
    </row>
    <row r="582" spans="1:4">
      <c r="A582">
        <v>575</v>
      </c>
      <c r="B582">
        <v>125</v>
      </c>
      <c r="C582">
        <v>1</v>
      </c>
      <c r="D582" t="s">
        <v>386</v>
      </c>
    </row>
    <row r="583" spans="1:4">
      <c r="A583">
        <v>576</v>
      </c>
      <c r="B583">
        <v>125</v>
      </c>
      <c r="C583">
        <v>1</v>
      </c>
      <c r="D583" t="s">
        <v>386</v>
      </c>
    </row>
    <row r="584" spans="1:4">
      <c r="A584">
        <v>577</v>
      </c>
      <c r="B584">
        <v>126</v>
      </c>
      <c r="C584">
        <v>1</v>
      </c>
      <c r="D584" t="s">
        <v>386</v>
      </c>
    </row>
    <row r="585" spans="1:4">
      <c r="A585">
        <v>578</v>
      </c>
      <c r="B585">
        <v>126</v>
      </c>
      <c r="C585">
        <v>1</v>
      </c>
      <c r="D585" t="s">
        <v>386</v>
      </c>
    </row>
    <row r="586" spans="1:4">
      <c r="A586">
        <v>579</v>
      </c>
      <c r="B586">
        <v>126</v>
      </c>
      <c r="C586">
        <v>1</v>
      </c>
      <c r="D586" t="s">
        <v>386</v>
      </c>
    </row>
    <row r="587" spans="1:4">
      <c r="A587">
        <v>580</v>
      </c>
      <c r="B587">
        <v>127</v>
      </c>
      <c r="C587">
        <v>1</v>
      </c>
      <c r="D587" t="s">
        <v>386</v>
      </c>
    </row>
    <row r="588" spans="1:4">
      <c r="A588">
        <v>581</v>
      </c>
      <c r="B588">
        <v>127</v>
      </c>
      <c r="C588">
        <v>1</v>
      </c>
      <c r="D588" t="s">
        <v>386</v>
      </c>
    </row>
    <row r="589" spans="1:4">
      <c r="A589">
        <v>582</v>
      </c>
      <c r="B589">
        <v>127</v>
      </c>
      <c r="C589">
        <v>1</v>
      </c>
      <c r="D589" t="s">
        <v>386</v>
      </c>
    </row>
    <row r="590" spans="1:4">
      <c r="A590">
        <v>583</v>
      </c>
      <c r="B590">
        <v>127</v>
      </c>
      <c r="C590">
        <v>1</v>
      </c>
      <c r="D590" t="s">
        <v>386</v>
      </c>
    </row>
    <row r="591" spans="1:4">
      <c r="A591">
        <v>584</v>
      </c>
      <c r="B591">
        <v>127</v>
      </c>
      <c r="C591">
        <v>1</v>
      </c>
      <c r="D591" t="s">
        <v>386</v>
      </c>
    </row>
    <row r="592" spans="1:4">
      <c r="A592">
        <v>585</v>
      </c>
      <c r="B592">
        <v>127</v>
      </c>
      <c r="C592">
        <v>1</v>
      </c>
      <c r="D592" t="s">
        <v>386</v>
      </c>
    </row>
    <row r="593" spans="1:4">
      <c r="A593">
        <v>586</v>
      </c>
      <c r="B593">
        <v>127</v>
      </c>
      <c r="C593">
        <v>1</v>
      </c>
      <c r="D593" t="s">
        <v>386</v>
      </c>
    </row>
    <row r="594" spans="1:4">
      <c r="A594">
        <v>587</v>
      </c>
      <c r="B594">
        <v>127</v>
      </c>
      <c r="C594">
        <v>1</v>
      </c>
      <c r="D594" t="s">
        <v>386</v>
      </c>
    </row>
    <row r="595" spans="1:4">
      <c r="A595">
        <v>588</v>
      </c>
      <c r="B595">
        <v>129</v>
      </c>
      <c r="C595">
        <v>1</v>
      </c>
      <c r="D595" t="s">
        <v>386</v>
      </c>
    </row>
    <row r="596" spans="1:4">
      <c r="A596">
        <v>589</v>
      </c>
      <c r="B596">
        <v>129</v>
      </c>
      <c r="C596">
        <v>1</v>
      </c>
      <c r="D596" t="s">
        <v>386</v>
      </c>
    </row>
    <row r="597" spans="1:4">
      <c r="A597">
        <v>590</v>
      </c>
      <c r="B597">
        <v>129</v>
      </c>
      <c r="C597">
        <v>1</v>
      </c>
      <c r="D597" t="s">
        <v>386</v>
      </c>
    </row>
    <row r="598" spans="1:4">
      <c r="A598">
        <v>591</v>
      </c>
      <c r="B598">
        <v>129</v>
      </c>
      <c r="C598">
        <v>1</v>
      </c>
      <c r="D598" t="s">
        <v>386</v>
      </c>
    </row>
    <row r="599" spans="1:4">
      <c r="A599">
        <v>592</v>
      </c>
      <c r="B599">
        <v>129</v>
      </c>
      <c r="C599">
        <v>1</v>
      </c>
      <c r="D599" t="s">
        <v>386</v>
      </c>
    </row>
    <row r="600" spans="1:4">
      <c r="A600">
        <v>593</v>
      </c>
      <c r="B600">
        <v>129</v>
      </c>
      <c r="C600">
        <v>1</v>
      </c>
      <c r="D600" t="s">
        <v>386</v>
      </c>
    </row>
    <row r="601" spans="1:4">
      <c r="A601">
        <v>594</v>
      </c>
      <c r="B601">
        <v>130</v>
      </c>
      <c r="C601">
        <v>1</v>
      </c>
      <c r="D601" t="s">
        <v>386</v>
      </c>
    </row>
    <row r="602" spans="1:4">
      <c r="A602">
        <v>595</v>
      </c>
      <c r="B602">
        <v>130</v>
      </c>
      <c r="C602">
        <v>1</v>
      </c>
      <c r="D602" t="s">
        <v>386</v>
      </c>
    </row>
    <row r="603" spans="1:4">
      <c r="A603">
        <v>596</v>
      </c>
      <c r="B603">
        <v>130</v>
      </c>
      <c r="C603">
        <v>1</v>
      </c>
      <c r="D603" t="s">
        <v>386</v>
      </c>
    </row>
    <row r="604" spans="1:4">
      <c r="A604">
        <v>597</v>
      </c>
      <c r="B604">
        <v>130</v>
      </c>
      <c r="C604">
        <v>1</v>
      </c>
      <c r="D604" t="s">
        <v>386</v>
      </c>
    </row>
    <row r="605" spans="1:4">
      <c r="A605">
        <v>598</v>
      </c>
      <c r="B605">
        <v>130</v>
      </c>
      <c r="C605">
        <v>1</v>
      </c>
      <c r="D605" t="s">
        <v>386</v>
      </c>
    </row>
    <row r="606" spans="1:4">
      <c r="A606">
        <v>599</v>
      </c>
      <c r="B606">
        <v>130</v>
      </c>
      <c r="C606">
        <v>1</v>
      </c>
      <c r="D606" t="s">
        <v>386</v>
      </c>
    </row>
    <row r="607" spans="1:4">
      <c r="A607">
        <v>600</v>
      </c>
      <c r="B607">
        <v>131</v>
      </c>
      <c r="C607">
        <v>1</v>
      </c>
      <c r="D607" t="s">
        <v>386</v>
      </c>
    </row>
    <row r="608" spans="1:4">
      <c r="A608">
        <v>601</v>
      </c>
      <c r="B608">
        <v>131</v>
      </c>
      <c r="C608">
        <v>1</v>
      </c>
      <c r="D608" t="s">
        <v>386</v>
      </c>
    </row>
    <row r="609" spans="1:4">
      <c r="A609">
        <v>602</v>
      </c>
      <c r="B609">
        <v>131</v>
      </c>
      <c r="C609">
        <v>1</v>
      </c>
      <c r="D609" t="s">
        <v>386</v>
      </c>
    </row>
    <row r="610" spans="1:4">
      <c r="A610">
        <v>603</v>
      </c>
      <c r="B610">
        <v>131</v>
      </c>
      <c r="C610">
        <v>1</v>
      </c>
      <c r="D610" t="s">
        <v>386</v>
      </c>
    </row>
    <row r="611" spans="1:4">
      <c r="A611">
        <v>604</v>
      </c>
      <c r="B611">
        <v>131</v>
      </c>
      <c r="C611">
        <v>1</v>
      </c>
      <c r="D611" t="s">
        <v>386</v>
      </c>
    </row>
    <row r="612" spans="1:4">
      <c r="A612">
        <v>605</v>
      </c>
      <c r="B612">
        <v>131</v>
      </c>
      <c r="C612">
        <v>1</v>
      </c>
      <c r="D612" t="s">
        <v>386</v>
      </c>
    </row>
    <row r="613" spans="1:4">
      <c r="A613">
        <v>606</v>
      </c>
      <c r="B613">
        <v>132</v>
      </c>
      <c r="C613">
        <v>1</v>
      </c>
      <c r="D613" t="s">
        <v>386</v>
      </c>
    </row>
    <row r="614" spans="1:4">
      <c r="A614">
        <v>607</v>
      </c>
      <c r="B614">
        <v>132</v>
      </c>
      <c r="C614">
        <v>1</v>
      </c>
      <c r="D614" t="s">
        <v>386</v>
      </c>
    </row>
    <row r="615" spans="1:4">
      <c r="A615">
        <v>608</v>
      </c>
      <c r="B615">
        <v>132</v>
      </c>
      <c r="C615">
        <v>1</v>
      </c>
      <c r="D615" t="s">
        <v>386</v>
      </c>
    </row>
    <row r="616" spans="1:4">
      <c r="A616">
        <v>609</v>
      </c>
      <c r="B616">
        <v>132</v>
      </c>
      <c r="C616">
        <v>1</v>
      </c>
      <c r="D616" t="s">
        <v>386</v>
      </c>
    </row>
    <row r="617" spans="1:4">
      <c r="A617">
        <v>610</v>
      </c>
      <c r="B617">
        <v>132</v>
      </c>
      <c r="C617">
        <v>1</v>
      </c>
      <c r="D617" t="s">
        <v>386</v>
      </c>
    </row>
    <row r="618" spans="1:4">
      <c r="A618">
        <v>611</v>
      </c>
      <c r="B618">
        <v>132</v>
      </c>
      <c r="C618">
        <v>1</v>
      </c>
      <c r="D618" t="s">
        <v>386</v>
      </c>
    </row>
    <row r="619" spans="1:4">
      <c r="A619">
        <v>612</v>
      </c>
      <c r="B619">
        <v>133</v>
      </c>
      <c r="C619">
        <v>1</v>
      </c>
      <c r="D619" t="s">
        <v>386</v>
      </c>
    </row>
    <row r="620" spans="1:4">
      <c r="A620">
        <v>613</v>
      </c>
      <c r="B620">
        <v>133</v>
      </c>
      <c r="C620">
        <v>1</v>
      </c>
      <c r="D620" t="s">
        <v>386</v>
      </c>
    </row>
    <row r="621" spans="1:4">
      <c r="A621">
        <v>614</v>
      </c>
      <c r="B621">
        <v>133</v>
      </c>
      <c r="C621">
        <v>1</v>
      </c>
      <c r="D621" t="s">
        <v>386</v>
      </c>
    </row>
    <row r="622" spans="1:4">
      <c r="A622">
        <v>615</v>
      </c>
      <c r="B622">
        <v>133</v>
      </c>
      <c r="C622">
        <v>1</v>
      </c>
      <c r="D622" t="s">
        <v>386</v>
      </c>
    </row>
    <row r="623" spans="1:4">
      <c r="A623">
        <v>616</v>
      </c>
      <c r="B623">
        <v>134</v>
      </c>
      <c r="C623">
        <v>1</v>
      </c>
      <c r="D623" t="s">
        <v>386</v>
      </c>
    </row>
    <row r="624" spans="1:4">
      <c r="A624">
        <v>617</v>
      </c>
      <c r="B624">
        <v>134</v>
      </c>
      <c r="C624">
        <v>1</v>
      </c>
      <c r="D624" t="s">
        <v>386</v>
      </c>
    </row>
    <row r="625" spans="1:4">
      <c r="A625">
        <v>618</v>
      </c>
      <c r="B625">
        <v>134</v>
      </c>
      <c r="C625">
        <v>1</v>
      </c>
      <c r="D625" t="s">
        <v>386</v>
      </c>
    </row>
    <row r="626" spans="1:4">
      <c r="A626">
        <v>619</v>
      </c>
      <c r="B626">
        <v>135</v>
      </c>
      <c r="C626">
        <v>1</v>
      </c>
      <c r="D626" t="s">
        <v>386</v>
      </c>
    </row>
    <row r="627" spans="1:4">
      <c r="A627">
        <v>620</v>
      </c>
      <c r="B627">
        <v>135</v>
      </c>
      <c r="C627">
        <v>1</v>
      </c>
      <c r="D627" t="s">
        <v>386</v>
      </c>
    </row>
    <row r="628" spans="1:4">
      <c r="A628">
        <v>621</v>
      </c>
      <c r="B628">
        <v>135</v>
      </c>
      <c r="C628">
        <v>1</v>
      </c>
      <c r="D628" t="s">
        <v>386</v>
      </c>
    </row>
    <row r="629" spans="1:4">
      <c r="A629">
        <v>622</v>
      </c>
      <c r="B629">
        <v>135</v>
      </c>
      <c r="C629">
        <v>1</v>
      </c>
      <c r="D629" t="s">
        <v>386</v>
      </c>
    </row>
    <row r="630" spans="1:4">
      <c r="A630">
        <v>623</v>
      </c>
      <c r="B630">
        <v>135</v>
      </c>
      <c r="C630">
        <v>1</v>
      </c>
      <c r="D630" t="s">
        <v>386</v>
      </c>
    </row>
    <row r="631" spans="1:4">
      <c r="A631">
        <v>624</v>
      </c>
      <c r="B631">
        <v>135</v>
      </c>
      <c r="C631">
        <v>1</v>
      </c>
      <c r="D631" t="s">
        <v>386</v>
      </c>
    </row>
    <row r="632" spans="1:4">
      <c r="A632">
        <v>625</v>
      </c>
      <c r="B632">
        <v>135</v>
      </c>
      <c r="C632">
        <v>1</v>
      </c>
      <c r="D632" t="s">
        <v>386</v>
      </c>
    </row>
    <row r="633" spans="1:4">
      <c r="A633">
        <v>626</v>
      </c>
      <c r="B633">
        <v>136</v>
      </c>
      <c r="C633">
        <v>1</v>
      </c>
      <c r="D633" t="s">
        <v>386</v>
      </c>
    </row>
    <row r="634" spans="1:4">
      <c r="A634">
        <v>627</v>
      </c>
      <c r="B634">
        <v>136</v>
      </c>
      <c r="C634">
        <v>1</v>
      </c>
      <c r="D634" t="s">
        <v>386</v>
      </c>
    </row>
    <row r="635" spans="1:4">
      <c r="A635">
        <v>628</v>
      </c>
      <c r="B635">
        <v>136</v>
      </c>
      <c r="C635">
        <v>1</v>
      </c>
      <c r="D635" t="s">
        <v>386</v>
      </c>
    </row>
    <row r="636" spans="1:4">
      <c r="A636">
        <v>629</v>
      </c>
      <c r="B636">
        <v>137</v>
      </c>
      <c r="C636">
        <v>1</v>
      </c>
      <c r="D636" t="s">
        <v>386</v>
      </c>
    </row>
    <row r="637" spans="1:4">
      <c r="A637">
        <v>630</v>
      </c>
      <c r="B637">
        <v>137</v>
      </c>
      <c r="C637">
        <v>1</v>
      </c>
      <c r="D637" t="s">
        <v>386</v>
      </c>
    </row>
    <row r="638" spans="1:4">
      <c r="A638">
        <v>631</v>
      </c>
      <c r="B638">
        <v>137</v>
      </c>
      <c r="C638">
        <v>1</v>
      </c>
      <c r="D638" t="s">
        <v>386</v>
      </c>
    </row>
    <row r="639" spans="1:4">
      <c r="A639">
        <v>632</v>
      </c>
      <c r="B639">
        <v>137</v>
      </c>
      <c r="C639">
        <v>1</v>
      </c>
      <c r="D639" t="s">
        <v>386</v>
      </c>
    </row>
    <row r="640" spans="1:4">
      <c r="A640">
        <v>633</v>
      </c>
      <c r="B640">
        <v>138</v>
      </c>
      <c r="C640">
        <v>1</v>
      </c>
      <c r="D640" t="s">
        <v>386</v>
      </c>
    </row>
    <row r="641" spans="1:4">
      <c r="A641">
        <v>634</v>
      </c>
      <c r="B641">
        <v>138</v>
      </c>
      <c r="C641">
        <v>1</v>
      </c>
      <c r="D641" t="s">
        <v>386</v>
      </c>
    </row>
    <row r="642" spans="1:4">
      <c r="A642">
        <v>635</v>
      </c>
      <c r="B642">
        <v>138</v>
      </c>
      <c r="C642">
        <v>1</v>
      </c>
      <c r="D642" t="s">
        <v>386</v>
      </c>
    </row>
    <row r="643" spans="1:4">
      <c r="A643">
        <v>636</v>
      </c>
      <c r="B643">
        <v>138</v>
      </c>
      <c r="C643">
        <v>1</v>
      </c>
      <c r="D643" t="s">
        <v>386</v>
      </c>
    </row>
    <row r="644" spans="1:4">
      <c r="A644">
        <v>637</v>
      </c>
      <c r="B644">
        <v>138</v>
      </c>
      <c r="C644">
        <v>1</v>
      </c>
      <c r="D644" t="s">
        <v>386</v>
      </c>
    </row>
    <row r="645" spans="1:4">
      <c r="A645">
        <v>638</v>
      </c>
      <c r="B645">
        <v>139</v>
      </c>
      <c r="C645">
        <v>1</v>
      </c>
      <c r="D645" t="s">
        <v>386</v>
      </c>
    </row>
    <row r="646" spans="1:4">
      <c r="A646">
        <v>639</v>
      </c>
      <c r="B646">
        <v>139</v>
      </c>
      <c r="C646">
        <v>1</v>
      </c>
      <c r="D646" t="s">
        <v>386</v>
      </c>
    </row>
    <row r="647" spans="1:4">
      <c r="A647">
        <v>640</v>
      </c>
      <c r="B647">
        <v>139</v>
      </c>
      <c r="C647">
        <v>1</v>
      </c>
      <c r="D647" t="s">
        <v>386</v>
      </c>
    </row>
    <row r="648" spans="1:4">
      <c r="A648">
        <v>641</v>
      </c>
      <c r="B648">
        <v>139</v>
      </c>
      <c r="C648">
        <v>1</v>
      </c>
      <c r="D648" t="s">
        <v>386</v>
      </c>
    </row>
    <row r="649" spans="1:4">
      <c r="A649">
        <v>642</v>
      </c>
      <c r="B649">
        <v>139</v>
      </c>
      <c r="C649">
        <v>1</v>
      </c>
      <c r="D649" t="s">
        <v>386</v>
      </c>
    </row>
    <row r="650" spans="1:4">
      <c r="A650">
        <v>643</v>
      </c>
      <c r="B650">
        <v>139</v>
      </c>
      <c r="C650">
        <v>1</v>
      </c>
      <c r="D650" t="s">
        <v>386</v>
      </c>
    </row>
    <row r="651" spans="1:4">
      <c r="A651">
        <v>644</v>
      </c>
      <c r="B651">
        <v>140</v>
      </c>
      <c r="C651">
        <v>1</v>
      </c>
      <c r="D651" t="s">
        <v>386</v>
      </c>
    </row>
    <row r="652" spans="1:4">
      <c r="A652">
        <v>645</v>
      </c>
      <c r="B652">
        <v>140</v>
      </c>
      <c r="C652">
        <v>1</v>
      </c>
      <c r="D652" t="s">
        <v>386</v>
      </c>
    </row>
    <row r="653" spans="1:4">
      <c r="A653">
        <v>646</v>
      </c>
      <c r="B653">
        <v>140</v>
      </c>
      <c r="C653">
        <v>1</v>
      </c>
      <c r="D653" t="s">
        <v>386</v>
      </c>
    </row>
    <row r="654" spans="1:4">
      <c r="A654">
        <v>647</v>
      </c>
      <c r="B654">
        <v>140</v>
      </c>
      <c r="C654">
        <v>1</v>
      </c>
      <c r="D654" t="s">
        <v>386</v>
      </c>
    </row>
    <row r="655" spans="1:4">
      <c r="A655">
        <v>648</v>
      </c>
      <c r="B655">
        <v>140</v>
      </c>
      <c r="C655">
        <v>1</v>
      </c>
      <c r="D655" t="s">
        <v>386</v>
      </c>
    </row>
    <row r="656" spans="1:4">
      <c r="A656">
        <v>649</v>
      </c>
      <c r="B656">
        <v>141</v>
      </c>
      <c r="C656">
        <v>1</v>
      </c>
      <c r="D656" t="s">
        <v>386</v>
      </c>
    </row>
    <row r="657" spans="1:4">
      <c r="A657">
        <v>650</v>
      </c>
      <c r="B657">
        <v>141</v>
      </c>
      <c r="C657">
        <v>1</v>
      </c>
      <c r="D657" t="s">
        <v>386</v>
      </c>
    </row>
    <row r="658" spans="1:4">
      <c r="A658">
        <v>651</v>
      </c>
      <c r="B658">
        <v>141</v>
      </c>
      <c r="C658">
        <v>1</v>
      </c>
      <c r="D658" t="s">
        <v>386</v>
      </c>
    </row>
    <row r="659" spans="1:4">
      <c r="A659">
        <v>652</v>
      </c>
      <c r="B659">
        <v>141</v>
      </c>
      <c r="C659">
        <v>1</v>
      </c>
      <c r="D659" t="s">
        <v>386</v>
      </c>
    </row>
    <row r="660" spans="1:4">
      <c r="A660">
        <v>653</v>
      </c>
      <c r="B660">
        <v>141</v>
      </c>
      <c r="C660">
        <v>1</v>
      </c>
      <c r="D660" t="s">
        <v>386</v>
      </c>
    </row>
    <row r="661" spans="1:4">
      <c r="A661">
        <v>654</v>
      </c>
      <c r="B661">
        <v>142</v>
      </c>
      <c r="C661">
        <v>1</v>
      </c>
      <c r="D661" t="s">
        <v>386</v>
      </c>
    </row>
    <row r="662" spans="1:4">
      <c r="A662">
        <v>655</v>
      </c>
      <c r="B662">
        <v>142</v>
      </c>
      <c r="C662">
        <v>1</v>
      </c>
      <c r="D662" t="s">
        <v>386</v>
      </c>
    </row>
    <row r="663" spans="1:4">
      <c r="A663">
        <v>656</v>
      </c>
      <c r="B663">
        <v>142</v>
      </c>
      <c r="C663">
        <v>1</v>
      </c>
      <c r="D663" t="s">
        <v>386</v>
      </c>
    </row>
    <row r="664" spans="1:4">
      <c r="A664">
        <v>657</v>
      </c>
      <c r="B664">
        <v>142</v>
      </c>
      <c r="C664">
        <v>1</v>
      </c>
      <c r="D664" t="s">
        <v>386</v>
      </c>
    </row>
    <row r="665" spans="1:4">
      <c r="A665">
        <v>658</v>
      </c>
      <c r="B665">
        <v>142</v>
      </c>
      <c r="C665">
        <v>1</v>
      </c>
      <c r="D665" t="s">
        <v>386</v>
      </c>
    </row>
    <row r="666" spans="1:4">
      <c r="A666">
        <v>659</v>
      </c>
      <c r="B666">
        <v>143</v>
      </c>
      <c r="C666">
        <v>1</v>
      </c>
      <c r="D666" t="s">
        <v>386</v>
      </c>
    </row>
    <row r="667" spans="1:4">
      <c r="A667">
        <v>660</v>
      </c>
      <c r="B667">
        <v>143</v>
      </c>
      <c r="C667">
        <v>1</v>
      </c>
      <c r="D667" t="s">
        <v>386</v>
      </c>
    </row>
    <row r="668" spans="1:4">
      <c r="A668">
        <v>661</v>
      </c>
      <c r="B668">
        <v>143</v>
      </c>
      <c r="C668">
        <v>1</v>
      </c>
      <c r="D668" t="s">
        <v>386</v>
      </c>
    </row>
    <row r="669" spans="1:4">
      <c r="A669">
        <v>662</v>
      </c>
      <c r="B669">
        <v>143</v>
      </c>
      <c r="C669">
        <v>1</v>
      </c>
      <c r="D669" t="s">
        <v>386</v>
      </c>
    </row>
    <row r="670" spans="1:4">
      <c r="A670">
        <v>663</v>
      </c>
      <c r="B670">
        <v>143</v>
      </c>
      <c r="C670">
        <v>1</v>
      </c>
      <c r="D670" t="s">
        <v>386</v>
      </c>
    </row>
    <row r="671" spans="1:4">
      <c r="A671">
        <v>664</v>
      </c>
      <c r="B671">
        <v>143</v>
      </c>
      <c r="C671">
        <v>1</v>
      </c>
      <c r="D671" t="s">
        <v>386</v>
      </c>
    </row>
    <row r="672" spans="1:4">
      <c r="A672">
        <v>665</v>
      </c>
      <c r="B672">
        <v>143</v>
      </c>
      <c r="C672">
        <v>1</v>
      </c>
      <c r="D672" t="s">
        <v>386</v>
      </c>
    </row>
    <row r="673" spans="1:4">
      <c r="A673">
        <v>666</v>
      </c>
      <c r="B673">
        <v>145</v>
      </c>
      <c r="C673">
        <v>1</v>
      </c>
      <c r="D673" t="s">
        <v>386</v>
      </c>
    </row>
    <row r="674" spans="1:4">
      <c r="A674">
        <v>667</v>
      </c>
      <c r="B674">
        <v>145</v>
      </c>
      <c r="C674">
        <v>1</v>
      </c>
      <c r="D674" t="s">
        <v>386</v>
      </c>
    </row>
    <row r="675" spans="1:4">
      <c r="A675">
        <v>668</v>
      </c>
      <c r="B675">
        <v>145</v>
      </c>
      <c r="C675">
        <v>1</v>
      </c>
      <c r="D675" t="s">
        <v>386</v>
      </c>
    </row>
    <row r="676" spans="1:4">
      <c r="A676">
        <v>669</v>
      </c>
      <c r="B676">
        <v>146</v>
      </c>
      <c r="C676">
        <v>1</v>
      </c>
      <c r="D676" t="s">
        <v>386</v>
      </c>
    </row>
    <row r="677" spans="1:4">
      <c r="A677">
        <v>670</v>
      </c>
      <c r="B677">
        <v>146</v>
      </c>
      <c r="C677">
        <v>1</v>
      </c>
      <c r="D677" t="s">
        <v>386</v>
      </c>
    </row>
    <row r="678" spans="1:4">
      <c r="A678">
        <v>671</v>
      </c>
      <c r="B678">
        <v>146</v>
      </c>
      <c r="C678">
        <v>1</v>
      </c>
      <c r="D678" t="s">
        <v>386</v>
      </c>
    </row>
    <row r="679" spans="1:4">
      <c r="A679">
        <v>672</v>
      </c>
      <c r="B679">
        <v>147</v>
      </c>
      <c r="C679">
        <v>1</v>
      </c>
      <c r="D679" t="s">
        <v>386</v>
      </c>
    </row>
    <row r="680" spans="1:4">
      <c r="A680">
        <v>673</v>
      </c>
      <c r="B680">
        <v>147</v>
      </c>
      <c r="C680">
        <v>1</v>
      </c>
      <c r="D680" t="s">
        <v>386</v>
      </c>
    </row>
    <row r="681" spans="1:4">
      <c r="A681">
        <v>674</v>
      </c>
      <c r="B681">
        <v>147</v>
      </c>
      <c r="C681">
        <v>1</v>
      </c>
      <c r="D681" t="s">
        <v>386</v>
      </c>
    </row>
    <row r="682" spans="1:4">
      <c r="A682">
        <v>675</v>
      </c>
      <c r="B682">
        <v>147</v>
      </c>
      <c r="C682">
        <v>1</v>
      </c>
      <c r="D682" t="s">
        <v>386</v>
      </c>
    </row>
    <row r="683" spans="1:4">
      <c r="A683">
        <v>676</v>
      </c>
      <c r="B683">
        <v>147</v>
      </c>
      <c r="C683">
        <v>1</v>
      </c>
      <c r="D683" t="s">
        <v>386</v>
      </c>
    </row>
    <row r="684" spans="1:4">
      <c r="A684">
        <v>677</v>
      </c>
      <c r="B684">
        <v>147</v>
      </c>
      <c r="C684">
        <v>1</v>
      </c>
      <c r="D684" t="s">
        <v>386</v>
      </c>
    </row>
    <row r="685" spans="1:4">
      <c r="A685">
        <v>678</v>
      </c>
      <c r="B685">
        <v>149</v>
      </c>
      <c r="C685">
        <v>1</v>
      </c>
      <c r="D685" t="s">
        <v>386</v>
      </c>
    </row>
    <row r="686" spans="1:4">
      <c r="A686">
        <v>679</v>
      </c>
      <c r="B686">
        <v>149</v>
      </c>
      <c r="C686">
        <v>1</v>
      </c>
      <c r="D686" t="s">
        <v>386</v>
      </c>
    </row>
    <row r="687" spans="1:4">
      <c r="A687">
        <v>680</v>
      </c>
      <c r="B687">
        <v>149</v>
      </c>
      <c r="C687">
        <v>1</v>
      </c>
      <c r="D687" t="s">
        <v>386</v>
      </c>
    </row>
    <row r="688" spans="1:4">
      <c r="A688">
        <v>681</v>
      </c>
      <c r="B688">
        <v>149</v>
      </c>
      <c r="C688">
        <v>1</v>
      </c>
      <c r="D688" t="s">
        <v>386</v>
      </c>
    </row>
    <row r="689" spans="1:4">
      <c r="A689">
        <v>682</v>
      </c>
      <c r="B689">
        <v>149</v>
      </c>
      <c r="C689">
        <v>1</v>
      </c>
      <c r="D689" t="s">
        <v>386</v>
      </c>
    </row>
    <row r="690" spans="1:4">
      <c r="A690">
        <v>683</v>
      </c>
      <c r="B690">
        <v>149</v>
      </c>
      <c r="C690">
        <v>1</v>
      </c>
      <c r="D690" t="s">
        <v>386</v>
      </c>
    </row>
    <row r="691" spans="1:4">
      <c r="A691">
        <v>684</v>
      </c>
      <c r="B691">
        <v>150</v>
      </c>
      <c r="C691">
        <v>1</v>
      </c>
      <c r="D691" t="s">
        <v>386</v>
      </c>
    </row>
    <row r="692" spans="1:4">
      <c r="A692">
        <v>685</v>
      </c>
      <c r="B692">
        <v>150</v>
      </c>
      <c r="C692">
        <v>1</v>
      </c>
      <c r="D692" t="s">
        <v>386</v>
      </c>
    </row>
    <row r="693" spans="1:4">
      <c r="A693">
        <v>686</v>
      </c>
      <c r="B693">
        <v>150</v>
      </c>
      <c r="C693">
        <v>1</v>
      </c>
      <c r="D693" t="s">
        <v>386</v>
      </c>
    </row>
    <row r="694" spans="1:4">
      <c r="A694">
        <v>687</v>
      </c>
      <c r="B694">
        <v>150</v>
      </c>
      <c r="C694">
        <v>1</v>
      </c>
      <c r="D694" t="s">
        <v>386</v>
      </c>
    </row>
    <row r="695" spans="1:4">
      <c r="A695">
        <v>688</v>
      </c>
      <c r="B695">
        <v>150</v>
      </c>
      <c r="C695">
        <v>1</v>
      </c>
      <c r="D695" t="s">
        <v>386</v>
      </c>
    </row>
    <row r="696" spans="1:4">
      <c r="A696">
        <v>689</v>
      </c>
      <c r="B696">
        <v>150</v>
      </c>
      <c r="C696">
        <v>1</v>
      </c>
      <c r="D696" t="s">
        <v>386</v>
      </c>
    </row>
    <row r="697" spans="1:4">
      <c r="A697">
        <v>690</v>
      </c>
      <c r="B697">
        <v>151</v>
      </c>
      <c r="C697">
        <v>1</v>
      </c>
      <c r="D697" t="s">
        <v>386</v>
      </c>
    </row>
    <row r="698" spans="1:4">
      <c r="A698">
        <v>691</v>
      </c>
      <c r="B698">
        <v>151</v>
      </c>
      <c r="C698">
        <v>1</v>
      </c>
      <c r="D698" t="s">
        <v>386</v>
      </c>
    </row>
    <row r="699" spans="1:4">
      <c r="A699">
        <v>692</v>
      </c>
      <c r="B699">
        <v>151</v>
      </c>
      <c r="C699">
        <v>1</v>
      </c>
      <c r="D699" t="s">
        <v>386</v>
      </c>
    </row>
    <row r="700" spans="1:4">
      <c r="A700">
        <v>693</v>
      </c>
      <c r="B700">
        <v>151</v>
      </c>
      <c r="C700">
        <v>1</v>
      </c>
      <c r="D700" t="s">
        <v>386</v>
      </c>
    </row>
    <row r="701" spans="1:4">
      <c r="A701">
        <v>694</v>
      </c>
      <c r="B701">
        <v>152</v>
      </c>
      <c r="C701">
        <v>1</v>
      </c>
      <c r="D701" t="s">
        <v>386</v>
      </c>
    </row>
    <row r="702" spans="1:4">
      <c r="A702">
        <v>695</v>
      </c>
      <c r="B702">
        <v>152</v>
      </c>
      <c r="C702">
        <v>1</v>
      </c>
      <c r="D702" t="s">
        <v>386</v>
      </c>
    </row>
    <row r="703" spans="1:4">
      <c r="A703">
        <v>696</v>
      </c>
      <c r="B703">
        <v>152</v>
      </c>
      <c r="C703">
        <v>1</v>
      </c>
      <c r="D703" t="s">
        <v>386</v>
      </c>
    </row>
    <row r="704" spans="1:4">
      <c r="A704">
        <v>697</v>
      </c>
      <c r="B704">
        <v>152</v>
      </c>
      <c r="C704">
        <v>1</v>
      </c>
      <c r="D704" t="s">
        <v>386</v>
      </c>
    </row>
    <row r="705" spans="1:4">
      <c r="A705">
        <v>698</v>
      </c>
      <c r="B705">
        <v>153</v>
      </c>
      <c r="C705">
        <v>1</v>
      </c>
      <c r="D705" t="s">
        <v>386</v>
      </c>
    </row>
    <row r="706" spans="1:4">
      <c r="A706">
        <v>699</v>
      </c>
      <c r="B706">
        <v>153</v>
      </c>
      <c r="C706">
        <v>1</v>
      </c>
      <c r="D706" t="s">
        <v>386</v>
      </c>
    </row>
    <row r="707" spans="1:4">
      <c r="A707">
        <v>700</v>
      </c>
      <c r="B707">
        <v>153</v>
      </c>
      <c r="C707">
        <v>1</v>
      </c>
      <c r="D707" t="s">
        <v>386</v>
      </c>
    </row>
    <row r="708" spans="1:4">
      <c r="A708">
        <v>701</v>
      </c>
      <c r="B708">
        <v>153</v>
      </c>
      <c r="C708">
        <v>1</v>
      </c>
      <c r="D708" t="s">
        <v>386</v>
      </c>
    </row>
    <row r="709" spans="1:4">
      <c r="A709">
        <v>702</v>
      </c>
      <c r="B709">
        <v>154</v>
      </c>
      <c r="C709">
        <v>1</v>
      </c>
      <c r="D709" t="s">
        <v>386</v>
      </c>
    </row>
    <row r="710" spans="1:4">
      <c r="A710">
        <v>703</v>
      </c>
      <c r="B710">
        <v>154</v>
      </c>
      <c r="C710">
        <v>1</v>
      </c>
      <c r="D710" t="s">
        <v>386</v>
      </c>
    </row>
    <row r="711" spans="1:4">
      <c r="A711">
        <v>704</v>
      </c>
      <c r="B711">
        <v>154</v>
      </c>
      <c r="C711">
        <v>1</v>
      </c>
      <c r="D711" t="s">
        <v>386</v>
      </c>
    </row>
    <row r="712" spans="1:4">
      <c r="A712">
        <v>705</v>
      </c>
      <c r="B712">
        <v>154</v>
      </c>
      <c r="C712">
        <v>1</v>
      </c>
      <c r="D712" t="s">
        <v>386</v>
      </c>
    </row>
    <row r="713" spans="1:4">
      <c r="A713">
        <v>706</v>
      </c>
      <c r="B713">
        <v>154</v>
      </c>
      <c r="C713">
        <v>1</v>
      </c>
      <c r="D713" t="s">
        <v>386</v>
      </c>
    </row>
    <row r="714" spans="1:4">
      <c r="A714">
        <v>707</v>
      </c>
      <c r="B714">
        <v>154</v>
      </c>
      <c r="C714">
        <v>1</v>
      </c>
      <c r="D714" t="s">
        <v>386</v>
      </c>
    </row>
    <row r="715" spans="1:4">
      <c r="A715">
        <v>708</v>
      </c>
      <c r="B715">
        <v>154</v>
      </c>
      <c r="C715">
        <v>1</v>
      </c>
      <c r="D715" t="s">
        <v>386</v>
      </c>
    </row>
    <row r="716" spans="1:4">
      <c r="A716">
        <v>709</v>
      </c>
      <c r="B716">
        <v>155</v>
      </c>
      <c r="C716">
        <v>1</v>
      </c>
      <c r="D716" t="s">
        <v>386</v>
      </c>
    </row>
    <row r="717" spans="1:4">
      <c r="A717">
        <v>710</v>
      </c>
      <c r="B717">
        <v>155</v>
      </c>
      <c r="C717">
        <v>1</v>
      </c>
      <c r="D717" t="s">
        <v>386</v>
      </c>
    </row>
    <row r="718" spans="1:4">
      <c r="A718">
        <v>711</v>
      </c>
      <c r="B718">
        <v>155</v>
      </c>
      <c r="C718">
        <v>1</v>
      </c>
      <c r="D718" t="s">
        <v>386</v>
      </c>
    </row>
    <row r="719" spans="1:4">
      <c r="A719">
        <v>712</v>
      </c>
      <c r="B719">
        <v>155</v>
      </c>
      <c r="C719">
        <v>1</v>
      </c>
      <c r="D719" t="s">
        <v>386</v>
      </c>
    </row>
    <row r="720" spans="1:4">
      <c r="A720">
        <v>713</v>
      </c>
      <c r="B720">
        <v>155</v>
      </c>
      <c r="C720">
        <v>1</v>
      </c>
      <c r="D720" t="s">
        <v>386</v>
      </c>
    </row>
    <row r="721" spans="1:4">
      <c r="A721">
        <v>714</v>
      </c>
      <c r="B721">
        <v>156</v>
      </c>
      <c r="C721">
        <v>1</v>
      </c>
      <c r="D721" t="s">
        <v>386</v>
      </c>
    </row>
    <row r="722" spans="1:4">
      <c r="A722">
        <v>715</v>
      </c>
      <c r="B722">
        <v>156</v>
      </c>
      <c r="C722">
        <v>1</v>
      </c>
      <c r="D722" t="s">
        <v>386</v>
      </c>
    </row>
    <row r="723" spans="1:4">
      <c r="A723">
        <v>716</v>
      </c>
      <c r="B723">
        <v>157</v>
      </c>
      <c r="C723">
        <v>1</v>
      </c>
      <c r="D723" t="s">
        <v>386</v>
      </c>
    </row>
    <row r="724" spans="1:4">
      <c r="A724">
        <v>717</v>
      </c>
      <c r="B724">
        <v>157</v>
      </c>
      <c r="C724">
        <v>1</v>
      </c>
      <c r="D724" t="s">
        <v>386</v>
      </c>
    </row>
    <row r="725" spans="1:4">
      <c r="A725">
        <v>718</v>
      </c>
      <c r="B725">
        <v>157</v>
      </c>
      <c r="C725">
        <v>1</v>
      </c>
      <c r="D725" t="s">
        <v>386</v>
      </c>
    </row>
    <row r="726" spans="1:4">
      <c r="A726">
        <v>719</v>
      </c>
      <c r="B726">
        <v>158</v>
      </c>
      <c r="C726">
        <v>1</v>
      </c>
      <c r="D726" t="s">
        <v>386</v>
      </c>
    </row>
    <row r="727" spans="1:4">
      <c r="A727">
        <v>720</v>
      </c>
      <c r="B727">
        <v>158</v>
      </c>
      <c r="C727">
        <v>1</v>
      </c>
      <c r="D727" t="s">
        <v>386</v>
      </c>
    </row>
    <row r="728" spans="1:4">
      <c r="A728">
        <v>721</v>
      </c>
      <c r="B728">
        <v>158</v>
      </c>
      <c r="C728">
        <v>1</v>
      </c>
      <c r="D728" t="s">
        <v>386</v>
      </c>
    </row>
    <row r="729" spans="1:4">
      <c r="A729">
        <v>722</v>
      </c>
      <c r="B729">
        <v>158</v>
      </c>
      <c r="C729">
        <v>1</v>
      </c>
      <c r="D729" t="s">
        <v>386</v>
      </c>
    </row>
    <row r="730" spans="1:4">
      <c r="A730">
        <v>723</v>
      </c>
      <c r="B730">
        <v>158</v>
      </c>
      <c r="C730">
        <v>1</v>
      </c>
      <c r="D730" t="s">
        <v>386</v>
      </c>
    </row>
    <row r="731" spans="1:4">
      <c r="A731">
        <v>724</v>
      </c>
      <c r="B731">
        <v>159</v>
      </c>
      <c r="C731">
        <v>1</v>
      </c>
      <c r="D731" t="s">
        <v>386</v>
      </c>
    </row>
    <row r="732" spans="1:4">
      <c r="A732">
        <v>725</v>
      </c>
      <c r="B732">
        <v>159</v>
      </c>
      <c r="C732">
        <v>1</v>
      </c>
      <c r="D732" t="s">
        <v>386</v>
      </c>
    </row>
    <row r="733" spans="1:4">
      <c r="A733">
        <v>726</v>
      </c>
      <c r="B733">
        <v>159</v>
      </c>
      <c r="C733">
        <v>1</v>
      </c>
      <c r="D733" t="s">
        <v>386</v>
      </c>
    </row>
    <row r="734" spans="1:4">
      <c r="A734">
        <v>727</v>
      </c>
      <c r="B734">
        <v>159</v>
      </c>
      <c r="C734">
        <v>1</v>
      </c>
      <c r="D734" t="s">
        <v>386</v>
      </c>
    </row>
    <row r="735" spans="1:4">
      <c r="A735">
        <v>728</v>
      </c>
      <c r="B735">
        <v>159</v>
      </c>
      <c r="C735">
        <v>1</v>
      </c>
      <c r="D735" t="s">
        <v>386</v>
      </c>
    </row>
    <row r="736" spans="1:4">
      <c r="A736">
        <v>729</v>
      </c>
      <c r="B736">
        <v>159</v>
      </c>
      <c r="C736">
        <v>1</v>
      </c>
      <c r="D736" t="s">
        <v>386</v>
      </c>
    </row>
    <row r="737" spans="1:4">
      <c r="A737">
        <v>730</v>
      </c>
      <c r="B737">
        <v>159</v>
      </c>
      <c r="C737">
        <v>1</v>
      </c>
      <c r="D737" t="s">
        <v>386</v>
      </c>
    </row>
    <row r="738" spans="1:4">
      <c r="A738">
        <v>731</v>
      </c>
      <c r="B738">
        <v>160</v>
      </c>
      <c r="C738">
        <v>1</v>
      </c>
      <c r="D738" t="s">
        <v>386</v>
      </c>
    </row>
    <row r="739" spans="1:4">
      <c r="A739">
        <v>732</v>
      </c>
      <c r="B739">
        <v>160</v>
      </c>
      <c r="C739">
        <v>1</v>
      </c>
      <c r="D739" t="s">
        <v>386</v>
      </c>
    </row>
    <row r="740" spans="1:4">
      <c r="A740">
        <v>733</v>
      </c>
      <c r="B740">
        <v>160</v>
      </c>
      <c r="C740">
        <v>1</v>
      </c>
      <c r="D740" t="s">
        <v>386</v>
      </c>
    </row>
    <row r="741" spans="1:4">
      <c r="A741">
        <v>734</v>
      </c>
      <c r="B741">
        <v>160</v>
      </c>
      <c r="C741">
        <v>1</v>
      </c>
      <c r="D741" t="s">
        <v>386</v>
      </c>
    </row>
    <row r="742" spans="1:4">
      <c r="A742">
        <v>735</v>
      </c>
      <c r="B742">
        <v>160</v>
      </c>
      <c r="C742">
        <v>1</v>
      </c>
      <c r="D742" t="s">
        <v>386</v>
      </c>
    </row>
    <row r="743" spans="1:4">
      <c r="A743">
        <v>736</v>
      </c>
      <c r="B743">
        <v>161</v>
      </c>
      <c r="C743">
        <v>1</v>
      </c>
      <c r="D743" t="s">
        <v>386</v>
      </c>
    </row>
    <row r="744" spans="1:4">
      <c r="A744">
        <v>737</v>
      </c>
      <c r="B744">
        <v>161</v>
      </c>
      <c r="C744">
        <v>1</v>
      </c>
      <c r="D744" t="s">
        <v>386</v>
      </c>
    </row>
    <row r="745" spans="1:4">
      <c r="A745">
        <v>738</v>
      </c>
      <c r="B745">
        <v>162</v>
      </c>
      <c r="C745">
        <v>1</v>
      </c>
      <c r="D745" t="s">
        <v>386</v>
      </c>
    </row>
    <row r="746" spans="1:4">
      <c r="A746">
        <v>739</v>
      </c>
      <c r="B746">
        <v>162</v>
      </c>
      <c r="C746">
        <v>1</v>
      </c>
      <c r="D746" t="s">
        <v>386</v>
      </c>
    </row>
    <row r="747" spans="1:4">
      <c r="A747">
        <v>740</v>
      </c>
      <c r="B747">
        <v>162</v>
      </c>
      <c r="C747">
        <v>1</v>
      </c>
      <c r="D747" t="s">
        <v>386</v>
      </c>
    </row>
    <row r="748" spans="1:4">
      <c r="A748">
        <v>741</v>
      </c>
      <c r="B748">
        <v>162</v>
      </c>
      <c r="C748">
        <v>1</v>
      </c>
      <c r="D748" t="s">
        <v>386</v>
      </c>
    </row>
    <row r="749" spans="1:4">
      <c r="A749">
        <v>742</v>
      </c>
      <c r="B749">
        <v>162</v>
      </c>
      <c r="C749">
        <v>1</v>
      </c>
      <c r="D749" t="s">
        <v>386</v>
      </c>
    </row>
    <row r="750" spans="1:4">
      <c r="A750">
        <v>743</v>
      </c>
      <c r="B750">
        <v>162</v>
      </c>
      <c r="C750">
        <v>1</v>
      </c>
      <c r="D750" t="s">
        <v>386</v>
      </c>
    </row>
    <row r="751" spans="1:4">
      <c r="A751">
        <v>744</v>
      </c>
      <c r="B751">
        <v>162</v>
      </c>
      <c r="C751">
        <v>1</v>
      </c>
      <c r="D751" t="s">
        <v>386</v>
      </c>
    </row>
    <row r="752" spans="1:4">
      <c r="A752">
        <v>745</v>
      </c>
      <c r="B752">
        <v>163</v>
      </c>
      <c r="C752">
        <v>1</v>
      </c>
      <c r="D752" t="s">
        <v>386</v>
      </c>
    </row>
    <row r="753" spans="1:4">
      <c r="A753">
        <v>746</v>
      </c>
      <c r="B753">
        <v>163</v>
      </c>
      <c r="C753">
        <v>1</v>
      </c>
      <c r="D753" t="s">
        <v>386</v>
      </c>
    </row>
    <row r="754" spans="1:4">
      <c r="A754">
        <v>747</v>
      </c>
      <c r="B754">
        <v>163</v>
      </c>
      <c r="C754">
        <v>1</v>
      </c>
      <c r="D754" t="s">
        <v>386</v>
      </c>
    </row>
    <row r="755" spans="1:4">
      <c r="A755">
        <v>748</v>
      </c>
      <c r="B755">
        <v>164</v>
      </c>
      <c r="C755">
        <v>1</v>
      </c>
      <c r="D755" t="s">
        <v>386</v>
      </c>
    </row>
    <row r="756" spans="1:4">
      <c r="A756">
        <v>749</v>
      </c>
      <c r="B756">
        <v>164</v>
      </c>
      <c r="C756">
        <v>1</v>
      </c>
      <c r="D756" t="s">
        <v>386</v>
      </c>
    </row>
    <row r="757" spans="1:4">
      <c r="A757">
        <v>750</v>
      </c>
      <c r="B757">
        <v>164</v>
      </c>
      <c r="C757">
        <v>1</v>
      </c>
      <c r="D757" t="s">
        <v>386</v>
      </c>
    </row>
    <row r="758" spans="1:4">
      <c r="A758">
        <v>751</v>
      </c>
      <c r="B758">
        <v>164</v>
      </c>
      <c r="C758">
        <v>1</v>
      </c>
      <c r="D758" t="s">
        <v>386</v>
      </c>
    </row>
    <row r="759" spans="1:4">
      <c r="A759">
        <v>752</v>
      </c>
      <c r="B759">
        <v>164</v>
      </c>
      <c r="C759">
        <v>1</v>
      </c>
      <c r="D759" t="s">
        <v>386</v>
      </c>
    </row>
    <row r="760" spans="1:4">
      <c r="A760">
        <v>753</v>
      </c>
      <c r="B760">
        <v>165</v>
      </c>
      <c r="C760">
        <v>1</v>
      </c>
      <c r="D760" t="s">
        <v>386</v>
      </c>
    </row>
    <row r="761" spans="1:4">
      <c r="A761">
        <v>754</v>
      </c>
      <c r="B761">
        <v>165</v>
      </c>
      <c r="C761">
        <v>1</v>
      </c>
      <c r="D761" t="s">
        <v>386</v>
      </c>
    </row>
    <row r="762" spans="1:4">
      <c r="A762">
        <v>755</v>
      </c>
      <c r="B762">
        <v>165</v>
      </c>
      <c r="C762">
        <v>1</v>
      </c>
      <c r="D762" t="s">
        <v>386</v>
      </c>
    </row>
    <row r="763" spans="1:4">
      <c r="A763">
        <v>756</v>
      </c>
      <c r="B763">
        <v>165</v>
      </c>
      <c r="C763">
        <v>1</v>
      </c>
      <c r="D763" t="s">
        <v>386</v>
      </c>
    </row>
    <row r="764" spans="1:4">
      <c r="A764">
        <v>757</v>
      </c>
      <c r="B764">
        <v>165</v>
      </c>
      <c r="C764">
        <v>1</v>
      </c>
      <c r="D764" t="s">
        <v>386</v>
      </c>
    </row>
    <row r="765" spans="1:4">
      <c r="A765">
        <v>758</v>
      </c>
      <c r="B765">
        <v>166</v>
      </c>
      <c r="C765">
        <v>1</v>
      </c>
      <c r="D765" t="s">
        <v>386</v>
      </c>
    </row>
    <row r="766" spans="1:4">
      <c r="A766">
        <v>759</v>
      </c>
      <c r="B766">
        <v>166</v>
      </c>
      <c r="C766">
        <v>1</v>
      </c>
      <c r="D766" t="s">
        <v>386</v>
      </c>
    </row>
    <row r="767" spans="1:4">
      <c r="A767">
        <v>760</v>
      </c>
      <c r="B767">
        <v>166</v>
      </c>
      <c r="C767">
        <v>1</v>
      </c>
      <c r="D767" t="s">
        <v>386</v>
      </c>
    </row>
    <row r="768" spans="1:4">
      <c r="A768">
        <v>761</v>
      </c>
      <c r="B768">
        <v>166</v>
      </c>
      <c r="C768">
        <v>1</v>
      </c>
      <c r="D768" t="s">
        <v>386</v>
      </c>
    </row>
    <row r="769" spans="1:4">
      <c r="A769">
        <v>762</v>
      </c>
      <c r="B769">
        <v>166</v>
      </c>
      <c r="C769">
        <v>1</v>
      </c>
      <c r="D769" t="s">
        <v>386</v>
      </c>
    </row>
    <row r="770" spans="1:4">
      <c r="A770">
        <v>763</v>
      </c>
      <c r="B770">
        <v>166</v>
      </c>
      <c r="C770">
        <v>1</v>
      </c>
      <c r="D770" t="s">
        <v>386</v>
      </c>
    </row>
    <row r="771" spans="1:4">
      <c r="A771">
        <v>764</v>
      </c>
      <c r="B771">
        <v>167</v>
      </c>
      <c r="C771">
        <v>1</v>
      </c>
      <c r="D771" t="s">
        <v>386</v>
      </c>
    </row>
    <row r="772" spans="1:4">
      <c r="A772">
        <v>765</v>
      </c>
      <c r="B772">
        <v>167</v>
      </c>
      <c r="C772">
        <v>1</v>
      </c>
      <c r="D772" t="s">
        <v>386</v>
      </c>
    </row>
    <row r="773" spans="1:4">
      <c r="A773">
        <v>766</v>
      </c>
      <c r="B773">
        <v>167</v>
      </c>
      <c r="C773">
        <v>1</v>
      </c>
      <c r="D773" t="s">
        <v>386</v>
      </c>
    </row>
    <row r="774" spans="1:4">
      <c r="A774">
        <v>767</v>
      </c>
      <c r="B774">
        <v>167</v>
      </c>
      <c r="C774">
        <v>1</v>
      </c>
      <c r="D774" t="s">
        <v>386</v>
      </c>
    </row>
    <row r="775" spans="1:4">
      <c r="A775">
        <v>768</v>
      </c>
      <c r="B775">
        <v>167</v>
      </c>
      <c r="C775">
        <v>1</v>
      </c>
      <c r="D775" t="s">
        <v>386</v>
      </c>
    </row>
    <row r="776" spans="1:4">
      <c r="A776">
        <v>769</v>
      </c>
      <c r="B776">
        <v>167</v>
      </c>
      <c r="C776">
        <v>1</v>
      </c>
      <c r="D776" t="s">
        <v>386</v>
      </c>
    </row>
    <row r="777" spans="1:4">
      <c r="A777">
        <v>770</v>
      </c>
      <c r="B777">
        <v>167</v>
      </c>
      <c r="C777">
        <v>1</v>
      </c>
      <c r="D777" t="s">
        <v>386</v>
      </c>
    </row>
    <row r="778" spans="1:4">
      <c r="A778">
        <v>771</v>
      </c>
      <c r="B778">
        <v>168</v>
      </c>
      <c r="C778">
        <v>1</v>
      </c>
      <c r="D778" t="s">
        <v>386</v>
      </c>
    </row>
    <row r="779" spans="1:4">
      <c r="A779">
        <v>772</v>
      </c>
      <c r="B779">
        <v>168</v>
      </c>
      <c r="C779">
        <v>1</v>
      </c>
      <c r="D779" t="s">
        <v>386</v>
      </c>
    </row>
    <row r="780" spans="1:4">
      <c r="A780">
        <v>773</v>
      </c>
      <c r="B780">
        <v>169</v>
      </c>
      <c r="C780">
        <v>1</v>
      </c>
      <c r="D780" t="s">
        <v>386</v>
      </c>
    </row>
    <row r="781" spans="1:4">
      <c r="A781">
        <v>774</v>
      </c>
      <c r="B781">
        <v>169</v>
      </c>
      <c r="C781">
        <v>1</v>
      </c>
      <c r="D781" t="s">
        <v>386</v>
      </c>
    </row>
    <row r="782" spans="1:4">
      <c r="A782">
        <v>775</v>
      </c>
      <c r="B782">
        <v>169</v>
      </c>
      <c r="C782">
        <v>1</v>
      </c>
      <c r="D782" t="s">
        <v>386</v>
      </c>
    </row>
    <row r="783" spans="1:4">
      <c r="A783">
        <v>776</v>
      </c>
      <c r="B783">
        <v>169</v>
      </c>
      <c r="C783">
        <v>1</v>
      </c>
      <c r="D783" t="s">
        <v>386</v>
      </c>
    </row>
    <row r="784" spans="1:4">
      <c r="A784">
        <v>777</v>
      </c>
      <c r="B784">
        <v>170</v>
      </c>
      <c r="C784">
        <v>1</v>
      </c>
      <c r="D784" t="s">
        <v>386</v>
      </c>
    </row>
    <row r="785" spans="1:4">
      <c r="A785">
        <v>778</v>
      </c>
      <c r="B785">
        <v>170</v>
      </c>
      <c r="C785">
        <v>1</v>
      </c>
      <c r="D785" t="s">
        <v>386</v>
      </c>
    </row>
    <row r="786" spans="1:4">
      <c r="A786">
        <v>779</v>
      </c>
      <c r="B786">
        <v>170</v>
      </c>
      <c r="C786">
        <v>1</v>
      </c>
      <c r="D786" t="s">
        <v>386</v>
      </c>
    </row>
    <row r="787" spans="1:4">
      <c r="A787">
        <v>780</v>
      </c>
      <c r="B787">
        <v>170</v>
      </c>
      <c r="C787">
        <v>1</v>
      </c>
      <c r="D787" t="s">
        <v>386</v>
      </c>
    </row>
    <row r="788" spans="1:4">
      <c r="A788">
        <v>781</v>
      </c>
      <c r="B788">
        <v>170</v>
      </c>
      <c r="C788">
        <v>1</v>
      </c>
      <c r="D788" t="s">
        <v>386</v>
      </c>
    </row>
    <row r="789" spans="1:4">
      <c r="A789">
        <v>782</v>
      </c>
      <c r="B789">
        <v>170</v>
      </c>
      <c r="C789">
        <v>1</v>
      </c>
      <c r="D789" t="s">
        <v>386</v>
      </c>
    </row>
    <row r="790" spans="1:4">
      <c r="A790">
        <v>783</v>
      </c>
      <c r="B790">
        <v>172</v>
      </c>
      <c r="C790">
        <v>1</v>
      </c>
      <c r="D790" t="s">
        <v>386</v>
      </c>
    </row>
    <row r="791" spans="1:4">
      <c r="A791">
        <v>784</v>
      </c>
      <c r="B791">
        <v>172</v>
      </c>
      <c r="C791">
        <v>1</v>
      </c>
      <c r="D791" t="s">
        <v>386</v>
      </c>
    </row>
    <row r="792" spans="1:4">
      <c r="A792">
        <v>785</v>
      </c>
      <c r="B792">
        <v>172</v>
      </c>
      <c r="C792">
        <v>1</v>
      </c>
      <c r="D792" t="s">
        <v>386</v>
      </c>
    </row>
    <row r="793" spans="1:4">
      <c r="A793">
        <v>786</v>
      </c>
      <c r="B793">
        <v>172</v>
      </c>
      <c r="C793">
        <v>1</v>
      </c>
      <c r="D793" t="s">
        <v>386</v>
      </c>
    </row>
    <row r="794" spans="1:4">
      <c r="A794">
        <v>787</v>
      </c>
      <c r="B794">
        <v>172</v>
      </c>
      <c r="C794">
        <v>1</v>
      </c>
      <c r="D794" t="s">
        <v>386</v>
      </c>
    </row>
    <row r="795" spans="1:4">
      <c r="A795">
        <v>788</v>
      </c>
      <c r="B795">
        <v>172</v>
      </c>
      <c r="C795">
        <v>1</v>
      </c>
      <c r="D795" t="s">
        <v>386</v>
      </c>
    </row>
    <row r="796" spans="1:4">
      <c r="A796">
        <v>789</v>
      </c>
      <c r="B796">
        <v>172</v>
      </c>
      <c r="C796">
        <v>1</v>
      </c>
      <c r="D796" t="s">
        <v>386</v>
      </c>
    </row>
    <row r="797" spans="1:4">
      <c r="A797">
        <v>790</v>
      </c>
      <c r="B797">
        <v>173</v>
      </c>
      <c r="C797">
        <v>1</v>
      </c>
      <c r="D797" t="s">
        <v>386</v>
      </c>
    </row>
    <row r="798" spans="1:4">
      <c r="A798">
        <v>791</v>
      </c>
      <c r="B798">
        <v>173</v>
      </c>
      <c r="C798">
        <v>1</v>
      </c>
      <c r="D798" t="s">
        <v>386</v>
      </c>
    </row>
    <row r="799" spans="1:4">
      <c r="A799">
        <v>792</v>
      </c>
      <c r="B799">
        <v>173</v>
      </c>
      <c r="C799">
        <v>1</v>
      </c>
      <c r="D799" t="s">
        <v>386</v>
      </c>
    </row>
    <row r="800" spans="1:4">
      <c r="A800">
        <v>793</v>
      </c>
      <c r="B800">
        <v>173</v>
      </c>
      <c r="C800">
        <v>1</v>
      </c>
      <c r="D800" t="s">
        <v>386</v>
      </c>
    </row>
    <row r="801" spans="1:4">
      <c r="A801">
        <v>794</v>
      </c>
      <c r="B801">
        <v>173</v>
      </c>
      <c r="C801">
        <v>1</v>
      </c>
      <c r="D801" t="s">
        <v>386</v>
      </c>
    </row>
    <row r="802" spans="1:4">
      <c r="A802">
        <v>795</v>
      </c>
      <c r="B802">
        <v>174</v>
      </c>
      <c r="C802">
        <v>1</v>
      </c>
      <c r="D802" t="s">
        <v>386</v>
      </c>
    </row>
    <row r="803" spans="1:4">
      <c r="A803">
        <v>796</v>
      </c>
      <c r="B803">
        <v>174</v>
      </c>
      <c r="C803">
        <v>1</v>
      </c>
      <c r="D803" t="s">
        <v>386</v>
      </c>
    </row>
    <row r="804" spans="1:4">
      <c r="A804">
        <v>797</v>
      </c>
      <c r="B804">
        <v>174</v>
      </c>
      <c r="C804">
        <v>1</v>
      </c>
      <c r="D804" t="s">
        <v>386</v>
      </c>
    </row>
    <row r="805" spans="1:4">
      <c r="A805">
        <v>798</v>
      </c>
      <c r="B805">
        <v>174</v>
      </c>
      <c r="C805">
        <v>1</v>
      </c>
      <c r="D805" t="s">
        <v>386</v>
      </c>
    </row>
    <row r="806" spans="1:4">
      <c r="A806">
        <v>799</v>
      </c>
      <c r="B806">
        <v>174</v>
      </c>
      <c r="C806">
        <v>1</v>
      </c>
      <c r="D806" t="s">
        <v>386</v>
      </c>
    </row>
    <row r="807" spans="1:4">
      <c r="A807">
        <v>800</v>
      </c>
      <c r="B807">
        <v>174</v>
      </c>
      <c r="C807">
        <v>1</v>
      </c>
      <c r="D807" t="s">
        <v>386</v>
      </c>
    </row>
    <row r="808" spans="1:4">
      <c r="A808">
        <v>801</v>
      </c>
      <c r="B808">
        <v>174</v>
      </c>
      <c r="C808">
        <v>1</v>
      </c>
      <c r="D808" t="s">
        <v>386</v>
      </c>
    </row>
    <row r="809" spans="1:4">
      <c r="A809">
        <v>802</v>
      </c>
      <c r="B809">
        <v>174</v>
      </c>
      <c r="C809">
        <v>1</v>
      </c>
      <c r="D809" t="s">
        <v>386</v>
      </c>
    </row>
    <row r="810" spans="1:4">
      <c r="A810">
        <v>803</v>
      </c>
      <c r="B810">
        <v>175</v>
      </c>
      <c r="C810">
        <v>1</v>
      </c>
      <c r="D810" t="s">
        <v>386</v>
      </c>
    </row>
    <row r="811" spans="1:4">
      <c r="A811">
        <v>804</v>
      </c>
      <c r="B811">
        <v>175</v>
      </c>
      <c r="C811">
        <v>1</v>
      </c>
      <c r="D811" t="s">
        <v>386</v>
      </c>
    </row>
    <row r="812" spans="1:4">
      <c r="A812">
        <v>805</v>
      </c>
      <c r="B812">
        <v>175</v>
      </c>
      <c r="C812">
        <v>1</v>
      </c>
      <c r="D812" t="s">
        <v>386</v>
      </c>
    </row>
    <row r="813" spans="1:4">
      <c r="A813">
        <v>806</v>
      </c>
      <c r="B813">
        <v>175</v>
      </c>
      <c r="C813">
        <v>1</v>
      </c>
      <c r="D813" t="s">
        <v>386</v>
      </c>
    </row>
    <row r="814" spans="1:4">
      <c r="A814">
        <v>807</v>
      </c>
      <c r="B814">
        <v>175</v>
      </c>
      <c r="C814">
        <v>1</v>
      </c>
      <c r="D814" t="s">
        <v>386</v>
      </c>
    </row>
    <row r="815" spans="1:4">
      <c r="A815">
        <v>808</v>
      </c>
      <c r="B815">
        <v>176</v>
      </c>
      <c r="C815">
        <v>1</v>
      </c>
      <c r="D815" t="s">
        <v>386</v>
      </c>
    </row>
    <row r="816" spans="1:4">
      <c r="A816">
        <v>809</v>
      </c>
      <c r="B816">
        <v>176</v>
      </c>
      <c r="C816">
        <v>1</v>
      </c>
      <c r="D816" t="s">
        <v>386</v>
      </c>
    </row>
    <row r="817" spans="1:4">
      <c r="A817">
        <v>810</v>
      </c>
      <c r="B817">
        <v>176</v>
      </c>
      <c r="C817">
        <v>1</v>
      </c>
      <c r="D817" t="s">
        <v>386</v>
      </c>
    </row>
    <row r="818" spans="1:4">
      <c r="A818">
        <v>811</v>
      </c>
      <c r="B818">
        <v>176</v>
      </c>
      <c r="C818">
        <v>1</v>
      </c>
      <c r="D818" t="s">
        <v>386</v>
      </c>
    </row>
    <row r="819" spans="1:4">
      <c r="A819">
        <v>812</v>
      </c>
      <c r="B819">
        <v>176</v>
      </c>
      <c r="C819">
        <v>1</v>
      </c>
      <c r="D819" t="s">
        <v>386</v>
      </c>
    </row>
    <row r="820" spans="1:4">
      <c r="A820">
        <v>813</v>
      </c>
      <c r="B820">
        <v>176</v>
      </c>
      <c r="C820">
        <v>1</v>
      </c>
      <c r="D820" t="s">
        <v>386</v>
      </c>
    </row>
    <row r="821" spans="1:4">
      <c r="A821">
        <v>814</v>
      </c>
      <c r="B821">
        <v>177</v>
      </c>
      <c r="C821">
        <v>1</v>
      </c>
      <c r="D821" t="s">
        <v>386</v>
      </c>
    </row>
    <row r="822" spans="1:4">
      <c r="A822">
        <v>815</v>
      </c>
      <c r="B822">
        <v>177</v>
      </c>
      <c r="C822">
        <v>1</v>
      </c>
      <c r="D822" t="s">
        <v>386</v>
      </c>
    </row>
    <row r="823" spans="1:4">
      <c r="A823">
        <v>816</v>
      </c>
      <c r="B823">
        <v>177</v>
      </c>
      <c r="C823">
        <v>1</v>
      </c>
      <c r="D823" t="s">
        <v>386</v>
      </c>
    </row>
    <row r="824" spans="1:4">
      <c r="A824">
        <v>817</v>
      </c>
      <c r="B824">
        <v>178</v>
      </c>
      <c r="C824">
        <v>1</v>
      </c>
      <c r="D824" t="s">
        <v>386</v>
      </c>
    </row>
    <row r="825" spans="1:4">
      <c r="A825">
        <v>818</v>
      </c>
      <c r="B825">
        <v>178</v>
      </c>
      <c r="C825">
        <v>1</v>
      </c>
      <c r="D825" t="s">
        <v>386</v>
      </c>
    </row>
    <row r="826" spans="1:4">
      <c r="A826">
        <v>819</v>
      </c>
      <c r="B826">
        <v>179</v>
      </c>
      <c r="C826">
        <v>1</v>
      </c>
      <c r="D826" t="s">
        <v>386</v>
      </c>
    </row>
    <row r="827" spans="1:4">
      <c r="A827">
        <v>820</v>
      </c>
      <c r="B827">
        <v>179</v>
      </c>
      <c r="C827">
        <v>1</v>
      </c>
      <c r="D827" t="s">
        <v>386</v>
      </c>
    </row>
    <row r="828" spans="1:4">
      <c r="A828">
        <v>821</v>
      </c>
      <c r="B828">
        <v>179</v>
      </c>
      <c r="C828">
        <v>1</v>
      </c>
      <c r="D828" t="s">
        <v>386</v>
      </c>
    </row>
    <row r="829" spans="1:4">
      <c r="A829">
        <v>822</v>
      </c>
      <c r="B829">
        <v>179</v>
      </c>
      <c r="C829">
        <v>1</v>
      </c>
      <c r="D829" t="s">
        <v>386</v>
      </c>
    </row>
    <row r="830" spans="1:4">
      <c r="A830">
        <v>823</v>
      </c>
      <c r="B830">
        <v>180</v>
      </c>
      <c r="C830">
        <v>1</v>
      </c>
      <c r="D830" t="s">
        <v>386</v>
      </c>
    </row>
    <row r="831" spans="1:4">
      <c r="A831">
        <v>824</v>
      </c>
      <c r="B831">
        <v>180</v>
      </c>
      <c r="C831">
        <v>1</v>
      </c>
      <c r="D831" t="s">
        <v>386</v>
      </c>
    </row>
    <row r="832" spans="1:4">
      <c r="A832">
        <v>825</v>
      </c>
      <c r="B832">
        <v>181</v>
      </c>
      <c r="C832">
        <v>1</v>
      </c>
      <c r="D832" t="s">
        <v>386</v>
      </c>
    </row>
    <row r="833" spans="1:4">
      <c r="A833">
        <v>826</v>
      </c>
      <c r="B833">
        <v>181</v>
      </c>
      <c r="C833">
        <v>1</v>
      </c>
      <c r="D833" t="s">
        <v>386</v>
      </c>
    </row>
    <row r="834" spans="1:4">
      <c r="A834">
        <v>827</v>
      </c>
      <c r="B834">
        <v>181</v>
      </c>
      <c r="C834">
        <v>1</v>
      </c>
      <c r="D834" t="s">
        <v>386</v>
      </c>
    </row>
    <row r="835" spans="1:4">
      <c r="A835">
        <v>828</v>
      </c>
      <c r="B835">
        <v>181</v>
      </c>
      <c r="C835">
        <v>1</v>
      </c>
      <c r="D835" t="s">
        <v>386</v>
      </c>
    </row>
    <row r="836" spans="1:4">
      <c r="A836">
        <v>829</v>
      </c>
      <c r="B836">
        <v>181</v>
      </c>
      <c r="C836">
        <v>1</v>
      </c>
      <c r="D836" t="s">
        <v>386</v>
      </c>
    </row>
    <row r="837" spans="1:4">
      <c r="A837">
        <v>830</v>
      </c>
      <c r="B837">
        <v>181</v>
      </c>
      <c r="C837">
        <v>1</v>
      </c>
      <c r="D837" t="s">
        <v>386</v>
      </c>
    </row>
    <row r="838" spans="1:4">
      <c r="A838">
        <v>831</v>
      </c>
      <c r="B838">
        <v>181</v>
      </c>
      <c r="C838">
        <v>1</v>
      </c>
      <c r="D838" t="s">
        <v>386</v>
      </c>
    </row>
    <row r="839" spans="1:4">
      <c r="A839">
        <v>832</v>
      </c>
      <c r="B839">
        <v>182</v>
      </c>
      <c r="C839">
        <v>1</v>
      </c>
      <c r="D839" t="s">
        <v>386</v>
      </c>
    </row>
    <row r="840" spans="1:4">
      <c r="A840">
        <v>833</v>
      </c>
      <c r="B840">
        <v>182</v>
      </c>
      <c r="C840">
        <v>1</v>
      </c>
      <c r="D840" t="s">
        <v>386</v>
      </c>
    </row>
    <row r="841" spans="1:4">
      <c r="A841">
        <v>834</v>
      </c>
      <c r="B841">
        <v>183</v>
      </c>
      <c r="C841">
        <v>1</v>
      </c>
      <c r="D841" t="s">
        <v>386</v>
      </c>
    </row>
    <row r="842" spans="1:4">
      <c r="A842">
        <v>835</v>
      </c>
      <c r="B842">
        <v>183</v>
      </c>
      <c r="C842">
        <v>1</v>
      </c>
      <c r="D842" t="s">
        <v>386</v>
      </c>
    </row>
    <row r="843" spans="1:4">
      <c r="A843">
        <v>836</v>
      </c>
      <c r="B843">
        <v>183</v>
      </c>
      <c r="C843">
        <v>1</v>
      </c>
      <c r="D843" t="s">
        <v>386</v>
      </c>
    </row>
    <row r="844" spans="1:4">
      <c r="A844">
        <v>837</v>
      </c>
      <c r="B844">
        <v>183</v>
      </c>
      <c r="C844">
        <v>1</v>
      </c>
      <c r="D844" t="s">
        <v>386</v>
      </c>
    </row>
    <row r="845" spans="1:4">
      <c r="A845">
        <v>838</v>
      </c>
      <c r="B845">
        <v>183</v>
      </c>
      <c r="C845">
        <v>1</v>
      </c>
      <c r="D845" t="s">
        <v>386</v>
      </c>
    </row>
    <row r="846" spans="1:4">
      <c r="A846">
        <v>839</v>
      </c>
      <c r="B846">
        <v>183</v>
      </c>
      <c r="C846">
        <v>1</v>
      </c>
      <c r="D846" t="s">
        <v>386</v>
      </c>
    </row>
    <row r="847" spans="1:4">
      <c r="A847">
        <v>840</v>
      </c>
      <c r="B847">
        <v>184</v>
      </c>
      <c r="C847">
        <v>1</v>
      </c>
      <c r="D847" t="s">
        <v>386</v>
      </c>
    </row>
    <row r="848" spans="1:4">
      <c r="A848">
        <v>841</v>
      </c>
      <c r="B848">
        <v>184</v>
      </c>
      <c r="C848">
        <v>1</v>
      </c>
      <c r="D848" t="s">
        <v>386</v>
      </c>
    </row>
    <row r="849" spans="1:4">
      <c r="A849">
        <v>842</v>
      </c>
      <c r="B849">
        <v>184</v>
      </c>
      <c r="C849">
        <v>1</v>
      </c>
      <c r="D849" t="s">
        <v>386</v>
      </c>
    </row>
    <row r="850" spans="1:4">
      <c r="A850">
        <v>843</v>
      </c>
      <c r="B850">
        <v>184</v>
      </c>
      <c r="C850">
        <v>1</v>
      </c>
      <c r="D850" t="s">
        <v>386</v>
      </c>
    </row>
    <row r="851" spans="1:4">
      <c r="A851">
        <v>844</v>
      </c>
      <c r="B851">
        <v>184</v>
      </c>
      <c r="C851">
        <v>1</v>
      </c>
      <c r="D851" t="s">
        <v>386</v>
      </c>
    </row>
    <row r="852" spans="1:4">
      <c r="A852">
        <v>845</v>
      </c>
      <c r="B852">
        <v>185</v>
      </c>
      <c r="C852">
        <v>1</v>
      </c>
      <c r="D852" t="s">
        <v>386</v>
      </c>
    </row>
    <row r="853" spans="1:4">
      <c r="A853">
        <v>846</v>
      </c>
      <c r="B853">
        <v>185</v>
      </c>
      <c r="C853">
        <v>1</v>
      </c>
      <c r="D853" t="s">
        <v>386</v>
      </c>
    </row>
    <row r="854" spans="1:4">
      <c r="A854">
        <v>847</v>
      </c>
      <c r="B854">
        <v>186</v>
      </c>
      <c r="C854">
        <v>1</v>
      </c>
      <c r="D854" t="s">
        <v>386</v>
      </c>
    </row>
    <row r="855" spans="1:4">
      <c r="A855">
        <v>848</v>
      </c>
      <c r="B855">
        <v>186</v>
      </c>
      <c r="C855">
        <v>1</v>
      </c>
      <c r="D855" t="s">
        <v>386</v>
      </c>
    </row>
    <row r="856" spans="1:4">
      <c r="A856">
        <v>849</v>
      </c>
      <c r="B856">
        <v>186</v>
      </c>
      <c r="C856">
        <v>1</v>
      </c>
      <c r="D856" t="s">
        <v>386</v>
      </c>
    </row>
    <row r="857" spans="1:4">
      <c r="A857">
        <v>850</v>
      </c>
      <c r="B857">
        <v>186</v>
      </c>
      <c r="C857">
        <v>1</v>
      </c>
      <c r="D857" t="s">
        <v>386</v>
      </c>
    </row>
    <row r="858" spans="1:4">
      <c r="A858">
        <v>851</v>
      </c>
      <c r="B858">
        <v>187</v>
      </c>
      <c r="C858">
        <v>1</v>
      </c>
      <c r="D858" t="s">
        <v>386</v>
      </c>
    </row>
    <row r="859" spans="1:4">
      <c r="A859">
        <v>852</v>
      </c>
      <c r="B859">
        <v>187</v>
      </c>
      <c r="C859">
        <v>1</v>
      </c>
      <c r="D859" t="s">
        <v>386</v>
      </c>
    </row>
    <row r="860" spans="1:4">
      <c r="A860">
        <v>853</v>
      </c>
      <c r="B860">
        <v>187</v>
      </c>
      <c r="C860">
        <v>1</v>
      </c>
      <c r="D860" t="s">
        <v>386</v>
      </c>
    </row>
    <row r="861" spans="1:4">
      <c r="A861">
        <v>854</v>
      </c>
      <c r="B861">
        <v>188</v>
      </c>
      <c r="C861">
        <v>1</v>
      </c>
      <c r="D861" t="s">
        <v>386</v>
      </c>
    </row>
    <row r="862" spans="1:4">
      <c r="A862">
        <v>855</v>
      </c>
      <c r="B862">
        <v>188</v>
      </c>
      <c r="C862">
        <v>1</v>
      </c>
      <c r="D862" t="s">
        <v>386</v>
      </c>
    </row>
    <row r="863" spans="1:4">
      <c r="A863">
        <v>856</v>
      </c>
      <c r="B863">
        <v>188</v>
      </c>
      <c r="C863">
        <v>1</v>
      </c>
      <c r="D863" t="s">
        <v>386</v>
      </c>
    </row>
    <row r="864" spans="1:4">
      <c r="A864">
        <v>857</v>
      </c>
      <c r="B864">
        <v>189</v>
      </c>
      <c r="C864">
        <v>1</v>
      </c>
      <c r="D864" t="s">
        <v>386</v>
      </c>
    </row>
    <row r="865" spans="1:4">
      <c r="A865">
        <v>858</v>
      </c>
      <c r="B865">
        <v>189</v>
      </c>
      <c r="C865">
        <v>1</v>
      </c>
      <c r="D865" t="s">
        <v>386</v>
      </c>
    </row>
    <row r="866" spans="1:4">
      <c r="A866">
        <v>859</v>
      </c>
      <c r="B866">
        <v>189</v>
      </c>
      <c r="C866">
        <v>1</v>
      </c>
      <c r="D866" t="s">
        <v>386</v>
      </c>
    </row>
    <row r="867" spans="1:4">
      <c r="A867">
        <v>860</v>
      </c>
      <c r="B867">
        <v>189</v>
      </c>
      <c r="C867">
        <v>1</v>
      </c>
      <c r="D867" t="s">
        <v>386</v>
      </c>
    </row>
    <row r="868" spans="1:4">
      <c r="A868">
        <v>861</v>
      </c>
      <c r="B868">
        <v>189</v>
      </c>
      <c r="C868">
        <v>1</v>
      </c>
      <c r="D868" t="s">
        <v>386</v>
      </c>
    </row>
    <row r="869" spans="1:4">
      <c r="A869">
        <v>862</v>
      </c>
      <c r="B869">
        <v>189</v>
      </c>
      <c r="C869">
        <v>1</v>
      </c>
      <c r="D869" t="s">
        <v>386</v>
      </c>
    </row>
    <row r="870" spans="1:4">
      <c r="A870">
        <v>863</v>
      </c>
      <c r="B870">
        <v>190</v>
      </c>
      <c r="C870">
        <v>1</v>
      </c>
      <c r="D870" t="s">
        <v>386</v>
      </c>
    </row>
    <row r="871" spans="1:4">
      <c r="A871">
        <v>864</v>
      </c>
      <c r="B871">
        <v>190</v>
      </c>
      <c r="C871">
        <v>1</v>
      </c>
      <c r="D871" t="s">
        <v>386</v>
      </c>
    </row>
    <row r="872" spans="1:4">
      <c r="A872">
        <v>865</v>
      </c>
      <c r="B872">
        <v>190</v>
      </c>
      <c r="C872">
        <v>1</v>
      </c>
      <c r="D872" t="s">
        <v>386</v>
      </c>
    </row>
    <row r="873" spans="1:4">
      <c r="A873">
        <v>866</v>
      </c>
      <c r="B873">
        <v>190</v>
      </c>
      <c r="C873">
        <v>1</v>
      </c>
      <c r="D873" t="s">
        <v>386</v>
      </c>
    </row>
    <row r="874" spans="1:4">
      <c r="A874">
        <v>867</v>
      </c>
      <c r="B874">
        <v>191</v>
      </c>
      <c r="C874">
        <v>1</v>
      </c>
      <c r="D874" t="s">
        <v>386</v>
      </c>
    </row>
    <row r="875" spans="1:4">
      <c r="A875">
        <v>868</v>
      </c>
      <c r="B875">
        <v>191</v>
      </c>
      <c r="C875">
        <v>1</v>
      </c>
      <c r="D875" t="s">
        <v>386</v>
      </c>
    </row>
    <row r="876" spans="1:4">
      <c r="A876">
        <v>869</v>
      </c>
      <c r="B876">
        <v>191</v>
      </c>
      <c r="C876">
        <v>1</v>
      </c>
      <c r="D876" t="s">
        <v>386</v>
      </c>
    </row>
    <row r="877" spans="1:4">
      <c r="A877">
        <v>870</v>
      </c>
      <c r="B877">
        <v>191</v>
      </c>
      <c r="C877">
        <v>1</v>
      </c>
      <c r="D877" t="s">
        <v>386</v>
      </c>
    </row>
    <row r="878" spans="1:4">
      <c r="A878">
        <v>871</v>
      </c>
      <c r="B878">
        <v>191</v>
      </c>
      <c r="C878">
        <v>1</v>
      </c>
      <c r="D878" t="s">
        <v>386</v>
      </c>
    </row>
    <row r="879" spans="1:4">
      <c r="A879">
        <v>872</v>
      </c>
      <c r="B879">
        <v>191</v>
      </c>
      <c r="C879">
        <v>1</v>
      </c>
      <c r="D879" t="s">
        <v>386</v>
      </c>
    </row>
    <row r="880" spans="1:4">
      <c r="A880">
        <v>873</v>
      </c>
      <c r="B880">
        <v>193</v>
      </c>
      <c r="C880">
        <v>1</v>
      </c>
      <c r="D880" t="s">
        <v>386</v>
      </c>
    </row>
    <row r="881" spans="1:4">
      <c r="A881">
        <v>874</v>
      </c>
      <c r="B881">
        <v>193</v>
      </c>
      <c r="C881">
        <v>1</v>
      </c>
      <c r="D881" t="s">
        <v>386</v>
      </c>
    </row>
    <row r="882" spans="1:4">
      <c r="A882">
        <v>875</v>
      </c>
      <c r="B882">
        <v>193</v>
      </c>
      <c r="C882">
        <v>1</v>
      </c>
      <c r="D882" t="s">
        <v>386</v>
      </c>
    </row>
    <row r="883" spans="1:4">
      <c r="A883">
        <v>876</v>
      </c>
      <c r="B883">
        <v>193</v>
      </c>
      <c r="C883">
        <v>1</v>
      </c>
      <c r="D883" t="s">
        <v>386</v>
      </c>
    </row>
    <row r="884" spans="1:4">
      <c r="A884">
        <v>877</v>
      </c>
      <c r="B884">
        <v>193</v>
      </c>
      <c r="C884">
        <v>1</v>
      </c>
      <c r="D884" t="s">
        <v>386</v>
      </c>
    </row>
    <row r="885" spans="1:4">
      <c r="A885">
        <v>878</v>
      </c>
      <c r="B885">
        <v>193</v>
      </c>
      <c r="C885">
        <v>1</v>
      </c>
      <c r="D885" t="s">
        <v>386</v>
      </c>
    </row>
    <row r="886" spans="1:4">
      <c r="A886">
        <v>879</v>
      </c>
      <c r="B886">
        <v>193</v>
      </c>
      <c r="C886">
        <v>1</v>
      </c>
      <c r="D886" t="s">
        <v>386</v>
      </c>
    </row>
    <row r="887" spans="1:4">
      <c r="A887">
        <v>880</v>
      </c>
      <c r="B887">
        <v>193</v>
      </c>
      <c r="C887">
        <v>1</v>
      </c>
      <c r="D887" t="s">
        <v>386</v>
      </c>
    </row>
    <row r="888" spans="1:4">
      <c r="A888">
        <v>881</v>
      </c>
      <c r="B888">
        <v>194</v>
      </c>
      <c r="C888">
        <v>1</v>
      </c>
      <c r="D888" t="s">
        <v>386</v>
      </c>
    </row>
    <row r="889" spans="1:4">
      <c r="A889">
        <v>882</v>
      </c>
      <c r="B889">
        <v>194</v>
      </c>
      <c r="C889">
        <v>1</v>
      </c>
      <c r="D889" t="s">
        <v>386</v>
      </c>
    </row>
    <row r="890" spans="1:4">
      <c r="A890">
        <v>883</v>
      </c>
      <c r="B890">
        <v>194</v>
      </c>
      <c r="C890">
        <v>1</v>
      </c>
      <c r="D890" t="s">
        <v>386</v>
      </c>
    </row>
    <row r="891" spans="1:4">
      <c r="A891">
        <v>884</v>
      </c>
      <c r="B891">
        <v>194</v>
      </c>
      <c r="C891">
        <v>1</v>
      </c>
      <c r="D891" t="s">
        <v>386</v>
      </c>
    </row>
    <row r="892" spans="1:4">
      <c r="A892">
        <v>885</v>
      </c>
      <c r="B892">
        <v>196</v>
      </c>
      <c r="C892">
        <v>1</v>
      </c>
      <c r="D892" t="s">
        <v>386</v>
      </c>
    </row>
    <row r="893" spans="1:4">
      <c r="A893">
        <v>886</v>
      </c>
      <c r="B893">
        <v>196</v>
      </c>
      <c r="C893">
        <v>1</v>
      </c>
      <c r="D893" t="s">
        <v>386</v>
      </c>
    </row>
    <row r="894" spans="1:4">
      <c r="A894">
        <v>887</v>
      </c>
      <c r="B894">
        <v>197</v>
      </c>
      <c r="C894">
        <v>1</v>
      </c>
      <c r="D894" t="s">
        <v>386</v>
      </c>
    </row>
    <row r="895" spans="1:4">
      <c r="A895">
        <v>888</v>
      </c>
      <c r="B895">
        <v>197</v>
      </c>
      <c r="C895">
        <v>1</v>
      </c>
      <c r="D895" t="s">
        <v>386</v>
      </c>
    </row>
    <row r="896" spans="1:4">
      <c r="A896">
        <v>889</v>
      </c>
      <c r="B896">
        <v>199</v>
      </c>
      <c r="C896">
        <v>1</v>
      </c>
      <c r="D896" t="s">
        <v>386</v>
      </c>
    </row>
    <row r="897" spans="1:4">
      <c r="A897">
        <v>890</v>
      </c>
      <c r="B897">
        <v>199</v>
      </c>
      <c r="C897">
        <v>1</v>
      </c>
      <c r="D897" t="s">
        <v>386</v>
      </c>
    </row>
    <row r="898" spans="1:4">
      <c r="A898">
        <v>891</v>
      </c>
      <c r="B898">
        <v>199</v>
      </c>
      <c r="C898">
        <v>1</v>
      </c>
      <c r="D898" t="s">
        <v>386</v>
      </c>
    </row>
    <row r="899" spans="1:4">
      <c r="A899">
        <v>892</v>
      </c>
      <c r="B899">
        <v>199</v>
      </c>
      <c r="C899">
        <v>1</v>
      </c>
      <c r="D899" t="s">
        <v>386</v>
      </c>
    </row>
    <row r="900" spans="1:4">
      <c r="A900">
        <v>893</v>
      </c>
      <c r="B900">
        <v>199</v>
      </c>
      <c r="C900">
        <v>1</v>
      </c>
      <c r="D900" t="s">
        <v>386</v>
      </c>
    </row>
    <row r="901" spans="1:4">
      <c r="A901">
        <v>894</v>
      </c>
      <c r="B901">
        <v>199</v>
      </c>
      <c r="C901">
        <v>1</v>
      </c>
      <c r="D901" t="s">
        <v>386</v>
      </c>
    </row>
    <row r="902" spans="1:4">
      <c r="A902">
        <v>895</v>
      </c>
      <c r="B902">
        <v>199</v>
      </c>
      <c r="C902">
        <v>1</v>
      </c>
      <c r="D902" t="s">
        <v>386</v>
      </c>
    </row>
    <row r="903" spans="1:4">
      <c r="A903">
        <v>896</v>
      </c>
      <c r="B903">
        <v>199</v>
      </c>
      <c r="C903">
        <v>1</v>
      </c>
      <c r="D903" t="s">
        <v>386</v>
      </c>
    </row>
    <row r="904" spans="1:4">
      <c r="A904">
        <v>897</v>
      </c>
      <c r="B904">
        <v>200</v>
      </c>
      <c r="C904">
        <v>1</v>
      </c>
      <c r="D904" t="s">
        <v>386</v>
      </c>
    </row>
    <row r="905" spans="1:4">
      <c r="A905">
        <v>898</v>
      </c>
      <c r="B905">
        <v>200</v>
      </c>
      <c r="C905">
        <v>1</v>
      </c>
      <c r="D905" t="s">
        <v>386</v>
      </c>
    </row>
    <row r="906" spans="1:4">
      <c r="A906">
        <v>899</v>
      </c>
      <c r="B906">
        <v>200</v>
      </c>
      <c r="C906">
        <v>1</v>
      </c>
      <c r="D906" t="s">
        <v>386</v>
      </c>
    </row>
    <row r="907" spans="1:4">
      <c r="A907">
        <v>900</v>
      </c>
      <c r="B907">
        <v>200</v>
      </c>
      <c r="C907">
        <v>1</v>
      </c>
      <c r="D907" t="s">
        <v>386</v>
      </c>
    </row>
    <row r="908" spans="1:4">
      <c r="A908">
        <v>901</v>
      </c>
      <c r="B908">
        <v>200</v>
      </c>
      <c r="C908">
        <v>1</v>
      </c>
      <c r="D908" t="s">
        <v>386</v>
      </c>
    </row>
    <row r="909" spans="1:4">
      <c r="A909">
        <v>902</v>
      </c>
      <c r="B909">
        <v>200</v>
      </c>
      <c r="C909">
        <v>1</v>
      </c>
      <c r="D909" t="s">
        <v>386</v>
      </c>
    </row>
    <row r="910" spans="1:4">
      <c r="A910">
        <v>903</v>
      </c>
      <c r="B910">
        <v>200</v>
      </c>
      <c r="C910">
        <v>1</v>
      </c>
      <c r="D910" t="s">
        <v>386</v>
      </c>
    </row>
    <row r="911" spans="1:4">
      <c r="A911">
        <v>904</v>
      </c>
      <c r="B911">
        <v>200</v>
      </c>
      <c r="C911">
        <v>1</v>
      </c>
      <c r="D911" t="s">
        <v>386</v>
      </c>
    </row>
    <row r="912" spans="1:4">
      <c r="A912">
        <v>905</v>
      </c>
      <c r="B912">
        <v>201</v>
      </c>
      <c r="C912">
        <v>1</v>
      </c>
      <c r="D912" t="s">
        <v>386</v>
      </c>
    </row>
    <row r="913" spans="1:4">
      <c r="A913">
        <v>906</v>
      </c>
      <c r="B913">
        <v>201</v>
      </c>
      <c r="C913">
        <v>1</v>
      </c>
      <c r="D913" t="s">
        <v>386</v>
      </c>
    </row>
    <row r="914" spans="1:4">
      <c r="A914">
        <v>907</v>
      </c>
      <c r="B914">
        <v>201</v>
      </c>
      <c r="C914">
        <v>1</v>
      </c>
      <c r="D914" t="s">
        <v>386</v>
      </c>
    </row>
    <row r="915" spans="1:4">
      <c r="A915">
        <v>908</v>
      </c>
      <c r="B915">
        <v>201</v>
      </c>
      <c r="C915">
        <v>1</v>
      </c>
      <c r="D915" t="s">
        <v>386</v>
      </c>
    </row>
    <row r="916" spans="1:4">
      <c r="A916">
        <v>909</v>
      </c>
      <c r="B916">
        <v>202</v>
      </c>
      <c r="C916">
        <v>1</v>
      </c>
      <c r="D916" t="s">
        <v>386</v>
      </c>
    </row>
    <row r="917" spans="1:4">
      <c r="A917">
        <v>910</v>
      </c>
      <c r="B917">
        <v>202</v>
      </c>
      <c r="C917">
        <v>1</v>
      </c>
      <c r="D917" t="s">
        <v>386</v>
      </c>
    </row>
    <row r="918" spans="1:4">
      <c r="A918">
        <v>911</v>
      </c>
      <c r="B918">
        <v>202</v>
      </c>
      <c r="C918">
        <v>1</v>
      </c>
      <c r="D918" t="s">
        <v>386</v>
      </c>
    </row>
    <row r="919" spans="1:4">
      <c r="A919">
        <v>912</v>
      </c>
      <c r="B919">
        <v>203</v>
      </c>
      <c r="C919">
        <v>1</v>
      </c>
      <c r="D919" t="s">
        <v>386</v>
      </c>
    </row>
    <row r="920" spans="1:4">
      <c r="A920">
        <v>913</v>
      </c>
      <c r="B920">
        <v>203</v>
      </c>
      <c r="C920">
        <v>1</v>
      </c>
      <c r="D920" t="s">
        <v>386</v>
      </c>
    </row>
    <row r="921" spans="1:4">
      <c r="A921">
        <v>914</v>
      </c>
      <c r="B921">
        <v>203</v>
      </c>
      <c r="C921">
        <v>1</v>
      </c>
      <c r="D921" t="s">
        <v>386</v>
      </c>
    </row>
    <row r="922" spans="1:4">
      <c r="A922">
        <v>915</v>
      </c>
      <c r="B922">
        <v>203</v>
      </c>
      <c r="C922">
        <v>1</v>
      </c>
      <c r="D922" t="s">
        <v>386</v>
      </c>
    </row>
    <row r="923" spans="1:4">
      <c r="A923">
        <v>916</v>
      </c>
      <c r="B923">
        <v>204</v>
      </c>
      <c r="C923">
        <v>1</v>
      </c>
      <c r="D923" t="s">
        <v>386</v>
      </c>
    </row>
    <row r="924" spans="1:4">
      <c r="A924">
        <v>917</v>
      </c>
      <c r="B924">
        <v>204</v>
      </c>
      <c r="C924">
        <v>1</v>
      </c>
      <c r="D924" t="s">
        <v>386</v>
      </c>
    </row>
    <row r="925" spans="1:4">
      <c r="A925">
        <v>918</v>
      </c>
      <c r="B925">
        <v>204</v>
      </c>
      <c r="C925">
        <v>1</v>
      </c>
      <c r="D925" t="s">
        <v>386</v>
      </c>
    </row>
    <row r="926" spans="1:4">
      <c r="A926">
        <v>919</v>
      </c>
      <c r="B926">
        <v>204</v>
      </c>
      <c r="C926">
        <v>1</v>
      </c>
      <c r="D926" t="s">
        <v>386</v>
      </c>
    </row>
    <row r="927" spans="1:4">
      <c r="A927">
        <v>920</v>
      </c>
      <c r="B927">
        <v>204</v>
      </c>
      <c r="C927">
        <v>1</v>
      </c>
      <c r="D927" t="s">
        <v>386</v>
      </c>
    </row>
    <row r="928" spans="1:4">
      <c r="A928">
        <v>921</v>
      </c>
      <c r="B928">
        <v>204</v>
      </c>
      <c r="C928">
        <v>1</v>
      </c>
      <c r="D928" t="s">
        <v>386</v>
      </c>
    </row>
    <row r="929" spans="1:4">
      <c r="A929">
        <v>922</v>
      </c>
      <c r="B929">
        <v>205</v>
      </c>
      <c r="C929">
        <v>1</v>
      </c>
      <c r="D929" t="s">
        <v>386</v>
      </c>
    </row>
    <row r="930" spans="1:4">
      <c r="A930">
        <v>923</v>
      </c>
      <c r="B930">
        <v>205</v>
      </c>
      <c r="C930">
        <v>1</v>
      </c>
      <c r="D930" t="s">
        <v>386</v>
      </c>
    </row>
    <row r="931" spans="1:4">
      <c r="A931">
        <v>924</v>
      </c>
      <c r="B931">
        <v>205</v>
      </c>
      <c r="C931">
        <v>1</v>
      </c>
      <c r="D931" t="s">
        <v>386</v>
      </c>
    </row>
    <row r="932" spans="1:4">
      <c r="A932">
        <v>925</v>
      </c>
      <c r="B932">
        <v>205</v>
      </c>
      <c r="C932">
        <v>1</v>
      </c>
      <c r="D932" t="s">
        <v>386</v>
      </c>
    </row>
    <row r="933" spans="1:4">
      <c r="A933">
        <v>926</v>
      </c>
      <c r="B933">
        <v>206</v>
      </c>
      <c r="C933">
        <v>1</v>
      </c>
      <c r="D933" t="s">
        <v>386</v>
      </c>
    </row>
    <row r="934" spans="1:4">
      <c r="A934">
        <v>927</v>
      </c>
      <c r="B934">
        <v>206</v>
      </c>
      <c r="C934">
        <v>1</v>
      </c>
      <c r="D934" t="s">
        <v>386</v>
      </c>
    </row>
    <row r="935" spans="1:4">
      <c r="A935">
        <v>928</v>
      </c>
      <c r="B935">
        <v>206</v>
      </c>
      <c r="C935">
        <v>1</v>
      </c>
      <c r="D935" t="s">
        <v>386</v>
      </c>
    </row>
    <row r="936" spans="1:4">
      <c r="A936">
        <v>929</v>
      </c>
      <c r="B936">
        <v>206</v>
      </c>
      <c r="C936">
        <v>1</v>
      </c>
      <c r="D936" t="s">
        <v>386</v>
      </c>
    </row>
    <row r="937" spans="1:4">
      <c r="A937">
        <v>930</v>
      </c>
      <c r="B937">
        <v>206</v>
      </c>
      <c r="C937">
        <v>1</v>
      </c>
      <c r="D937" t="s">
        <v>386</v>
      </c>
    </row>
    <row r="938" spans="1:4">
      <c r="A938">
        <v>931</v>
      </c>
      <c r="B938">
        <v>206</v>
      </c>
      <c r="C938">
        <v>1</v>
      </c>
      <c r="D938" t="s">
        <v>386</v>
      </c>
    </row>
    <row r="939" spans="1:4">
      <c r="A939">
        <v>932</v>
      </c>
      <c r="B939">
        <v>206</v>
      </c>
      <c r="C939">
        <v>1</v>
      </c>
      <c r="D939" t="s">
        <v>386</v>
      </c>
    </row>
    <row r="940" spans="1:4">
      <c r="A940">
        <v>933</v>
      </c>
      <c r="B940">
        <v>206</v>
      </c>
      <c r="C940">
        <v>1</v>
      </c>
      <c r="D940" t="s">
        <v>386</v>
      </c>
    </row>
    <row r="941" spans="1:4">
      <c r="A941">
        <v>934</v>
      </c>
      <c r="B941">
        <v>207</v>
      </c>
      <c r="C941">
        <v>1</v>
      </c>
      <c r="D941" t="s">
        <v>386</v>
      </c>
    </row>
    <row r="942" spans="1:4">
      <c r="A942">
        <v>935</v>
      </c>
      <c r="B942">
        <v>207</v>
      </c>
      <c r="C942">
        <v>1</v>
      </c>
      <c r="D942" t="s">
        <v>386</v>
      </c>
    </row>
    <row r="943" spans="1:4">
      <c r="A943">
        <v>936</v>
      </c>
      <c r="B943">
        <v>207</v>
      </c>
      <c r="C943">
        <v>1</v>
      </c>
      <c r="D943" t="s">
        <v>386</v>
      </c>
    </row>
    <row r="944" spans="1:4">
      <c r="A944">
        <v>937</v>
      </c>
      <c r="B944">
        <v>207</v>
      </c>
      <c r="C944">
        <v>1</v>
      </c>
      <c r="D944" t="s">
        <v>386</v>
      </c>
    </row>
    <row r="945" spans="1:4">
      <c r="A945">
        <v>938</v>
      </c>
      <c r="B945">
        <v>208</v>
      </c>
      <c r="C945">
        <v>1</v>
      </c>
      <c r="D945" t="s">
        <v>386</v>
      </c>
    </row>
    <row r="946" spans="1:4">
      <c r="A946">
        <v>939</v>
      </c>
      <c r="B946">
        <v>208</v>
      </c>
      <c r="C946">
        <v>1</v>
      </c>
      <c r="D946" t="s">
        <v>386</v>
      </c>
    </row>
    <row r="947" spans="1:4">
      <c r="A947">
        <v>940</v>
      </c>
      <c r="B947">
        <v>208</v>
      </c>
      <c r="C947">
        <v>1</v>
      </c>
      <c r="D947" t="s">
        <v>386</v>
      </c>
    </row>
    <row r="948" spans="1:4">
      <c r="A948">
        <v>941</v>
      </c>
      <c r="B948">
        <v>209</v>
      </c>
      <c r="C948">
        <v>1</v>
      </c>
      <c r="D948" t="s">
        <v>386</v>
      </c>
    </row>
    <row r="949" spans="1:4">
      <c r="A949">
        <v>942</v>
      </c>
      <c r="B949">
        <v>209</v>
      </c>
      <c r="C949">
        <v>1</v>
      </c>
      <c r="D949" t="s">
        <v>386</v>
      </c>
    </row>
    <row r="950" spans="1:4">
      <c r="A950">
        <v>943</v>
      </c>
      <c r="B950">
        <v>209</v>
      </c>
      <c r="C950">
        <v>1</v>
      </c>
      <c r="D950" t="s">
        <v>386</v>
      </c>
    </row>
    <row r="951" spans="1:4">
      <c r="A951">
        <v>944</v>
      </c>
      <c r="B951">
        <v>209</v>
      </c>
      <c r="C951">
        <v>1</v>
      </c>
      <c r="D951" t="s">
        <v>386</v>
      </c>
    </row>
    <row r="952" spans="1:4">
      <c r="A952">
        <v>945</v>
      </c>
      <c r="B952">
        <v>210</v>
      </c>
      <c r="C952">
        <v>1</v>
      </c>
      <c r="D952" t="s">
        <v>386</v>
      </c>
    </row>
    <row r="953" spans="1:4">
      <c r="A953">
        <v>946</v>
      </c>
      <c r="B953">
        <v>210</v>
      </c>
      <c r="C953">
        <v>1</v>
      </c>
      <c r="D953" t="s">
        <v>386</v>
      </c>
    </row>
    <row r="954" spans="1:4">
      <c r="A954">
        <v>947</v>
      </c>
      <c r="B954">
        <v>210</v>
      </c>
      <c r="C954">
        <v>1</v>
      </c>
      <c r="D954" t="s">
        <v>386</v>
      </c>
    </row>
    <row r="955" spans="1:4">
      <c r="A955">
        <v>948</v>
      </c>
      <c r="B955">
        <v>211</v>
      </c>
      <c r="C955">
        <v>1</v>
      </c>
      <c r="D955" t="s">
        <v>386</v>
      </c>
    </row>
    <row r="956" spans="1:4">
      <c r="A956">
        <v>949</v>
      </c>
      <c r="B956">
        <v>211</v>
      </c>
      <c r="C956">
        <v>1</v>
      </c>
      <c r="D956" t="s">
        <v>386</v>
      </c>
    </row>
    <row r="957" spans="1:4">
      <c r="A957">
        <v>950</v>
      </c>
      <c r="B957">
        <v>212</v>
      </c>
      <c r="C957">
        <v>1</v>
      </c>
      <c r="D957" t="s">
        <v>386</v>
      </c>
    </row>
    <row r="958" spans="1:4">
      <c r="A958">
        <v>951</v>
      </c>
      <c r="B958">
        <v>212</v>
      </c>
      <c r="C958">
        <v>1</v>
      </c>
      <c r="D958" t="s">
        <v>386</v>
      </c>
    </row>
    <row r="959" spans="1:4">
      <c r="A959">
        <v>952</v>
      </c>
      <c r="B959">
        <v>212</v>
      </c>
      <c r="C959">
        <v>1</v>
      </c>
      <c r="D959" t="s">
        <v>386</v>
      </c>
    </row>
    <row r="960" spans="1:4">
      <c r="A960">
        <v>953</v>
      </c>
      <c r="B960">
        <v>212</v>
      </c>
      <c r="C960">
        <v>1</v>
      </c>
      <c r="D960" t="s">
        <v>386</v>
      </c>
    </row>
    <row r="961" spans="1:4">
      <c r="A961">
        <v>954</v>
      </c>
      <c r="B961">
        <v>212</v>
      </c>
      <c r="C961">
        <v>1</v>
      </c>
      <c r="D961" t="s">
        <v>386</v>
      </c>
    </row>
    <row r="962" spans="1:4">
      <c r="A962">
        <v>955</v>
      </c>
      <c r="B962">
        <v>213</v>
      </c>
      <c r="C962">
        <v>1</v>
      </c>
      <c r="D962" t="s">
        <v>386</v>
      </c>
    </row>
    <row r="963" spans="1:4">
      <c r="A963">
        <v>956</v>
      </c>
      <c r="B963">
        <v>213</v>
      </c>
      <c r="C963">
        <v>1</v>
      </c>
      <c r="D963" t="s">
        <v>386</v>
      </c>
    </row>
    <row r="964" spans="1:4">
      <c r="A964">
        <v>957</v>
      </c>
      <c r="B964">
        <v>213</v>
      </c>
      <c r="C964">
        <v>1</v>
      </c>
      <c r="D964" t="s">
        <v>386</v>
      </c>
    </row>
    <row r="965" spans="1:4">
      <c r="A965">
        <v>958</v>
      </c>
      <c r="B965">
        <v>213</v>
      </c>
      <c r="C965">
        <v>1</v>
      </c>
      <c r="D965" t="s">
        <v>386</v>
      </c>
    </row>
    <row r="966" spans="1:4">
      <c r="A966">
        <v>959</v>
      </c>
      <c r="B966">
        <v>214</v>
      </c>
      <c r="C966">
        <v>1</v>
      </c>
      <c r="D966" t="s">
        <v>386</v>
      </c>
    </row>
    <row r="967" spans="1:4">
      <c r="A967">
        <v>960</v>
      </c>
      <c r="B967">
        <v>214</v>
      </c>
      <c r="C967">
        <v>1</v>
      </c>
      <c r="D967" t="s">
        <v>386</v>
      </c>
    </row>
    <row r="968" spans="1:4">
      <c r="A968">
        <v>961</v>
      </c>
      <c r="B968">
        <v>214</v>
      </c>
      <c r="C968">
        <v>1</v>
      </c>
      <c r="D968" t="s">
        <v>386</v>
      </c>
    </row>
    <row r="969" spans="1:4">
      <c r="A969">
        <v>962</v>
      </c>
      <c r="B969">
        <v>214</v>
      </c>
      <c r="C969">
        <v>1</v>
      </c>
      <c r="D969" t="s">
        <v>386</v>
      </c>
    </row>
    <row r="970" spans="1:4">
      <c r="A970">
        <v>963</v>
      </c>
      <c r="B970">
        <v>215</v>
      </c>
      <c r="C970">
        <v>1</v>
      </c>
      <c r="D970" t="s">
        <v>386</v>
      </c>
    </row>
    <row r="971" spans="1:4">
      <c r="A971">
        <v>964</v>
      </c>
      <c r="B971">
        <v>215</v>
      </c>
      <c r="C971">
        <v>1</v>
      </c>
      <c r="D971" t="s">
        <v>386</v>
      </c>
    </row>
    <row r="972" spans="1:4">
      <c r="A972">
        <v>965</v>
      </c>
      <c r="B972">
        <v>215</v>
      </c>
      <c r="C972">
        <v>1</v>
      </c>
      <c r="D972" t="s">
        <v>386</v>
      </c>
    </row>
    <row r="973" spans="1:4">
      <c r="A973">
        <v>966</v>
      </c>
      <c r="B973">
        <v>215</v>
      </c>
      <c r="C973">
        <v>1</v>
      </c>
      <c r="D973" t="s">
        <v>386</v>
      </c>
    </row>
    <row r="974" spans="1:4">
      <c r="A974">
        <v>967</v>
      </c>
      <c r="B974">
        <v>215</v>
      </c>
      <c r="C974">
        <v>1</v>
      </c>
      <c r="D974" t="s">
        <v>386</v>
      </c>
    </row>
    <row r="975" spans="1:4">
      <c r="A975">
        <v>968</v>
      </c>
      <c r="B975">
        <v>215</v>
      </c>
      <c r="C975">
        <v>1</v>
      </c>
      <c r="D975" t="s">
        <v>386</v>
      </c>
    </row>
    <row r="976" spans="1:4">
      <c r="A976">
        <v>969</v>
      </c>
      <c r="B976">
        <v>216</v>
      </c>
      <c r="C976">
        <v>1</v>
      </c>
      <c r="D976" t="s">
        <v>386</v>
      </c>
    </row>
    <row r="977" spans="1:4">
      <c r="A977">
        <v>970</v>
      </c>
      <c r="B977">
        <v>216</v>
      </c>
      <c r="C977">
        <v>1</v>
      </c>
      <c r="D977" t="s">
        <v>386</v>
      </c>
    </row>
    <row r="978" spans="1:4">
      <c r="A978">
        <v>971</v>
      </c>
      <c r="B978">
        <v>216</v>
      </c>
      <c r="C978">
        <v>1</v>
      </c>
      <c r="D978" t="s">
        <v>386</v>
      </c>
    </row>
    <row r="979" spans="1:4">
      <c r="A979">
        <v>972</v>
      </c>
      <c r="B979">
        <v>216</v>
      </c>
      <c r="C979">
        <v>1</v>
      </c>
      <c r="D979" t="s">
        <v>386</v>
      </c>
    </row>
    <row r="980" spans="1:4">
      <c r="A980">
        <v>973</v>
      </c>
      <c r="B980">
        <v>216</v>
      </c>
      <c r="C980">
        <v>1</v>
      </c>
      <c r="D980" t="s">
        <v>386</v>
      </c>
    </row>
    <row r="981" spans="1:4">
      <c r="A981">
        <v>974</v>
      </c>
      <c r="B981">
        <v>218</v>
      </c>
      <c r="C981">
        <v>1</v>
      </c>
      <c r="D981" t="s">
        <v>386</v>
      </c>
    </row>
    <row r="982" spans="1:4">
      <c r="A982">
        <v>975</v>
      </c>
      <c r="B982">
        <v>218</v>
      </c>
      <c r="C982">
        <v>1</v>
      </c>
      <c r="D982" t="s">
        <v>386</v>
      </c>
    </row>
    <row r="983" spans="1:4">
      <c r="A983">
        <v>976</v>
      </c>
      <c r="B983">
        <v>218</v>
      </c>
      <c r="C983">
        <v>1</v>
      </c>
      <c r="D983" t="s">
        <v>386</v>
      </c>
    </row>
    <row r="984" spans="1:4">
      <c r="A984">
        <v>977</v>
      </c>
      <c r="B984">
        <v>218</v>
      </c>
      <c r="C984">
        <v>1</v>
      </c>
      <c r="D984" t="s">
        <v>386</v>
      </c>
    </row>
    <row r="985" spans="1:4">
      <c r="A985">
        <v>978</v>
      </c>
      <c r="B985">
        <v>218</v>
      </c>
      <c r="C985">
        <v>1</v>
      </c>
      <c r="D985" t="s">
        <v>386</v>
      </c>
    </row>
    <row r="986" spans="1:4">
      <c r="A986">
        <v>979</v>
      </c>
      <c r="B986">
        <v>218</v>
      </c>
      <c r="C986">
        <v>1</v>
      </c>
      <c r="D986" t="s">
        <v>386</v>
      </c>
    </row>
    <row r="987" spans="1:4">
      <c r="A987">
        <v>980</v>
      </c>
      <c r="B987">
        <v>218</v>
      </c>
      <c r="C987">
        <v>1</v>
      </c>
      <c r="D987" t="s">
        <v>386</v>
      </c>
    </row>
    <row r="988" spans="1:4">
      <c r="A988">
        <v>981</v>
      </c>
      <c r="B988">
        <v>219</v>
      </c>
      <c r="C988">
        <v>1</v>
      </c>
      <c r="D988" t="s">
        <v>386</v>
      </c>
    </row>
    <row r="989" spans="1:4">
      <c r="A989">
        <v>982</v>
      </c>
      <c r="B989">
        <v>219</v>
      </c>
      <c r="C989">
        <v>1</v>
      </c>
      <c r="D989" t="s">
        <v>386</v>
      </c>
    </row>
    <row r="990" spans="1:4">
      <c r="A990">
        <v>983</v>
      </c>
      <c r="B990">
        <v>219</v>
      </c>
      <c r="C990">
        <v>1</v>
      </c>
      <c r="D990" t="s">
        <v>386</v>
      </c>
    </row>
    <row r="991" spans="1:4">
      <c r="A991">
        <v>984</v>
      </c>
      <c r="B991">
        <v>219</v>
      </c>
      <c r="C991">
        <v>1</v>
      </c>
      <c r="D991" t="s">
        <v>386</v>
      </c>
    </row>
    <row r="992" spans="1:4">
      <c r="A992">
        <v>985</v>
      </c>
      <c r="B992">
        <v>220</v>
      </c>
      <c r="C992">
        <v>1</v>
      </c>
      <c r="D992" t="s">
        <v>386</v>
      </c>
    </row>
    <row r="993" spans="1:4">
      <c r="A993">
        <v>986</v>
      </c>
      <c r="B993">
        <v>220</v>
      </c>
      <c r="C993">
        <v>1</v>
      </c>
      <c r="D993" t="s">
        <v>386</v>
      </c>
    </row>
    <row r="994" spans="1:4">
      <c r="A994">
        <v>987</v>
      </c>
      <c r="B994">
        <v>220</v>
      </c>
      <c r="C994">
        <v>1</v>
      </c>
      <c r="D994" t="s">
        <v>386</v>
      </c>
    </row>
    <row r="995" spans="1:4">
      <c r="A995">
        <v>988</v>
      </c>
      <c r="B995">
        <v>220</v>
      </c>
      <c r="C995">
        <v>1</v>
      </c>
      <c r="D995" t="s">
        <v>386</v>
      </c>
    </row>
    <row r="996" spans="1:4">
      <c r="A996">
        <v>989</v>
      </c>
      <c r="B996">
        <v>220</v>
      </c>
      <c r="C996">
        <v>1</v>
      </c>
      <c r="D996" t="s">
        <v>386</v>
      </c>
    </row>
    <row r="997" spans="1:4">
      <c r="A997">
        <v>990</v>
      </c>
      <c r="B997">
        <v>220</v>
      </c>
      <c r="C997">
        <v>1</v>
      </c>
      <c r="D997" t="s">
        <v>386</v>
      </c>
    </row>
    <row r="998" spans="1:4">
      <c r="A998">
        <v>991</v>
      </c>
      <c r="B998">
        <v>220</v>
      </c>
      <c r="C998">
        <v>1</v>
      </c>
      <c r="D998" t="s">
        <v>386</v>
      </c>
    </row>
    <row r="999" spans="1:4">
      <c r="A999">
        <v>992</v>
      </c>
      <c r="B999">
        <v>220</v>
      </c>
      <c r="C999">
        <v>1</v>
      </c>
      <c r="D999" t="s">
        <v>386</v>
      </c>
    </row>
    <row r="1000" spans="1:4">
      <c r="A1000">
        <v>993</v>
      </c>
      <c r="B1000">
        <v>222</v>
      </c>
      <c r="C1000">
        <v>1</v>
      </c>
      <c r="D1000" t="s">
        <v>386</v>
      </c>
    </row>
    <row r="1001" spans="1:4">
      <c r="A1001">
        <v>994</v>
      </c>
      <c r="B1001">
        <v>222</v>
      </c>
      <c r="C1001">
        <v>1</v>
      </c>
      <c r="D1001" t="s">
        <v>386</v>
      </c>
    </row>
    <row r="1002" spans="1:4">
      <c r="A1002">
        <v>995</v>
      </c>
      <c r="B1002">
        <v>222</v>
      </c>
      <c r="C1002">
        <v>1</v>
      </c>
      <c r="D1002" t="s">
        <v>386</v>
      </c>
    </row>
    <row r="1003" spans="1:4">
      <c r="A1003">
        <v>996</v>
      </c>
      <c r="B1003">
        <v>222</v>
      </c>
      <c r="C1003">
        <v>1</v>
      </c>
      <c r="D1003" t="s">
        <v>386</v>
      </c>
    </row>
    <row r="1004" spans="1:4">
      <c r="A1004">
        <v>997</v>
      </c>
      <c r="B1004">
        <v>222</v>
      </c>
      <c r="C1004">
        <v>1</v>
      </c>
      <c r="D1004" t="s">
        <v>386</v>
      </c>
    </row>
    <row r="1005" spans="1:4">
      <c r="A1005">
        <v>998</v>
      </c>
      <c r="B1005">
        <v>222</v>
      </c>
      <c r="C1005">
        <v>1</v>
      </c>
      <c r="D1005" t="s">
        <v>386</v>
      </c>
    </row>
    <row r="1006" spans="1:4">
      <c r="A1006">
        <v>999</v>
      </c>
      <c r="B1006">
        <v>223</v>
      </c>
      <c r="C1006">
        <v>1</v>
      </c>
      <c r="D1006" t="s">
        <v>386</v>
      </c>
    </row>
    <row r="1007" spans="1:4">
      <c r="A1007">
        <v>1000</v>
      </c>
      <c r="B1007">
        <v>223</v>
      </c>
      <c r="C1007">
        <v>1</v>
      </c>
      <c r="D1007" t="s">
        <v>386</v>
      </c>
    </row>
  </sheetData>
  <mergeCells count="2">
    <mergeCell ref="A1:N1"/>
    <mergeCell ref="G18:L21"/>
  </mergeCells>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C5F953-481D-044E-BB5E-6D481CC2C5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Q1 EDA</vt:lpstr>
      <vt:lpstr>Q2 EDA</vt:lpstr>
      <vt:lpstr>Q3 EDA</vt:lpstr>
      <vt:lpstr>Q4 EDA</vt:lpstr>
      <vt:lpstr>Q5 EDA</vt:lpstr>
      <vt:lpstr>Q6 EDA</vt:lpstr>
      <vt:lpstr>Q7 EDA</vt:lpstr>
      <vt:lpstr>Q8 EDA</vt:lpstr>
      <vt:lpstr>Q9 EDA</vt:lpstr>
      <vt:lpstr>Q10 EDA</vt:lpstr>
      <vt:lpstr>Q11 EDA</vt:lpstr>
      <vt:lpstr>Sheet3</vt:lpstr>
      <vt:lpstr>Q12 EDA</vt:lpstr>
      <vt:lpstr>Q13 EDA</vt:lpstr>
      <vt:lpstr>Q14 EDA</vt:lpstr>
      <vt:lpstr>Q15 EDA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Rishabh Tyagi</dc:creator>
  <cp:lastModifiedBy>Rishabh Tyagi</cp:lastModifiedBy>
  <dcterms:created xsi:type="dcterms:W3CDTF">2024-02-02T18:10:10Z</dcterms:created>
  <dcterms:modified xsi:type="dcterms:W3CDTF">2024-02-05T17:38:40Z</dcterms:modified>
</cp:coreProperties>
</file>