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a\OneDrive\Documents\"/>
    </mc:Choice>
  </mc:AlternateContent>
  <xr:revisionPtr revIDLastSave="0" documentId="8_{3C4AD4E0-E337-46AD-A2FB-45410C68C087}" xr6:coauthVersionLast="47" xr6:coauthVersionMax="47" xr10:uidLastSave="{00000000-0000-0000-0000-000000000000}"/>
  <bookViews>
    <workbookView xWindow="-108" yWindow="-108" windowWidth="23256" windowHeight="12456" firstSheet="2" activeTab="5" xr2:uid="{E60132E4-311F-4699-AB2E-DE43F427817D}"/>
  </bookViews>
  <sheets>
    <sheet name="DATA" sheetId="1" r:id="rId1"/>
    <sheet name="CHART" sheetId="3" r:id="rId2"/>
    <sheet name="WEEK NUMBER AND WEEK DAY" sheetId="2" r:id="rId3"/>
    <sheet name="COUNTIF" sheetId="4" r:id="rId4"/>
    <sheet name="LOCK SHEET AND FREEZE COLUMN" sheetId="5" r:id="rId5"/>
    <sheet name="SORT AND FILTE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2" i="6" l="1"/>
  <c r="E9" i="4"/>
  <c r="E8" i="4"/>
  <c r="E4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2" i="2"/>
</calcChain>
</file>

<file path=xl/sharedStrings.xml><?xml version="1.0" encoding="utf-8"?>
<sst xmlns="http://schemas.openxmlformats.org/spreadsheetml/2006/main" count="12051" uniqueCount="58">
  <si>
    <t>Region</t>
  </si>
  <si>
    <t>East</t>
  </si>
  <si>
    <t>Policy</t>
  </si>
  <si>
    <t>Expiry</t>
  </si>
  <si>
    <t>Location</t>
  </si>
  <si>
    <t>State</t>
  </si>
  <si>
    <t>InsuredValue</t>
  </si>
  <si>
    <t>Construction</t>
  </si>
  <si>
    <t>BusinessType</t>
  </si>
  <si>
    <t>Earthquake</t>
  </si>
  <si>
    <t>Flood</t>
  </si>
  <si>
    <t>Urban</t>
  </si>
  <si>
    <t>NY</t>
  </si>
  <si>
    <t>Frame</t>
  </si>
  <si>
    <t>Retail</t>
  </si>
  <si>
    <t>N</t>
  </si>
  <si>
    <t>Fire Resist</t>
  </si>
  <si>
    <t>Apartment</t>
  </si>
  <si>
    <t>Y</t>
  </si>
  <si>
    <t>Rural</t>
  </si>
  <si>
    <t>WI</t>
  </si>
  <si>
    <t>Midwest</t>
  </si>
  <si>
    <t>Farming</t>
  </si>
  <si>
    <t>Masonry</t>
  </si>
  <si>
    <t>Hospitality</t>
  </si>
  <si>
    <t>IL</t>
  </si>
  <si>
    <t>Office Bldg</t>
  </si>
  <si>
    <t>Other</t>
  </si>
  <si>
    <t>Medical</t>
  </si>
  <si>
    <t>NJ</t>
  </si>
  <si>
    <t>Organization</t>
  </si>
  <si>
    <t>VT</t>
  </si>
  <si>
    <t>Northeast</t>
  </si>
  <si>
    <t>OH</t>
  </si>
  <si>
    <t>Central</t>
  </si>
  <si>
    <t>Metal Clad</t>
  </si>
  <si>
    <t>Service</t>
  </si>
  <si>
    <t>Education</t>
  </si>
  <si>
    <t>Recreation</t>
  </si>
  <si>
    <t>Manufacturing</t>
  </si>
  <si>
    <t>NH</t>
  </si>
  <si>
    <t>MI</t>
  </si>
  <si>
    <t>MN</t>
  </si>
  <si>
    <t>ME</t>
  </si>
  <si>
    <t>OBJECTIVE-: To see the insured value of various business types in urban and rural areas</t>
  </si>
  <si>
    <t>OBJECTIVE-: TO CHECK IN WHICH WEEK OF THE YEAR AND ON WHICH DAY POLICY WILL EXPIRE</t>
  </si>
  <si>
    <t>WEEK NUMBER</t>
  </si>
  <si>
    <t>WEEK DAY</t>
  </si>
  <si>
    <t>OBJECTIVE-: TO FIND OUT THE NUMBER OF RURAL AND URBAN AREAS HAVING INSURED VALUE MORE THAN 1,00,00,000</t>
  </si>
  <si>
    <t xml:space="preserve">COUNTIF : </t>
  </si>
  <si>
    <t xml:space="preserve">OBJECTIVE : TO COUNT THE TOTAL NUMBER OF URBAN AND RURAL AREAS </t>
  </si>
  <si>
    <t>URBAN -:</t>
  </si>
  <si>
    <t>RURAL</t>
  </si>
  <si>
    <t>OBJECTIVE : TO PROTECT DATA LOCK SHEET AND FREEZE FIRST COLUMN TO KEEP RECORD OF POLICIES</t>
  </si>
  <si>
    <t>Total</t>
  </si>
  <si>
    <t xml:space="preserve">OBJECTIVE - SORT DATA AND </t>
  </si>
  <si>
    <t>TA AND HIGHLIGHT INSURED VALUE MORE THAN 10000000</t>
  </si>
  <si>
    <t>ALSO FORMATE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</si>
</sst>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15" fontId="1" fillId="3" borderId="1" xfId="0" applyNumberFormat="1" applyFont="1" applyFill="1" applyBorder="1" applyAlignment="1">
      <alignment horizontal="right" wrapText="1"/>
    </xf>
    <xf numFmtId="3" fontId="1" fillId="3" borderId="1" xfId="0" applyNumberFormat="1" applyFont="1" applyFill="1" applyBorder="1" applyAlignment="1">
      <alignment horizontal="right" wrapText="1"/>
    </xf>
    <xf numFmtId="0" fontId="1" fillId="4" borderId="1" xfId="0" applyFont="1" applyFill="1" applyBorder="1" applyAlignment="1">
      <alignment wrapText="1"/>
    </xf>
    <xf numFmtId="15" fontId="1" fillId="4" borderId="1" xfId="0" applyNumberFormat="1" applyFont="1" applyFill="1" applyBorder="1" applyAlignment="1">
      <alignment horizontal="right" wrapText="1"/>
    </xf>
    <xf numFmtId="3" fontId="1" fillId="4" borderId="1" xfId="0" applyNumberFormat="1" applyFont="1" applyFill="1" applyBorder="1" applyAlignment="1">
      <alignment horizontal="right" wrapText="1"/>
    </xf>
    <xf numFmtId="164" fontId="1" fillId="2" borderId="1" xfId="0" applyNumberFormat="1" applyFont="1" applyFill="1" applyBorder="1" applyAlignment="1">
      <alignment wrapText="1"/>
    </xf>
    <xf numFmtId="164" fontId="1" fillId="3" borderId="1" xfId="0" applyNumberFormat="1" applyFont="1" applyFill="1" applyBorder="1" applyAlignment="1">
      <alignment horizontal="right" wrapText="1"/>
    </xf>
    <xf numFmtId="164" fontId="1" fillId="4" borderId="1" xfId="0" applyNumberFormat="1" applyFont="1" applyFill="1" applyBorder="1" applyAlignment="1">
      <alignment horizontal="right" wrapText="1"/>
    </xf>
    <xf numFmtId="15" fontId="1" fillId="3" borderId="2" xfId="0" applyNumberFormat="1" applyFont="1" applyFill="1" applyBorder="1" applyAlignment="1">
      <alignment horizontal="right" wrapText="1"/>
    </xf>
    <xf numFmtId="15" fontId="1" fillId="4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4" borderId="8" xfId="0" applyFont="1" applyFill="1" applyBorder="1" applyAlignment="1">
      <alignment wrapText="1"/>
    </xf>
    <xf numFmtId="0" fontId="1" fillId="4" borderId="9" xfId="0" applyFont="1" applyFill="1" applyBorder="1" applyAlignment="1">
      <alignment wrapText="1"/>
    </xf>
    <xf numFmtId="0" fontId="1" fillId="4" borderId="7" xfId="0" applyFont="1" applyFill="1" applyBorder="1" applyAlignment="1">
      <alignment horizontal="right" wrapText="1"/>
    </xf>
    <xf numFmtId="0" fontId="1" fillId="4" borderId="8" xfId="0" applyFont="1" applyFill="1" applyBorder="1" applyAlignment="1">
      <alignment horizontal="right" wrapText="1"/>
    </xf>
    <xf numFmtId="15" fontId="1" fillId="3" borderId="7" xfId="0" applyNumberFormat="1" applyFont="1" applyFill="1" applyBorder="1" applyAlignment="1">
      <alignment horizontal="right" wrapText="1"/>
    </xf>
    <xf numFmtId="0" fontId="1" fillId="3" borderId="8" xfId="0" applyFont="1" applyFill="1" applyBorder="1" applyAlignment="1">
      <alignment wrapText="1"/>
    </xf>
    <xf numFmtId="3" fontId="1" fillId="3" borderId="8" xfId="0" applyNumberFormat="1" applyFont="1" applyFill="1" applyBorder="1" applyAlignment="1">
      <alignment horizontal="right" wrapText="1"/>
    </xf>
    <xf numFmtId="0" fontId="1" fillId="3" borderId="9" xfId="0" applyFont="1" applyFill="1" applyBorder="1" applyAlignment="1">
      <alignment wrapText="1"/>
    </xf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0" formatCode="dd/mmm/yy"/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4472C4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59108735404507E-2"/>
          <c:y val="0.14058116232464929"/>
          <c:w val="0.89731749632990787"/>
          <c:h val="0.598391007737259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CHART!$C$1</c:f>
              <c:strCache>
                <c:ptCount val="1"/>
                <c:pt idx="0">
                  <c:v>InsuredValue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CHART!$A$2:$B$501</c:f>
              <c:multiLvlStrCache>
                <c:ptCount val="500"/>
                <c:lvl>
                  <c:pt idx="0">
                    <c:v>Retail</c:v>
                  </c:pt>
                  <c:pt idx="1">
                    <c:v>Apartment</c:v>
                  </c:pt>
                  <c:pt idx="2">
                    <c:v>Farming</c:v>
                  </c:pt>
                  <c:pt idx="3">
                    <c:v>Apartment</c:v>
                  </c:pt>
                  <c:pt idx="4">
                    <c:v>Hospitality</c:v>
                  </c:pt>
                  <c:pt idx="5">
                    <c:v>Apartment</c:v>
                  </c:pt>
                  <c:pt idx="6">
                    <c:v>Office Bldg</c:v>
                  </c:pt>
                  <c:pt idx="7">
                    <c:v>Farming</c:v>
                  </c:pt>
                  <c:pt idx="8">
                    <c:v>Apartment</c:v>
                  </c:pt>
                  <c:pt idx="9">
                    <c:v>Other</c:v>
                  </c:pt>
                  <c:pt idx="10">
                    <c:v>Apartment</c:v>
                  </c:pt>
                  <c:pt idx="11">
                    <c:v>Apartment</c:v>
                  </c:pt>
                  <c:pt idx="12">
                    <c:v>Medical</c:v>
                  </c:pt>
                  <c:pt idx="13">
                    <c:v>Retail</c:v>
                  </c:pt>
                  <c:pt idx="14">
                    <c:v>Apartment</c:v>
                  </c:pt>
                  <c:pt idx="15">
                    <c:v>Apartment</c:v>
                  </c:pt>
                  <c:pt idx="16">
                    <c:v>Farming</c:v>
                  </c:pt>
                  <c:pt idx="17">
                    <c:v>Organization</c:v>
                  </c:pt>
                  <c:pt idx="18">
                    <c:v>Retail</c:v>
                  </c:pt>
                  <c:pt idx="19">
                    <c:v>Office Bldg</c:v>
                  </c:pt>
                  <c:pt idx="20">
                    <c:v>Apartment</c:v>
                  </c:pt>
                  <c:pt idx="21">
                    <c:v>Apartment</c:v>
                  </c:pt>
                  <c:pt idx="22">
                    <c:v>Apartment</c:v>
                  </c:pt>
                  <c:pt idx="23">
                    <c:v>Apartment</c:v>
                  </c:pt>
                  <c:pt idx="24">
                    <c:v>Farming</c:v>
                  </c:pt>
                  <c:pt idx="25">
                    <c:v>Organization</c:v>
                  </c:pt>
                  <c:pt idx="26">
                    <c:v>Office Bldg</c:v>
                  </c:pt>
                  <c:pt idx="27">
                    <c:v>Apartment</c:v>
                  </c:pt>
                  <c:pt idx="28">
                    <c:v>Hospitality</c:v>
                  </c:pt>
                  <c:pt idx="29">
                    <c:v>Office Bldg</c:v>
                  </c:pt>
                  <c:pt idx="30">
                    <c:v>Construction</c:v>
                  </c:pt>
                  <c:pt idx="31">
                    <c:v>Service</c:v>
                  </c:pt>
                  <c:pt idx="32">
                    <c:v>Education</c:v>
                  </c:pt>
                  <c:pt idx="33">
                    <c:v>Recreation</c:v>
                  </c:pt>
                  <c:pt idx="34">
                    <c:v>Office Bldg</c:v>
                  </c:pt>
                  <c:pt idx="35">
                    <c:v>Apartment</c:v>
                  </c:pt>
                  <c:pt idx="36">
                    <c:v>Office Bldg</c:v>
                  </c:pt>
                  <c:pt idx="37">
                    <c:v>Office Bldg</c:v>
                  </c:pt>
                  <c:pt idx="38">
                    <c:v>Farming</c:v>
                  </c:pt>
                  <c:pt idx="39">
                    <c:v>Office Bldg</c:v>
                  </c:pt>
                  <c:pt idx="40">
                    <c:v>Apartment</c:v>
                  </c:pt>
                  <c:pt idx="41">
                    <c:v>Office Bldg</c:v>
                  </c:pt>
                  <c:pt idx="42">
                    <c:v>Office Bldg</c:v>
                  </c:pt>
                  <c:pt idx="43">
                    <c:v>Office Bldg</c:v>
                  </c:pt>
                  <c:pt idx="44">
                    <c:v>Hospitality</c:v>
                  </c:pt>
                  <c:pt idx="45">
                    <c:v>Apartment</c:v>
                  </c:pt>
                  <c:pt idx="46">
                    <c:v>Apartment</c:v>
                  </c:pt>
                  <c:pt idx="47">
                    <c:v>Office Bldg</c:v>
                  </c:pt>
                  <c:pt idx="48">
                    <c:v>Hospitality</c:v>
                  </c:pt>
                  <c:pt idx="49">
                    <c:v>Office Bldg</c:v>
                  </c:pt>
                  <c:pt idx="50">
                    <c:v>Manufacturing</c:v>
                  </c:pt>
                  <c:pt idx="51">
                    <c:v>Apartment</c:v>
                  </c:pt>
                  <c:pt idx="52">
                    <c:v>Apartment</c:v>
                  </c:pt>
                  <c:pt idx="53">
                    <c:v>Apartment</c:v>
                  </c:pt>
                  <c:pt idx="54">
                    <c:v>Retail</c:v>
                  </c:pt>
                  <c:pt idx="55">
                    <c:v>Apartment</c:v>
                  </c:pt>
                  <c:pt idx="56">
                    <c:v>Apartment</c:v>
                  </c:pt>
                  <c:pt idx="57">
                    <c:v>Organization</c:v>
                  </c:pt>
                  <c:pt idx="58">
                    <c:v>Apartment</c:v>
                  </c:pt>
                  <c:pt idx="59">
                    <c:v>Farming</c:v>
                  </c:pt>
                  <c:pt idx="60">
                    <c:v>Farming</c:v>
                  </c:pt>
                  <c:pt idx="61">
                    <c:v>Retail</c:v>
                  </c:pt>
                  <c:pt idx="62">
                    <c:v>Service</c:v>
                  </c:pt>
                  <c:pt idx="63">
                    <c:v>Office Bldg</c:v>
                  </c:pt>
                  <c:pt idx="64">
                    <c:v>Farming</c:v>
                  </c:pt>
                  <c:pt idx="65">
                    <c:v>Apartment</c:v>
                  </c:pt>
                  <c:pt idx="66">
                    <c:v>Apartment</c:v>
                  </c:pt>
                  <c:pt idx="67">
                    <c:v>Farming</c:v>
                  </c:pt>
                  <c:pt idx="68">
                    <c:v>Farming</c:v>
                  </c:pt>
                  <c:pt idx="69">
                    <c:v>Organization</c:v>
                  </c:pt>
                  <c:pt idx="70">
                    <c:v>Farming</c:v>
                  </c:pt>
                  <c:pt idx="71">
                    <c:v>Farming</c:v>
                  </c:pt>
                  <c:pt idx="72">
                    <c:v>Farming</c:v>
                  </c:pt>
                  <c:pt idx="73">
                    <c:v>Hospitality</c:v>
                  </c:pt>
                  <c:pt idx="74">
                    <c:v>Apartment</c:v>
                  </c:pt>
                  <c:pt idx="75">
                    <c:v>Office Bldg</c:v>
                  </c:pt>
                  <c:pt idx="76">
                    <c:v>Apartment</c:v>
                  </c:pt>
                  <c:pt idx="77">
                    <c:v>Office Bldg</c:v>
                  </c:pt>
                  <c:pt idx="78">
                    <c:v>Apartment</c:v>
                  </c:pt>
                  <c:pt idx="79">
                    <c:v>Office Bldg</c:v>
                  </c:pt>
                  <c:pt idx="80">
                    <c:v>Manufacturing</c:v>
                  </c:pt>
                  <c:pt idx="81">
                    <c:v>Office Bldg</c:v>
                  </c:pt>
                  <c:pt idx="82">
                    <c:v>Apartment</c:v>
                  </c:pt>
                  <c:pt idx="83">
                    <c:v>Farming</c:v>
                  </c:pt>
                  <c:pt idx="84">
                    <c:v>Office Bldg</c:v>
                  </c:pt>
                  <c:pt idx="85">
                    <c:v>Farming</c:v>
                  </c:pt>
                  <c:pt idx="86">
                    <c:v>Apartment</c:v>
                  </c:pt>
                  <c:pt idx="87">
                    <c:v>Apartment</c:v>
                  </c:pt>
                  <c:pt idx="88">
                    <c:v>Hospitality</c:v>
                  </c:pt>
                  <c:pt idx="89">
                    <c:v>Apartment</c:v>
                  </c:pt>
                  <c:pt idx="90">
                    <c:v>Farming</c:v>
                  </c:pt>
                  <c:pt idx="91">
                    <c:v>Apartment</c:v>
                  </c:pt>
                  <c:pt idx="92">
                    <c:v>Apartment</c:v>
                  </c:pt>
                  <c:pt idx="93">
                    <c:v>Apartment</c:v>
                  </c:pt>
                  <c:pt idx="94">
                    <c:v>Farming</c:v>
                  </c:pt>
                  <c:pt idx="95">
                    <c:v>Farming</c:v>
                  </c:pt>
                  <c:pt idx="96">
                    <c:v>Office Bldg</c:v>
                  </c:pt>
                  <c:pt idx="97">
                    <c:v>Farming</c:v>
                  </c:pt>
                  <c:pt idx="98">
                    <c:v>Apartment</c:v>
                  </c:pt>
                  <c:pt idx="99">
                    <c:v>Hospitality</c:v>
                  </c:pt>
                  <c:pt idx="100">
                    <c:v>Farming</c:v>
                  </c:pt>
                  <c:pt idx="101">
                    <c:v>Hospitality</c:v>
                  </c:pt>
                  <c:pt idx="102">
                    <c:v>Apartment</c:v>
                  </c:pt>
                  <c:pt idx="103">
                    <c:v>Office Bldg</c:v>
                  </c:pt>
                  <c:pt idx="104">
                    <c:v>Office Bldg</c:v>
                  </c:pt>
                  <c:pt idx="105">
                    <c:v>Manufacturing</c:v>
                  </c:pt>
                  <c:pt idx="106">
                    <c:v>Hospitality</c:v>
                  </c:pt>
                  <c:pt idx="107">
                    <c:v>Office Bldg</c:v>
                  </c:pt>
                  <c:pt idx="108">
                    <c:v>Apartment</c:v>
                  </c:pt>
                  <c:pt idx="109">
                    <c:v>Apartment</c:v>
                  </c:pt>
                  <c:pt idx="110">
                    <c:v>Apartment</c:v>
                  </c:pt>
                  <c:pt idx="111">
                    <c:v>Apartment</c:v>
                  </c:pt>
                  <c:pt idx="112">
                    <c:v>Apartment</c:v>
                  </c:pt>
                  <c:pt idx="113">
                    <c:v>Farming</c:v>
                  </c:pt>
                  <c:pt idx="114">
                    <c:v>Construction</c:v>
                  </c:pt>
                  <c:pt idx="115">
                    <c:v>Apartment</c:v>
                  </c:pt>
                  <c:pt idx="116">
                    <c:v>Office Bldg</c:v>
                  </c:pt>
                  <c:pt idx="117">
                    <c:v>Farming</c:v>
                  </c:pt>
                  <c:pt idx="118">
                    <c:v>Office Bldg</c:v>
                  </c:pt>
                  <c:pt idx="119">
                    <c:v>Office Bldg</c:v>
                  </c:pt>
                  <c:pt idx="120">
                    <c:v>Apartment</c:v>
                  </c:pt>
                  <c:pt idx="121">
                    <c:v>Farming</c:v>
                  </c:pt>
                  <c:pt idx="122">
                    <c:v>Office Bldg</c:v>
                  </c:pt>
                  <c:pt idx="123">
                    <c:v>Farming</c:v>
                  </c:pt>
                  <c:pt idx="124">
                    <c:v>Apartment</c:v>
                  </c:pt>
                  <c:pt idx="125">
                    <c:v>Apartment</c:v>
                  </c:pt>
                  <c:pt idx="126">
                    <c:v>Apartment</c:v>
                  </c:pt>
                  <c:pt idx="127">
                    <c:v>Farming</c:v>
                  </c:pt>
                  <c:pt idx="128">
                    <c:v>Farming</c:v>
                  </c:pt>
                  <c:pt idx="129">
                    <c:v>Organization</c:v>
                  </c:pt>
                  <c:pt idx="130">
                    <c:v>Apartment</c:v>
                  </c:pt>
                  <c:pt idx="131">
                    <c:v>Apartment</c:v>
                  </c:pt>
                  <c:pt idx="132">
                    <c:v>Farming</c:v>
                  </c:pt>
                  <c:pt idx="133">
                    <c:v>Office Bldg</c:v>
                  </c:pt>
                  <c:pt idx="134">
                    <c:v>Apartment</c:v>
                  </c:pt>
                  <c:pt idx="135">
                    <c:v>Other</c:v>
                  </c:pt>
                  <c:pt idx="136">
                    <c:v>Farming</c:v>
                  </c:pt>
                  <c:pt idx="137">
                    <c:v>Farming</c:v>
                  </c:pt>
                  <c:pt idx="138">
                    <c:v>Organization</c:v>
                  </c:pt>
                  <c:pt idx="139">
                    <c:v>Retail</c:v>
                  </c:pt>
                  <c:pt idx="140">
                    <c:v>Farming</c:v>
                  </c:pt>
                  <c:pt idx="141">
                    <c:v>Farming</c:v>
                  </c:pt>
                  <c:pt idx="142">
                    <c:v>Apartment</c:v>
                  </c:pt>
                  <c:pt idx="143">
                    <c:v>Apartment</c:v>
                  </c:pt>
                  <c:pt idx="144">
                    <c:v>Farming</c:v>
                  </c:pt>
                  <c:pt idx="145">
                    <c:v>Manufacturing</c:v>
                  </c:pt>
                  <c:pt idx="146">
                    <c:v>Apartment</c:v>
                  </c:pt>
                  <c:pt idx="147">
                    <c:v>Apartment</c:v>
                  </c:pt>
                  <c:pt idx="148">
                    <c:v>Apartment</c:v>
                  </c:pt>
                  <c:pt idx="149">
                    <c:v>Office Bldg</c:v>
                  </c:pt>
                  <c:pt idx="150">
                    <c:v>Apartment</c:v>
                  </c:pt>
                  <c:pt idx="151">
                    <c:v>Office Bldg</c:v>
                  </c:pt>
                  <c:pt idx="152">
                    <c:v>Retail</c:v>
                  </c:pt>
                  <c:pt idx="153">
                    <c:v>Office Bldg</c:v>
                  </c:pt>
                  <c:pt idx="154">
                    <c:v>Farming</c:v>
                  </c:pt>
                  <c:pt idx="155">
                    <c:v>Retail</c:v>
                  </c:pt>
                  <c:pt idx="156">
                    <c:v>Office Bldg</c:v>
                  </c:pt>
                  <c:pt idx="157">
                    <c:v>Farming</c:v>
                  </c:pt>
                  <c:pt idx="158">
                    <c:v>Other</c:v>
                  </c:pt>
                  <c:pt idx="159">
                    <c:v>Apartment</c:v>
                  </c:pt>
                  <c:pt idx="160">
                    <c:v>Farming</c:v>
                  </c:pt>
                  <c:pt idx="161">
                    <c:v>Hospitality</c:v>
                  </c:pt>
                  <c:pt idx="162">
                    <c:v>Apartment</c:v>
                  </c:pt>
                  <c:pt idx="163">
                    <c:v>Construction</c:v>
                  </c:pt>
                  <c:pt idx="164">
                    <c:v>Office Bldg</c:v>
                  </c:pt>
                  <c:pt idx="165">
                    <c:v>Farming</c:v>
                  </c:pt>
                  <c:pt idx="166">
                    <c:v>Hospitality</c:v>
                  </c:pt>
                  <c:pt idx="167">
                    <c:v>Apartment</c:v>
                  </c:pt>
                  <c:pt idx="168">
                    <c:v>Apartment</c:v>
                  </c:pt>
                  <c:pt idx="169">
                    <c:v>Farming</c:v>
                  </c:pt>
                  <c:pt idx="170">
                    <c:v>Other</c:v>
                  </c:pt>
                  <c:pt idx="171">
                    <c:v>Office Bldg</c:v>
                  </c:pt>
                  <c:pt idx="172">
                    <c:v>Farming</c:v>
                  </c:pt>
                  <c:pt idx="173">
                    <c:v>Farming</c:v>
                  </c:pt>
                  <c:pt idx="174">
                    <c:v>Apartment</c:v>
                  </c:pt>
                  <c:pt idx="175">
                    <c:v>Retail</c:v>
                  </c:pt>
                  <c:pt idx="176">
                    <c:v>Office Bldg</c:v>
                  </c:pt>
                  <c:pt idx="177">
                    <c:v>Apartment</c:v>
                  </c:pt>
                  <c:pt idx="178">
                    <c:v>Farming</c:v>
                  </c:pt>
                  <c:pt idx="179">
                    <c:v>Organization</c:v>
                  </c:pt>
                  <c:pt idx="180">
                    <c:v>Hospitality</c:v>
                  </c:pt>
                  <c:pt idx="181">
                    <c:v>Organization</c:v>
                  </c:pt>
                  <c:pt idx="182">
                    <c:v>Farming</c:v>
                  </c:pt>
                  <c:pt idx="183">
                    <c:v>Apartment</c:v>
                  </c:pt>
                  <c:pt idx="184">
                    <c:v>Hospitality</c:v>
                  </c:pt>
                  <c:pt idx="185">
                    <c:v>Apartment</c:v>
                  </c:pt>
                  <c:pt idx="186">
                    <c:v>Farming</c:v>
                  </c:pt>
                  <c:pt idx="187">
                    <c:v>Apartment</c:v>
                  </c:pt>
                  <c:pt idx="188">
                    <c:v>Apartment</c:v>
                  </c:pt>
                  <c:pt idx="189">
                    <c:v>Office Bldg</c:v>
                  </c:pt>
                  <c:pt idx="190">
                    <c:v>Office Bldg</c:v>
                  </c:pt>
                  <c:pt idx="191">
                    <c:v>Apartment</c:v>
                  </c:pt>
                  <c:pt idx="192">
                    <c:v>Office Bldg</c:v>
                  </c:pt>
                  <c:pt idx="193">
                    <c:v>Apartment</c:v>
                  </c:pt>
                  <c:pt idx="194">
                    <c:v>Farming</c:v>
                  </c:pt>
                  <c:pt idx="195">
                    <c:v>Office Bldg</c:v>
                  </c:pt>
                  <c:pt idx="196">
                    <c:v>Office Bldg</c:v>
                  </c:pt>
                  <c:pt idx="197">
                    <c:v>Hospitality</c:v>
                  </c:pt>
                  <c:pt idx="198">
                    <c:v>Retail</c:v>
                  </c:pt>
                  <c:pt idx="199">
                    <c:v>Apartment</c:v>
                  </c:pt>
                  <c:pt idx="200">
                    <c:v>Farming</c:v>
                  </c:pt>
                  <c:pt idx="201">
                    <c:v>Farming</c:v>
                  </c:pt>
                  <c:pt idx="202">
                    <c:v>Office Bldg</c:v>
                  </c:pt>
                  <c:pt idx="203">
                    <c:v>Apartment</c:v>
                  </c:pt>
                  <c:pt idx="204">
                    <c:v>Manufacturing</c:v>
                  </c:pt>
                  <c:pt idx="205">
                    <c:v>Apartment</c:v>
                  </c:pt>
                  <c:pt idx="206">
                    <c:v>Office Bldg</c:v>
                  </c:pt>
                  <c:pt idx="207">
                    <c:v>Office Bldg</c:v>
                  </c:pt>
                  <c:pt idx="208">
                    <c:v>Apartment</c:v>
                  </c:pt>
                  <c:pt idx="209">
                    <c:v>Apartment</c:v>
                  </c:pt>
                  <c:pt idx="210">
                    <c:v>Farming</c:v>
                  </c:pt>
                  <c:pt idx="211">
                    <c:v>Farming</c:v>
                  </c:pt>
                  <c:pt idx="212">
                    <c:v>Apartment</c:v>
                  </c:pt>
                  <c:pt idx="213">
                    <c:v>Apartment</c:v>
                  </c:pt>
                  <c:pt idx="214">
                    <c:v>Apartment</c:v>
                  </c:pt>
                  <c:pt idx="215">
                    <c:v>Apartment</c:v>
                  </c:pt>
                  <c:pt idx="216">
                    <c:v>Manufacturing</c:v>
                  </c:pt>
                  <c:pt idx="217">
                    <c:v>Office Bldg</c:v>
                  </c:pt>
                  <c:pt idx="218">
                    <c:v>Office Bldg</c:v>
                  </c:pt>
                  <c:pt idx="219">
                    <c:v>Construction</c:v>
                  </c:pt>
                  <c:pt idx="220">
                    <c:v>Recreation</c:v>
                  </c:pt>
                  <c:pt idx="221">
                    <c:v>Hospitality</c:v>
                  </c:pt>
                  <c:pt idx="222">
                    <c:v>Farming</c:v>
                  </c:pt>
                  <c:pt idx="223">
                    <c:v>Apartment</c:v>
                  </c:pt>
                  <c:pt idx="224">
                    <c:v>Apartment</c:v>
                  </c:pt>
                  <c:pt idx="225">
                    <c:v>Office Bldg</c:v>
                  </c:pt>
                  <c:pt idx="226">
                    <c:v>Office Bldg</c:v>
                  </c:pt>
                  <c:pt idx="227">
                    <c:v>Office Bldg</c:v>
                  </c:pt>
                  <c:pt idx="228">
                    <c:v>Farming</c:v>
                  </c:pt>
                  <c:pt idx="229">
                    <c:v>Apartment</c:v>
                  </c:pt>
                  <c:pt idx="230">
                    <c:v>Apartment</c:v>
                  </c:pt>
                  <c:pt idx="231">
                    <c:v>Farming</c:v>
                  </c:pt>
                  <c:pt idx="232">
                    <c:v>Office Bldg</c:v>
                  </c:pt>
                  <c:pt idx="233">
                    <c:v>Apartment</c:v>
                  </c:pt>
                  <c:pt idx="234">
                    <c:v>Office Bldg</c:v>
                  </c:pt>
                  <c:pt idx="235">
                    <c:v>Office Bldg</c:v>
                  </c:pt>
                  <c:pt idx="236">
                    <c:v>Apartment</c:v>
                  </c:pt>
                  <c:pt idx="237">
                    <c:v>Organization</c:v>
                  </c:pt>
                  <c:pt idx="238">
                    <c:v>Farming</c:v>
                  </c:pt>
                  <c:pt idx="239">
                    <c:v>Apartment</c:v>
                  </c:pt>
                  <c:pt idx="240">
                    <c:v>Farming</c:v>
                  </c:pt>
                  <c:pt idx="241">
                    <c:v>Hospitality</c:v>
                  </c:pt>
                  <c:pt idx="242">
                    <c:v>Manufacturing</c:v>
                  </c:pt>
                  <c:pt idx="243">
                    <c:v>Farming</c:v>
                  </c:pt>
                  <c:pt idx="244">
                    <c:v>Farming</c:v>
                  </c:pt>
                  <c:pt idx="245">
                    <c:v>Apartment</c:v>
                  </c:pt>
                  <c:pt idx="246">
                    <c:v>Farming</c:v>
                  </c:pt>
                  <c:pt idx="247">
                    <c:v>Retail</c:v>
                  </c:pt>
                  <c:pt idx="248">
                    <c:v>Apartment</c:v>
                  </c:pt>
                  <c:pt idx="249">
                    <c:v>Farming</c:v>
                  </c:pt>
                  <c:pt idx="250">
                    <c:v>Apartment</c:v>
                  </c:pt>
                  <c:pt idx="251">
                    <c:v>Retail</c:v>
                  </c:pt>
                  <c:pt idx="252">
                    <c:v>Apartment</c:v>
                  </c:pt>
                  <c:pt idx="253">
                    <c:v>Hospitality</c:v>
                  </c:pt>
                  <c:pt idx="254">
                    <c:v>Farming</c:v>
                  </c:pt>
                  <c:pt idx="255">
                    <c:v>Apartment</c:v>
                  </c:pt>
                  <c:pt idx="256">
                    <c:v>Other</c:v>
                  </c:pt>
                  <c:pt idx="257">
                    <c:v>Office Bldg</c:v>
                  </c:pt>
                  <c:pt idx="258">
                    <c:v>Apartment</c:v>
                  </c:pt>
                  <c:pt idx="259">
                    <c:v>Hospitality</c:v>
                  </c:pt>
                  <c:pt idx="260">
                    <c:v>Farming</c:v>
                  </c:pt>
                  <c:pt idx="261">
                    <c:v>Farming</c:v>
                  </c:pt>
                  <c:pt idx="262">
                    <c:v>Manufacturing</c:v>
                  </c:pt>
                  <c:pt idx="263">
                    <c:v>Farming</c:v>
                  </c:pt>
                  <c:pt idx="264">
                    <c:v>Office Bldg</c:v>
                  </c:pt>
                  <c:pt idx="265">
                    <c:v>Office Bldg</c:v>
                  </c:pt>
                  <c:pt idx="266">
                    <c:v>Apartment</c:v>
                  </c:pt>
                  <c:pt idx="267">
                    <c:v>Hospitality</c:v>
                  </c:pt>
                  <c:pt idx="268">
                    <c:v>Office Bldg</c:v>
                  </c:pt>
                  <c:pt idx="269">
                    <c:v>Office Bldg</c:v>
                  </c:pt>
                  <c:pt idx="270">
                    <c:v>Apartment</c:v>
                  </c:pt>
                  <c:pt idx="271">
                    <c:v>Apartment</c:v>
                  </c:pt>
                  <c:pt idx="272">
                    <c:v>Farming</c:v>
                  </c:pt>
                  <c:pt idx="273">
                    <c:v>Hospitality</c:v>
                  </c:pt>
                  <c:pt idx="274">
                    <c:v>Hospitality</c:v>
                  </c:pt>
                  <c:pt idx="275">
                    <c:v>Apartment</c:v>
                  </c:pt>
                  <c:pt idx="276">
                    <c:v>Construction</c:v>
                  </c:pt>
                  <c:pt idx="277">
                    <c:v>Farming</c:v>
                  </c:pt>
                  <c:pt idx="278">
                    <c:v>Farming</c:v>
                  </c:pt>
                  <c:pt idx="279">
                    <c:v>Office Bldg</c:v>
                  </c:pt>
                  <c:pt idx="280">
                    <c:v>Farming</c:v>
                  </c:pt>
                  <c:pt idx="281">
                    <c:v>Apartment</c:v>
                  </c:pt>
                  <c:pt idx="282">
                    <c:v>Office Bldg</c:v>
                  </c:pt>
                  <c:pt idx="283">
                    <c:v>Apartment</c:v>
                  </c:pt>
                  <c:pt idx="284">
                    <c:v>Apartment</c:v>
                  </c:pt>
                  <c:pt idx="285">
                    <c:v>Farming</c:v>
                  </c:pt>
                  <c:pt idx="286">
                    <c:v>Office Bldg</c:v>
                  </c:pt>
                  <c:pt idx="287">
                    <c:v>Manufacturing</c:v>
                  </c:pt>
                  <c:pt idx="288">
                    <c:v>Office Bldg</c:v>
                  </c:pt>
                  <c:pt idx="289">
                    <c:v>Recreation</c:v>
                  </c:pt>
                  <c:pt idx="290">
                    <c:v>Apartment</c:v>
                  </c:pt>
                  <c:pt idx="291">
                    <c:v>Office Bldg</c:v>
                  </c:pt>
                  <c:pt idx="292">
                    <c:v>Office Bldg</c:v>
                  </c:pt>
                  <c:pt idx="293">
                    <c:v>Office Bldg</c:v>
                  </c:pt>
                  <c:pt idx="294">
                    <c:v>Apartment</c:v>
                  </c:pt>
                  <c:pt idx="295">
                    <c:v>Office Bldg</c:v>
                  </c:pt>
                  <c:pt idx="296">
                    <c:v>Office Bldg</c:v>
                  </c:pt>
                  <c:pt idx="297">
                    <c:v>Apartment</c:v>
                  </c:pt>
                  <c:pt idx="298">
                    <c:v>Service</c:v>
                  </c:pt>
                  <c:pt idx="299">
                    <c:v>Apartment</c:v>
                  </c:pt>
                  <c:pt idx="300">
                    <c:v>Hospitality</c:v>
                  </c:pt>
                  <c:pt idx="301">
                    <c:v>Apartment</c:v>
                  </c:pt>
                  <c:pt idx="302">
                    <c:v>Office Bldg</c:v>
                  </c:pt>
                  <c:pt idx="303">
                    <c:v>Apartment</c:v>
                  </c:pt>
                  <c:pt idx="304">
                    <c:v>Construction</c:v>
                  </c:pt>
                  <c:pt idx="305">
                    <c:v>Hospitality</c:v>
                  </c:pt>
                  <c:pt idx="306">
                    <c:v>Office Bldg</c:v>
                  </c:pt>
                  <c:pt idx="307">
                    <c:v>Office Bldg</c:v>
                  </c:pt>
                  <c:pt idx="308">
                    <c:v>Office Bldg</c:v>
                  </c:pt>
                  <c:pt idx="309">
                    <c:v>Office Bldg</c:v>
                  </c:pt>
                  <c:pt idx="310">
                    <c:v>Organization</c:v>
                  </c:pt>
                  <c:pt idx="311">
                    <c:v>Retail</c:v>
                  </c:pt>
                  <c:pt idx="312">
                    <c:v>Farming</c:v>
                  </c:pt>
                  <c:pt idx="313">
                    <c:v>Hospitality</c:v>
                  </c:pt>
                  <c:pt idx="314">
                    <c:v>Manufacturing</c:v>
                  </c:pt>
                  <c:pt idx="315">
                    <c:v>Farming</c:v>
                  </c:pt>
                  <c:pt idx="316">
                    <c:v>Organization</c:v>
                  </c:pt>
                  <c:pt idx="317">
                    <c:v>Office Bldg</c:v>
                  </c:pt>
                  <c:pt idx="318">
                    <c:v>Organization</c:v>
                  </c:pt>
                  <c:pt idx="319">
                    <c:v>Office Bldg</c:v>
                  </c:pt>
                  <c:pt idx="320">
                    <c:v>Farming</c:v>
                  </c:pt>
                  <c:pt idx="321">
                    <c:v>Apartment</c:v>
                  </c:pt>
                  <c:pt idx="322">
                    <c:v>Apartment</c:v>
                  </c:pt>
                  <c:pt idx="323">
                    <c:v>Apartment</c:v>
                  </c:pt>
                  <c:pt idx="324">
                    <c:v>Apartment</c:v>
                  </c:pt>
                  <c:pt idx="325">
                    <c:v>Farming</c:v>
                  </c:pt>
                  <c:pt idx="326">
                    <c:v>Farming</c:v>
                  </c:pt>
                  <c:pt idx="327">
                    <c:v>Apartment</c:v>
                  </c:pt>
                  <c:pt idx="328">
                    <c:v>Office Bldg</c:v>
                  </c:pt>
                  <c:pt idx="329">
                    <c:v>Farming</c:v>
                  </c:pt>
                  <c:pt idx="330">
                    <c:v>Apartment</c:v>
                  </c:pt>
                  <c:pt idx="331">
                    <c:v>Apartment</c:v>
                  </c:pt>
                  <c:pt idx="332">
                    <c:v>Hospitality</c:v>
                  </c:pt>
                  <c:pt idx="333">
                    <c:v>Hospitality</c:v>
                  </c:pt>
                  <c:pt idx="334">
                    <c:v>Apartment</c:v>
                  </c:pt>
                  <c:pt idx="335">
                    <c:v>Office Bldg</c:v>
                  </c:pt>
                  <c:pt idx="336">
                    <c:v>Retail</c:v>
                  </c:pt>
                  <c:pt idx="337">
                    <c:v>Farming</c:v>
                  </c:pt>
                  <c:pt idx="338">
                    <c:v>Farming</c:v>
                  </c:pt>
                  <c:pt idx="339">
                    <c:v>Apartment</c:v>
                  </c:pt>
                  <c:pt idx="340">
                    <c:v>Farming</c:v>
                  </c:pt>
                  <c:pt idx="341">
                    <c:v>Office Bldg</c:v>
                  </c:pt>
                  <c:pt idx="342">
                    <c:v>Office Bldg</c:v>
                  </c:pt>
                  <c:pt idx="343">
                    <c:v>Farming</c:v>
                  </c:pt>
                  <c:pt idx="344">
                    <c:v>Farming</c:v>
                  </c:pt>
                  <c:pt idx="345">
                    <c:v>Office Bldg</c:v>
                  </c:pt>
                  <c:pt idx="346">
                    <c:v>Apartment</c:v>
                  </c:pt>
                  <c:pt idx="347">
                    <c:v>Apartment</c:v>
                  </c:pt>
                  <c:pt idx="348">
                    <c:v>Retail</c:v>
                  </c:pt>
                  <c:pt idx="349">
                    <c:v>Farming</c:v>
                  </c:pt>
                  <c:pt idx="350">
                    <c:v>Farming</c:v>
                  </c:pt>
                  <c:pt idx="351">
                    <c:v>Farming</c:v>
                  </c:pt>
                  <c:pt idx="352">
                    <c:v>Apartment</c:v>
                  </c:pt>
                  <c:pt idx="353">
                    <c:v>Farming</c:v>
                  </c:pt>
                  <c:pt idx="354">
                    <c:v>Retail</c:v>
                  </c:pt>
                  <c:pt idx="355">
                    <c:v>Apartment</c:v>
                  </c:pt>
                  <c:pt idx="356">
                    <c:v>Apartment</c:v>
                  </c:pt>
                  <c:pt idx="357">
                    <c:v>Office Bldg</c:v>
                  </c:pt>
                  <c:pt idx="358">
                    <c:v>Apartment</c:v>
                  </c:pt>
                  <c:pt idx="359">
                    <c:v>Apartment</c:v>
                  </c:pt>
                  <c:pt idx="360">
                    <c:v>Farming</c:v>
                  </c:pt>
                  <c:pt idx="361">
                    <c:v>Organization</c:v>
                  </c:pt>
                  <c:pt idx="362">
                    <c:v>Apartment</c:v>
                  </c:pt>
                  <c:pt idx="363">
                    <c:v>Manufacturing</c:v>
                  </c:pt>
                  <c:pt idx="364">
                    <c:v>Apartment</c:v>
                  </c:pt>
                  <c:pt idx="365">
                    <c:v>Hospitality</c:v>
                  </c:pt>
                  <c:pt idx="366">
                    <c:v>Apartment</c:v>
                  </c:pt>
                  <c:pt idx="367">
                    <c:v>Apartment</c:v>
                  </c:pt>
                  <c:pt idx="368">
                    <c:v>Apartment</c:v>
                  </c:pt>
                  <c:pt idx="369">
                    <c:v>Farming</c:v>
                  </c:pt>
                  <c:pt idx="370">
                    <c:v>Hospitality</c:v>
                  </c:pt>
                  <c:pt idx="371">
                    <c:v>Retail</c:v>
                  </c:pt>
                  <c:pt idx="372">
                    <c:v>Farming</c:v>
                  </c:pt>
                  <c:pt idx="373">
                    <c:v>Medical</c:v>
                  </c:pt>
                  <c:pt idx="374">
                    <c:v>Apartment</c:v>
                  </c:pt>
                  <c:pt idx="375">
                    <c:v>Apartment</c:v>
                  </c:pt>
                  <c:pt idx="376">
                    <c:v>Apartment</c:v>
                  </c:pt>
                  <c:pt idx="377">
                    <c:v>Hospitality</c:v>
                  </c:pt>
                  <c:pt idx="378">
                    <c:v>Farming</c:v>
                  </c:pt>
                  <c:pt idx="379">
                    <c:v>Hospitality</c:v>
                  </c:pt>
                  <c:pt idx="380">
                    <c:v>Apartment</c:v>
                  </c:pt>
                  <c:pt idx="381">
                    <c:v>Office Bldg</c:v>
                  </c:pt>
                  <c:pt idx="382">
                    <c:v>Farming</c:v>
                  </c:pt>
                  <c:pt idx="383">
                    <c:v>Retail</c:v>
                  </c:pt>
                  <c:pt idx="384">
                    <c:v>Service</c:v>
                  </c:pt>
                  <c:pt idx="385">
                    <c:v>Office Bldg</c:v>
                  </c:pt>
                  <c:pt idx="386">
                    <c:v>Office Bldg</c:v>
                  </c:pt>
                  <c:pt idx="387">
                    <c:v>Manufacturing</c:v>
                  </c:pt>
                  <c:pt idx="388">
                    <c:v>Other</c:v>
                  </c:pt>
                  <c:pt idx="389">
                    <c:v>Retail</c:v>
                  </c:pt>
                  <c:pt idx="390">
                    <c:v>Farming</c:v>
                  </c:pt>
                  <c:pt idx="391">
                    <c:v>Office Bldg</c:v>
                  </c:pt>
                  <c:pt idx="392">
                    <c:v>Apartment</c:v>
                  </c:pt>
                  <c:pt idx="393">
                    <c:v>Service</c:v>
                  </c:pt>
                  <c:pt idx="394">
                    <c:v>Farming</c:v>
                  </c:pt>
                  <c:pt idx="395">
                    <c:v>Apartment</c:v>
                  </c:pt>
                  <c:pt idx="396">
                    <c:v>Farming</c:v>
                  </c:pt>
                  <c:pt idx="397">
                    <c:v>Apartment</c:v>
                  </c:pt>
                  <c:pt idx="398">
                    <c:v>Farming</c:v>
                  </c:pt>
                  <c:pt idx="399">
                    <c:v>Apartment</c:v>
                  </c:pt>
                  <c:pt idx="400">
                    <c:v>Hospitality</c:v>
                  </c:pt>
                  <c:pt idx="401">
                    <c:v>Farming</c:v>
                  </c:pt>
                  <c:pt idx="402">
                    <c:v>Apartment</c:v>
                  </c:pt>
                  <c:pt idx="403">
                    <c:v>Apartment</c:v>
                  </c:pt>
                  <c:pt idx="404">
                    <c:v>Farming</c:v>
                  </c:pt>
                  <c:pt idx="405">
                    <c:v>Farming</c:v>
                  </c:pt>
                  <c:pt idx="406">
                    <c:v>Farming</c:v>
                  </c:pt>
                  <c:pt idx="407">
                    <c:v>Apartment</c:v>
                  </c:pt>
                  <c:pt idx="408">
                    <c:v>Apartment</c:v>
                  </c:pt>
                  <c:pt idx="409">
                    <c:v>Organization</c:v>
                  </c:pt>
                  <c:pt idx="410">
                    <c:v>Office Bldg</c:v>
                  </c:pt>
                  <c:pt idx="411">
                    <c:v>Apartment</c:v>
                  </c:pt>
                  <c:pt idx="412">
                    <c:v>Farming</c:v>
                  </c:pt>
                  <c:pt idx="413">
                    <c:v>Apartment</c:v>
                  </c:pt>
                  <c:pt idx="414">
                    <c:v>Manufacturing</c:v>
                  </c:pt>
                  <c:pt idx="415">
                    <c:v>Service</c:v>
                  </c:pt>
                  <c:pt idx="416">
                    <c:v>Farming</c:v>
                  </c:pt>
                  <c:pt idx="417">
                    <c:v>Farming</c:v>
                  </c:pt>
                  <c:pt idx="418">
                    <c:v>Office Bldg</c:v>
                  </c:pt>
                  <c:pt idx="419">
                    <c:v>Apartment</c:v>
                  </c:pt>
                  <c:pt idx="420">
                    <c:v>Apartment</c:v>
                  </c:pt>
                  <c:pt idx="421">
                    <c:v>Apartment</c:v>
                  </c:pt>
                  <c:pt idx="422">
                    <c:v>Office Bldg</c:v>
                  </c:pt>
                  <c:pt idx="423">
                    <c:v>Apartment</c:v>
                  </c:pt>
                  <c:pt idx="424">
                    <c:v>Apartment</c:v>
                  </c:pt>
                  <c:pt idx="425">
                    <c:v>Apartment</c:v>
                  </c:pt>
                  <c:pt idx="426">
                    <c:v>Apartment</c:v>
                  </c:pt>
                  <c:pt idx="427">
                    <c:v>Hospitality</c:v>
                  </c:pt>
                  <c:pt idx="428">
                    <c:v>Apartment</c:v>
                  </c:pt>
                  <c:pt idx="429">
                    <c:v>Apartment</c:v>
                  </c:pt>
                  <c:pt idx="430">
                    <c:v>Farming</c:v>
                  </c:pt>
                  <c:pt idx="431">
                    <c:v>Manufacturing</c:v>
                  </c:pt>
                  <c:pt idx="432">
                    <c:v>Apartment</c:v>
                  </c:pt>
                  <c:pt idx="433">
                    <c:v>Apartment</c:v>
                  </c:pt>
                  <c:pt idx="434">
                    <c:v>Office Bldg</c:v>
                  </c:pt>
                  <c:pt idx="435">
                    <c:v>Apartment</c:v>
                  </c:pt>
                  <c:pt idx="436">
                    <c:v>Farming</c:v>
                  </c:pt>
                  <c:pt idx="437">
                    <c:v>Farming</c:v>
                  </c:pt>
                  <c:pt idx="438">
                    <c:v>Farming</c:v>
                  </c:pt>
                  <c:pt idx="439">
                    <c:v>Office Bldg</c:v>
                  </c:pt>
                  <c:pt idx="440">
                    <c:v>Apartment</c:v>
                  </c:pt>
                  <c:pt idx="441">
                    <c:v>Farming</c:v>
                  </c:pt>
                  <c:pt idx="442">
                    <c:v>Farming</c:v>
                  </c:pt>
                  <c:pt idx="443">
                    <c:v>Apartment</c:v>
                  </c:pt>
                  <c:pt idx="444">
                    <c:v>Apartment</c:v>
                  </c:pt>
                  <c:pt idx="445">
                    <c:v>Construction</c:v>
                  </c:pt>
                  <c:pt idx="446">
                    <c:v>Farming</c:v>
                  </c:pt>
                  <c:pt idx="447">
                    <c:v>Farming</c:v>
                  </c:pt>
                  <c:pt idx="448">
                    <c:v>Office Bldg</c:v>
                  </c:pt>
                  <c:pt idx="449">
                    <c:v>Farming</c:v>
                  </c:pt>
                  <c:pt idx="450">
                    <c:v>Apartment</c:v>
                  </c:pt>
                  <c:pt idx="451">
                    <c:v>Office Bldg</c:v>
                  </c:pt>
                  <c:pt idx="452">
                    <c:v>Retail</c:v>
                  </c:pt>
                  <c:pt idx="453">
                    <c:v>Office Bldg</c:v>
                  </c:pt>
                  <c:pt idx="454">
                    <c:v>Apartment</c:v>
                  </c:pt>
                  <c:pt idx="455">
                    <c:v>Office Bldg</c:v>
                  </c:pt>
                  <c:pt idx="456">
                    <c:v>Farming</c:v>
                  </c:pt>
                  <c:pt idx="457">
                    <c:v>Office Bldg</c:v>
                  </c:pt>
                  <c:pt idx="458">
                    <c:v>Manufacturing</c:v>
                  </c:pt>
                  <c:pt idx="459">
                    <c:v>Organization</c:v>
                  </c:pt>
                  <c:pt idx="460">
                    <c:v>Manufacturing</c:v>
                  </c:pt>
                  <c:pt idx="461">
                    <c:v>Hospitality</c:v>
                  </c:pt>
                  <c:pt idx="462">
                    <c:v>Apartment</c:v>
                  </c:pt>
                  <c:pt idx="463">
                    <c:v>Retail</c:v>
                  </c:pt>
                  <c:pt idx="464">
                    <c:v>Farming</c:v>
                  </c:pt>
                  <c:pt idx="465">
                    <c:v>Apartment</c:v>
                  </c:pt>
                  <c:pt idx="466">
                    <c:v>Retail</c:v>
                  </c:pt>
                  <c:pt idx="467">
                    <c:v>Retail</c:v>
                  </c:pt>
                  <c:pt idx="468">
                    <c:v>Apartment</c:v>
                  </c:pt>
                  <c:pt idx="469">
                    <c:v>Farming</c:v>
                  </c:pt>
                  <c:pt idx="470">
                    <c:v>Farming</c:v>
                  </c:pt>
                  <c:pt idx="471">
                    <c:v>Apartment</c:v>
                  </c:pt>
                  <c:pt idx="472">
                    <c:v>Apartment</c:v>
                  </c:pt>
                  <c:pt idx="473">
                    <c:v>Retail</c:v>
                  </c:pt>
                  <c:pt idx="474">
                    <c:v>Apartment</c:v>
                  </c:pt>
                  <c:pt idx="475">
                    <c:v>Apartment</c:v>
                  </c:pt>
                  <c:pt idx="476">
                    <c:v>Office Bldg</c:v>
                  </c:pt>
                  <c:pt idx="477">
                    <c:v>Office Bldg</c:v>
                  </c:pt>
                  <c:pt idx="478">
                    <c:v>Apartment</c:v>
                  </c:pt>
                  <c:pt idx="479">
                    <c:v>Apartment</c:v>
                  </c:pt>
                  <c:pt idx="480">
                    <c:v>Farming</c:v>
                  </c:pt>
                  <c:pt idx="481">
                    <c:v>Office Bldg</c:v>
                  </c:pt>
                  <c:pt idx="482">
                    <c:v>Farming</c:v>
                  </c:pt>
                  <c:pt idx="483">
                    <c:v>Farming</c:v>
                  </c:pt>
                  <c:pt idx="484">
                    <c:v>Farming</c:v>
                  </c:pt>
                  <c:pt idx="485">
                    <c:v>Farming</c:v>
                  </c:pt>
                  <c:pt idx="486">
                    <c:v>Farming</c:v>
                  </c:pt>
                  <c:pt idx="487">
                    <c:v>Apartment</c:v>
                  </c:pt>
                  <c:pt idx="488">
                    <c:v>Office Bldg</c:v>
                  </c:pt>
                  <c:pt idx="489">
                    <c:v>Apartment</c:v>
                  </c:pt>
                  <c:pt idx="490">
                    <c:v>Apartment</c:v>
                  </c:pt>
                  <c:pt idx="491">
                    <c:v>Retail</c:v>
                  </c:pt>
                  <c:pt idx="492">
                    <c:v>Hospitality</c:v>
                  </c:pt>
                  <c:pt idx="493">
                    <c:v>Apartment</c:v>
                  </c:pt>
                  <c:pt idx="494">
                    <c:v>Farming</c:v>
                  </c:pt>
                  <c:pt idx="495">
                    <c:v>Office Bldg</c:v>
                  </c:pt>
                  <c:pt idx="496">
                    <c:v>Apartment</c:v>
                  </c:pt>
                  <c:pt idx="497">
                    <c:v>Office Bldg</c:v>
                  </c:pt>
                  <c:pt idx="498">
                    <c:v>Office Bldg</c:v>
                  </c:pt>
                  <c:pt idx="499">
                    <c:v>Farming</c:v>
                  </c:pt>
                </c:lvl>
                <c:lvl>
                  <c:pt idx="0">
                    <c:v>Urban</c:v>
                  </c:pt>
                  <c:pt idx="1">
                    <c:v>Urban</c:v>
                  </c:pt>
                  <c:pt idx="2">
                    <c:v>Rural</c:v>
                  </c:pt>
                  <c:pt idx="3">
                    <c:v>Urban</c:v>
                  </c:pt>
                  <c:pt idx="4">
                    <c:v>Urban</c:v>
                  </c:pt>
                  <c:pt idx="5">
                    <c:v>Urban</c:v>
                  </c:pt>
                  <c:pt idx="6">
                    <c:v>Urban</c:v>
                  </c:pt>
                  <c:pt idx="7">
                    <c:v>Rural</c:v>
                  </c:pt>
                  <c:pt idx="8">
                    <c:v>Urban</c:v>
                  </c:pt>
                  <c:pt idx="9">
                    <c:v>Urban</c:v>
                  </c:pt>
                  <c:pt idx="10">
                    <c:v>Urban</c:v>
                  </c:pt>
                  <c:pt idx="11">
                    <c:v>Urban</c:v>
                  </c:pt>
                  <c:pt idx="12">
                    <c:v>Urban</c:v>
                  </c:pt>
                  <c:pt idx="13">
                    <c:v>Urban</c:v>
                  </c:pt>
                  <c:pt idx="14">
                    <c:v>Urban</c:v>
                  </c:pt>
                  <c:pt idx="15">
                    <c:v>Urban</c:v>
                  </c:pt>
                  <c:pt idx="16">
                    <c:v>Rural</c:v>
                  </c:pt>
                  <c:pt idx="17">
                    <c:v>Urban</c:v>
                  </c:pt>
                  <c:pt idx="18">
                    <c:v>Urban</c:v>
                  </c:pt>
                  <c:pt idx="19">
                    <c:v>Urban</c:v>
                  </c:pt>
                  <c:pt idx="20">
                    <c:v>Urban</c:v>
                  </c:pt>
                  <c:pt idx="21">
                    <c:v>Urban</c:v>
                  </c:pt>
                  <c:pt idx="22">
                    <c:v>Urban</c:v>
                  </c:pt>
                  <c:pt idx="23">
                    <c:v>Urban</c:v>
                  </c:pt>
                  <c:pt idx="24">
                    <c:v>Rural</c:v>
                  </c:pt>
                  <c:pt idx="25">
                    <c:v>Urban</c:v>
                  </c:pt>
                  <c:pt idx="26">
                    <c:v>Urban</c:v>
                  </c:pt>
                  <c:pt idx="27">
                    <c:v>Urban</c:v>
                  </c:pt>
                  <c:pt idx="28">
                    <c:v>Urban</c:v>
                  </c:pt>
                  <c:pt idx="29">
                    <c:v>Urban</c:v>
                  </c:pt>
                  <c:pt idx="30">
                    <c:v>Urban</c:v>
                  </c:pt>
                  <c:pt idx="31">
                    <c:v>Urban</c:v>
                  </c:pt>
                  <c:pt idx="32">
                    <c:v>Rural</c:v>
                  </c:pt>
                  <c:pt idx="33">
                    <c:v>Urban</c:v>
                  </c:pt>
                  <c:pt idx="34">
                    <c:v>Urban</c:v>
                  </c:pt>
                  <c:pt idx="35">
                    <c:v>Urban</c:v>
                  </c:pt>
                  <c:pt idx="36">
                    <c:v>Urban</c:v>
                  </c:pt>
                  <c:pt idx="37">
                    <c:v>Urban</c:v>
                  </c:pt>
                  <c:pt idx="38">
                    <c:v>Rural</c:v>
                  </c:pt>
                  <c:pt idx="39">
                    <c:v>Urban</c:v>
                  </c:pt>
                  <c:pt idx="40">
                    <c:v>Urban</c:v>
                  </c:pt>
                  <c:pt idx="41">
                    <c:v>Urban</c:v>
                  </c:pt>
                  <c:pt idx="42">
                    <c:v>Urban</c:v>
                  </c:pt>
                  <c:pt idx="43">
                    <c:v>Urban</c:v>
                  </c:pt>
                  <c:pt idx="44">
                    <c:v>Urban</c:v>
                  </c:pt>
                  <c:pt idx="45">
                    <c:v>Urban</c:v>
                  </c:pt>
                  <c:pt idx="46">
                    <c:v>Urban</c:v>
                  </c:pt>
                  <c:pt idx="47">
                    <c:v>Urban</c:v>
                  </c:pt>
                  <c:pt idx="48">
                    <c:v>Urban</c:v>
                  </c:pt>
                  <c:pt idx="49">
                    <c:v>Urban</c:v>
                  </c:pt>
                  <c:pt idx="50">
                    <c:v>Urban</c:v>
                  </c:pt>
                  <c:pt idx="51">
                    <c:v>Urban</c:v>
                  </c:pt>
                  <c:pt idx="52">
                    <c:v>Urban</c:v>
                  </c:pt>
                  <c:pt idx="53">
                    <c:v>Urban</c:v>
                  </c:pt>
                  <c:pt idx="54">
                    <c:v>Urban</c:v>
                  </c:pt>
                  <c:pt idx="55">
                    <c:v>Urban</c:v>
                  </c:pt>
                  <c:pt idx="56">
                    <c:v>Urban</c:v>
                  </c:pt>
                  <c:pt idx="57">
                    <c:v>Urban</c:v>
                  </c:pt>
                  <c:pt idx="58">
                    <c:v>Urban</c:v>
                  </c:pt>
                  <c:pt idx="59">
                    <c:v>Urban</c:v>
                  </c:pt>
                  <c:pt idx="60">
                    <c:v>Rural</c:v>
                  </c:pt>
                  <c:pt idx="61">
                    <c:v>Urban</c:v>
                  </c:pt>
                  <c:pt idx="62">
                    <c:v>Urban</c:v>
                  </c:pt>
                  <c:pt idx="63">
                    <c:v>Urban</c:v>
                  </c:pt>
                  <c:pt idx="64">
                    <c:v>Rural</c:v>
                  </c:pt>
                  <c:pt idx="65">
                    <c:v>Urban</c:v>
                  </c:pt>
                  <c:pt idx="66">
                    <c:v>Urban</c:v>
                  </c:pt>
                  <c:pt idx="67">
                    <c:v>Rural</c:v>
                  </c:pt>
                  <c:pt idx="68">
                    <c:v>Rural</c:v>
                  </c:pt>
                  <c:pt idx="69">
                    <c:v>Rural</c:v>
                  </c:pt>
                  <c:pt idx="70">
                    <c:v>Rural</c:v>
                  </c:pt>
                  <c:pt idx="71">
                    <c:v>Urban</c:v>
                  </c:pt>
                  <c:pt idx="72">
                    <c:v>Rural</c:v>
                  </c:pt>
                  <c:pt idx="73">
                    <c:v>Urban</c:v>
                  </c:pt>
                  <c:pt idx="74">
                    <c:v>Urban</c:v>
                  </c:pt>
                  <c:pt idx="75">
                    <c:v>Urban</c:v>
                  </c:pt>
                  <c:pt idx="76">
                    <c:v>Urban</c:v>
                  </c:pt>
                  <c:pt idx="77">
                    <c:v>Urban</c:v>
                  </c:pt>
                  <c:pt idx="78">
                    <c:v>Urban</c:v>
                  </c:pt>
                  <c:pt idx="79">
                    <c:v>Urban</c:v>
                  </c:pt>
                  <c:pt idx="80">
                    <c:v>Urban</c:v>
                  </c:pt>
                  <c:pt idx="81">
                    <c:v>Urban</c:v>
                  </c:pt>
                  <c:pt idx="82">
                    <c:v>Urban</c:v>
                  </c:pt>
                  <c:pt idx="83">
                    <c:v>Rural</c:v>
                  </c:pt>
                  <c:pt idx="84">
                    <c:v>Urban</c:v>
                  </c:pt>
                  <c:pt idx="85">
                    <c:v>Rural</c:v>
                  </c:pt>
                  <c:pt idx="86">
                    <c:v>Urban</c:v>
                  </c:pt>
                  <c:pt idx="87">
                    <c:v>Urban</c:v>
                  </c:pt>
                  <c:pt idx="88">
                    <c:v>Urban</c:v>
                  </c:pt>
                  <c:pt idx="89">
                    <c:v>Urban</c:v>
                  </c:pt>
                  <c:pt idx="90">
                    <c:v>Rural</c:v>
                  </c:pt>
                  <c:pt idx="91">
                    <c:v>Urban</c:v>
                  </c:pt>
                  <c:pt idx="92">
                    <c:v>Urban</c:v>
                  </c:pt>
                  <c:pt idx="93">
                    <c:v>Urban</c:v>
                  </c:pt>
                  <c:pt idx="94">
                    <c:v>Rural</c:v>
                  </c:pt>
                  <c:pt idx="95">
                    <c:v>Urban</c:v>
                  </c:pt>
                  <c:pt idx="96">
                    <c:v>Urban</c:v>
                  </c:pt>
                  <c:pt idx="97">
                    <c:v>Rural</c:v>
                  </c:pt>
                  <c:pt idx="98">
                    <c:v>Urban</c:v>
                  </c:pt>
                  <c:pt idx="99">
                    <c:v>Urban</c:v>
                  </c:pt>
                  <c:pt idx="100">
                    <c:v>Urban</c:v>
                  </c:pt>
                  <c:pt idx="101">
                    <c:v>Urban</c:v>
                  </c:pt>
                  <c:pt idx="102">
                    <c:v>Urban</c:v>
                  </c:pt>
                  <c:pt idx="103">
                    <c:v>Urban</c:v>
                  </c:pt>
                  <c:pt idx="104">
                    <c:v>Urban</c:v>
                  </c:pt>
                  <c:pt idx="105">
                    <c:v>Urban</c:v>
                  </c:pt>
                  <c:pt idx="106">
                    <c:v>Urban</c:v>
                  </c:pt>
                  <c:pt idx="107">
                    <c:v>Urban</c:v>
                  </c:pt>
                  <c:pt idx="108">
                    <c:v>Urban</c:v>
                  </c:pt>
                  <c:pt idx="109">
                    <c:v>Urban</c:v>
                  </c:pt>
                  <c:pt idx="110">
                    <c:v>Urban</c:v>
                  </c:pt>
                  <c:pt idx="111">
                    <c:v>Urban</c:v>
                  </c:pt>
                  <c:pt idx="112">
                    <c:v>Urban</c:v>
                  </c:pt>
                  <c:pt idx="113">
                    <c:v>Rural</c:v>
                  </c:pt>
                  <c:pt idx="114">
                    <c:v>Urban</c:v>
                  </c:pt>
                  <c:pt idx="115">
                    <c:v>Urban</c:v>
                  </c:pt>
                  <c:pt idx="116">
                    <c:v>Urban</c:v>
                  </c:pt>
                  <c:pt idx="117">
                    <c:v>Rural</c:v>
                  </c:pt>
                  <c:pt idx="118">
                    <c:v>Urban</c:v>
                  </c:pt>
                  <c:pt idx="119">
                    <c:v>Urban</c:v>
                  </c:pt>
                  <c:pt idx="120">
                    <c:v>Urban</c:v>
                  </c:pt>
                  <c:pt idx="121">
                    <c:v>Rural</c:v>
                  </c:pt>
                  <c:pt idx="122">
                    <c:v>Urban</c:v>
                  </c:pt>
                  <c:pt idx="123">
                    <c:v>Rural</c:v>
                  </c:pt>
                  <c:pt idx="124">
                    <c:v>Urban</c:v>
                  </c:pt>
                  <c:pt idx="125">
                    <c:v>Urban</c:v>
                  </c:pt>
                  <c:pt idx="126">
                    <c:v>Urban</c:v>
                  </c:pt>
                  <c:pt idx="127">
                    <c:v>Urban</c:v>
                  </c:pt>
                  <c:pt idx="128">
                    <c:v>Rural</c:v>
                  </c:pt>
                  <c:pt idx="129">
                    <c:v>Urban</c:v>
                  </c:pt>
                  <c:pt idx="130">
                    <c:v>Urban</c:v>
                  </c:pt>
                  <c:pt idx="131">
                    <c:v>Urban</c:v>
                  </c:pt>
                  <c:pt idx="132">
                    <c:v>Rural</c:v>
                  </c:pt>
                  <c:pt idx="133">
                    <c:v>Urban</c:v>
                  </c:pt>
                  <c:pt idx="134">
                    <c:v>Urban</c:v>
                  </c:pt>
                  <c:pt idx="135">
                    <c:v>Urban</c:v>
                  </c:pt>
                  <c:pt idx="136">
                    <c:v>Urban</c:v>
                  </c:pt>
                  <c:pt idx="137">
                    <c:v>Rural</c:v>
                  </c:pt>
                  <c:pt idx="138">
                    <c:v>Urban</c:v>
                  </c:pt>
                  <c:pt idx="139">
                    <c:v>Urban</c:v>
                  </c:pt>
                  <c:pt idx="140">
                    <c:v>Urban</c:v>
                  </c:pt>
                  <c:pt idx="141">
                    <c:v>Rural</c:v>
                  </c:pt>
                  <c:pt idx="142">
                    <c:v>Urban</c:v>
                  </c:pt>
                  <c:pt idx="143">
                    <c:v>Urban</c:v>
                  </c:pt>
                  <c:pt idx="144">
                    <c:v>Urban</c:v>
                  </c:pt>
                  <c:pt idx="145">
                    <c:v>Urban</c:v>
                  </c:pt>
                  <c:pt idx="146">
                    <c:v>Urban</c:v>
                  </c:pt>
                  <c:pt idx="147">
                    <c:v>Urban</c:v>
                  </c:pt>
                  <c:pt idx="148">
                    <c:v>Urban</c:v>
                  </c:pt>
                  <c:pt idx="149">
                    <c:v>Urban</c:v>
                  </c:pt>
                  <c:pt idx="150">
                    <c:v>Urban</c:v>
                  </c:pt>
                  <c:pt idx="151">
                    <c:v>Urban</c:v>
                  </c:pt>
                  <c:pt idx="152">
                    <c:v>Urban</c:v>
                  </c:pt>
                  <c:pt idx="153">
                    <c:v>Urban</c:v>
                  </c:pt>
                  <c:pt idx="154">
                    <c:v>Rural</c:v>
                  </c:pt>
                  <c:pt idx="155">
                    <c:v>Urban</c:v>
                  </c:pt>
                  <c:pt idx="156">
                    <c:v>Urban</c:v>
                  </c:pt>
                  <c:pt idx="157">
                    <c:v>Rural</c:v>
                  </c:pt>
                  <c:pt idx="158">
                    <c:v>Urban</c:v>
                  </c:pt>
                  <c:pt idx="159">
                    <c:v>Urban</c:v>
                  </c:pt>
                  <c:pt idx="160">
                    <c:v>Rural</c:v>
                  </c:pt>
                  <c:pt idx="161">
                    <c:v>Urban</c:v>
                  </c:pt>
                  <c:pt idx="162">
                    <c:v>Urban</c:v>
                  </c:pt>
                  <c:pt idx="163">
                    <c:v>Urban</c:v>
                  </c:pt>
                  <c:pt idx="164">
                    <c:v>Urban</c:v>
                  </c:pt>
                  <c:pt idx="165">
                    <c:v>Rural</c:v>
                  </c:pt>
                  <c:pt idx="166">
                    <c:v>Urban</c:v>
                  </c:pt>
                  <c:pt idx="167">
                    <c:v>Urban</c:v>
                  </c:pt>
                  <c:pt idx="168">
                    <c:v>Urban</c:v>
                  </c:pt>
                  <c:pt idx="169">
                    <c:v>Rural</c:v>
                  </c:pt>
                  <c:pt idx="170">
                    <c:v>Urban</c:v>
                  </c:pt>
                  <c:pt idx="171">
                    <c:v>Urban</c:v>
                  </c:pt>
                  <c:pt idx="172">
                    <c:v>Rural</c:v>
                  </c:pt>
                  <c:pt idx="173">
                    <c:v>Rural</c:v>
                  </c:pt>
                  <c:pt idx="174">
                    <c:v>Urban</c:v>
                  </c:pt>
                  <c:pt idx="175">
                    <c:v>Urban</c:v>
                  </c:pt>
                  <c:pt idx="176">
                    <c:v>Urban</c:v>
                  </c:pt>
                  <c:pt idx="177">
                    <c:v>Urban</c:v>
                  </c:pt>
                  <c:pt idx="178">
                    <c:v>Rural</c:v>
                  </c:pt>
                  <c:pt idx="179">
                    <c:v>Urban</c:v>
                  </c:pt>
                  <c:pt idx="180">
                    <c:v>Urban</c:v>
                  </c:pt>
                  <c:pt idx="181">
                    <c:v>Urban</c:v>
                  </c:pt>
                  <c:pt idx="182">
                    <c:v>Rural</c:v>
                  </c:pt>
                  <c:pt idx="183">
                    <c:v>Urban</c:v>
                  </c:pt>
                  <c:pt idx="184">
                    <c:v>Urban</c:v>
                  </c:pt>
                  <c:pt idx="185">
                    <c:v>Urban</c:v>
                  </c:pt>
                  <c:pt idx="186">
                    <c:v>Rural</c:v>
                  </c:pt>
                  <c:pt idx="187">
                    <c:v>Urban</c:v>
                  </c:pt>
                  <c:pt idx="188">
                    <c:v>Urban</c:v>
                  </c:pt>
                  <c:pt idx="189">
                    <c:v>Urban</c:v>
                  </c:pt>
                  <c:pt idx="190">
                    <c:v>Urban</c:v>
                  </c:pt>
                  <c:pt idx="191">
                    <c:v>Urban</c:v>
                  </c:pt>
                  <c:pt idx="192">
                    <c:v>Urban</c:v>
                  </c:pt>
                  <c:pt idx="193">
                    <c:v>Urban</c:v>
                  </c:pt>
                  <c:pt idx="194">
                    <c:v>Rural</c:v>
                  </c:pt>
                  <c:pt idx="195">
                    <c:v>Urban</c:v>
                  </c:pt>
                  <c:pt idx="196">
                    <c:v>Urban</c:v>
                  </c:pt>
                  <c:pt idx="197">
                    <c:v>Urban</c:v>
                  </c:pt>
                  <c:pt idx="198">
                    <c:v>Urban</c:v>
                  </c:pt>
                  <c:pt idx="199">
                    <c:v>Urban</c:v>
                  </c:pt>
                  <c:pt idx="200">
                    <c:v>Urban</c:v>
                  </c:pt>
                  <c:pt idx="201">
                    <c:v>Rural</c:v>
                  </c:pt>
                  <c:pt idx="202">
                    <c:v>Urban</c:v>
                  </c:pt>
                  <c:pt idx="203">
                    <c:v>Urban</c:v>
                  </c:pt>
                  <c:pt idx="204">
                    <c:v>Rural</c:v>
                  </c:pt>
                  <c:pt idx="205">
                    <c:v>Urban</c:v>
                  </c:pt>
                  <c:pt idx="206">
                    <c:v>Urban</c:v>
                  </c:pt>
                  <c:pt idx="207">
                    <c:v>Urban</c:v>
                  </c:pt>
                  <c:pt idx="208">
                    <c:v>Urban</c:v>
                  </c:pt>
                  <c:pt idx="209">
                    <c:v>Urban</c:v>
                  </c:pt>
                  <c:pt idx="210">
                    <c:v>Rural</c:v>
                  </c:pt>
                  <c:pt idx="211">
                    <c:v>Rural</c:v>
                  </c:pt>
                  <c:pt idx="212">
                    <c:v>Urban</c:v>
                  </c:pt>
                  <c:pt idx="213">
                    <c:v>Urban</c:v>
                  </c:pt>
                  <c:pt idx="214">
                    <c:v>Urban</c:v>
                  </c:pt>
                  <c:pt idx="215">
                    <c:v>Urban</c:v>
                  </c:pt>
                  <c:pt idx="216">
                    <c:v>Urban</c:v>
                  </c:pt>
                  <c:pt idx="217">
                    <c:v>Urban</c:v>
                  </c:pt>
                  <c:pt idx="218">
                    <c:v>Urban</c:v>
                  </c:pt>
                  <c:pt idx="219">
                    <c:v>Urban</c:v>
                  </c:pt>
                  <c:pt idx="220">
                    <c:v>Urban</c:v>
                  </c:pt>
                  <c:pt idx="221">
                    <c:v>Urban</c:v>
                  </c:pt>
                  <c:pt idx="222">
                    <c:v>Rural</c:v>
                  </c:pt>
                  <c:pt idx="223">
                    <c:v>Urban</c:v>
                  </c:pt>
                  <c:pt idx="224">
                    <c:v>Urban</c:v>
                  </c:pt>
                  <c:pt idx="225">
                    <c:v>Urban</c:v>
                  </c:pt>
                  <c:pt idx="226">
                    <c:v>Urban</c:v>
                  </c:pt>
                  <c:pt idx="227">
                    <c:v>Urban</c:v>
                  </c:pt>
                  <c:pt idx="228">
                    <c:v>Rural</c:v>
                  </c:pt>
                  <c:pt idx="229">
                    <c:v>Urban</c:v>
                  </c:pt>
                  <c:pt idx="230">
                    <c:v>Urban</c:v>
                  </c:pt>
                  <c:pt idx="231">
                    <c:v>Rural</c:v>
                  </c:pt>
                  <c:pt idx="232">
                    <c:v>Urban</c:v>
                  </c:pt>
                  <c:pt idx="233">
                    <c:v>Urban</c:v>
                  </c:pt>
                  <c:pt idx="234">
                    <c:v>Urban</c:v>
                  </c:pt>
                  <c:pt idx="235">
                    <c:v>Urban</c:v>
                  </c:pt>
                  <c:pt idx="236">
                    <c:v>Urban</c:v>
                  </c:pt>
                  <c:pt idx="237">
                    <c:v>Urban</c:v>
                  </c:pt>
                  <c:pt idx="238">
                    <c:v>Urban</c:v>
                  </c:pt>
                  <c:pt idx="239">
                    <c:v>Urban</c:v>
                  </c:pt>
                  <c:pt idx="240">
                    <c:v>Rural</c:v>
                  </c:pt>
                  <c:pt idx="241">
                    <c:v>Urban</c:v>
                  </c:pt>
                  <c:pt idx="242">
                    <c:v>Urban</c:v>
                  </c:pt>
                  <c:pt idx="243">
                    <c:v>Urban</c:v>
                  </c:pt>
                  <c:pt idx="244">
                    <c:v>Rural</c:v>
                  </c:pt>
                  <c:pt idx="245">
                    <c:v>Urban</c:v>
                  </c:pt>
                  <c:pt idx="246">
                    <c:v>Rural</c:v>
                  </c:pt>
                  <c:pt idx="247">
                    <c:v>Urban</c:v>
                  </c:pt>
                  <c:pt idx="248">
                    <c:v>Urban</c:v>
                  </c:pt>
                  <c:pt idx="249">
                    <c:v>Rural</c:v>
                  </c:pt>
                  <c:pt idx="250">
                    <c:v>Urban</c:v>
                  </c:pt>
                  <c:pt idx="251">
                    <c:v>Rural</c:v>
                  </c:pt>
                  <c:pt idx="252">
                    <c:v>Urban</c:v>
                  </c:pt>
                  <c:pt idx="253">
                    <c:v>Urban</c:v>
                  </c:pt>
                  <c:pt idx="254">
                    <c:v>Rural</c:v>
                  </c:pt>
                  <c:pt idx="255">
                    <c:v>Urban</c:v>
                  </c:pt>
                  <c:pt idx="256">
                    <c:v>Urban</c:v>
                  </c:pt>
                  <c:pt idx="257">
                    <c:v>Urban</c:v>
                  </c:pt>
                  <c:pt idx="258">
                    <c:v>Urban</c:v>
                  </c:pt>
                  <c:pt idx="259">
                    <c:v>Urban</c:v>
                  </c:pt>
                  <c:pt idx="260">
                    <c:v>Rural</c:v>
                  </c:pt>
                  <c:pt idx="261">
                    <c:v>Rural</c:v>
                  </c:pt>
                  <c:pt idx="262">
                    <c:v>Urban</c:v>
                  </c:pt>
                  <c:pt idx="263">
                    <c:v>Rural</c:v>
                  </c:pt>
                  <c:pt idx="264">
                    <c:v>Urban</c:v>
                  </c:pt>
                  <c:pt idx="265">
                    <c:v>Urban</c:v>
                  </c:pt>
                  <c:pt idx="266">
                    <c:v>Urban</c:v>
                  </c:pt>
                  <c:pt idx="267">
                    <c:v>Urban</c:v>
                  </c:pt>
                  <c:pt idx="268">
                    <c:v>Urban</c:v>
                  </c:pt>
                  <c:pt idx="269">
                    <c:v>Urban</c:v>
                  </c:pt>
                  <c:pt idx="270">
                    <c:v>Urban</c:v>
                  </c:pt>
                  <c:pt idx="271">
                    <c:v>Urban</c:v>
                  </c:pt>
                  <c:pt idx="272">
                    <c:v>Urban</c:v>
                  </c:pt>
                  <c:pt idx="273">
                    <c:v>Urban</c:v>
                  </c:pt>
                  <c:pt idx="274">
                    <c:v>Urban</c:v>
                  </c:pt>
                  <c:pt idx="275">
                    <c:v>Urban</c:v>
                  </c:pt>
                  <c:pt idx="276">
                    <c:v>Urban</c:v>
                  </c:pt>
                  <c:pt idx="277">
                    <c:v>Urban</c:v>
                  </c:pt>
                  <c:pt idx="278">
                    <c:v>Rural</c:v>
                  </c:pt>
                  <c:pt idx="279">
                    <c:v>Urban</c:v>
                  </c:pt>
                  <c:pt idx="280">
                    <c:v>Rural</c:v>
                  </c:pt>
                  <c:pt idx="281">
                    <c:v>Urban</c:v>
                  </c:pt>
                  <c:pt idx="282">
                    <c:v>Urban</c:v>
                  </c:pt>
                  <c:pt idx="283">
                    <c:v>Urban</c:v>
                  </c:pt>
                  <c:pt idx="284">
                    <c:v>Urban</c:v>
                  </c:pt>
                  <c:pt idx="285">
                    <c:v>Urban</c:v>
                  </c:pt>
                  <c:pt idx="286">
                    <c:v>Urban</c:v>
                  </c:pt>
                  <c:pt idx="287">
                    <c:v>Rural</c:v>
                  </c:pt>
                  <c:pt idx="288">
                    <c:v>Urban</c:v>
                  </c:pt>
                  <c:pt idx="289">
                    <c:v>Urban</c:v>
                  </c:pt>
                  <c:pt idx="290">
                    <c:v>Urban</c:v>
                  </c:pt>
                  <c:pt idx="291">
                    <c:v>Urban</c:v>
                  </c:pt>
                  <c:pt idx="292">
                    <c:v>Urban</c:v>
                  </c:pt>
                  <c:pt idx="293">
                    <c:v>Urban</c:v>
                  </c:pt>
                  <c:pt idx="294">
                    <c:v>Urban</c:v>
                  </c:pt>
                  <c:pt idx="295">
                    <c:v>Urban</c:v>
                  </c:pt>
                  <c:pt idx="296">
                    <c:v>Urban</c:v>
                  </c:pt>
                  <c:pt idx="297">
                    <c:v>Urban</c:v>
                  </c:pt>
                  <c:pt idx="298">
                    <c:v>Urban</c:v>
                  </c:pt>
                  <c:pt idx="299">
                    <c:v>Urban</c:v>
                  </c:pt>
                  <c:pt idx="300">
                    <c:v>Urban</c:v>
                  </c:pt>
                  <c:pt idx="301">
                    <c:v>Urban</c:v>
                  </c:pt>
                  <c:pt idx="302">
                    <c:v>Urban</c:v>
                  </c:pt>
                  <c:pt idx="303">
                    <c:v>Urban</c:v>
                  </c:pt>
                  <c:pt idx="304">
                    <c:v>Urban</c:v>
                  </c:pt>
                  <c:pt idx="305">
                    <c:v>Urban</c:v>
                  </c:pt>
                  <c:pt idx="306">
                    <c:v>Urban</c:v>
                  </c:pt>
                  <c:pt idx="307">
                    <c:v>Urban</c:v>
                  </c:pt>
                  <c:pt idx="308">
                    <c:v>Urban</c:v>
                  </c:pt>
                  <c:pt idx="309">
                    <c:v>Urban</c:v>
                  </c:pt>
                  <c:pt idx="310">
                    <c:v>Urban</c:v>
                  </c:pt>
                  <c:pt idx="311">
                    <c:v>Urban</c:v>
                  </c:pt>
                  <c:pt idx="312">
                    <c:v>Urban</c:v>
                  </c:pt>
                  <c:pt idx="313">
                    <c:v>Urban</c:v>
                  </c:pt>
                  <c:pt idx="314">
                    <c:v>Urban</c:v>
                  </c:pt>
                  <c:pt idx="315">
                    <c:v>Urban</c:v>
                  </c:pt>
                  <c:pt idx="316">
                    <c:v>Urban</c:v>
                  </c:pt>
                  <c:pt idx="317">
                    <c:v>Urban</c:v>
                  </c:pt>
                  <c:pt idx="318">
                    <c:v>Urban</c:v>
                  </c:pt>
                  <c:pt idx="319">
                    <c:v>Urban</c:v>
                  </c:pt>
                  <c:pt idx="320">
                    <c:v>Rural</c:v>
                  </c:pt>
                  <c:pt idx="321">
                    <c:v>Urban</c:v>
                  </c:pt>
                  <c:pt idx="322">
                    <c:v>Urban</c:v>
                  </c:pt>
                  <c:pt idx="323">
                    <c:v>Urban</c:v>
                  </c:pt>
                  <c:pt idx="324">
                    <c:v>Urban</c:v>
                  </c:pt>
                  <c:pt idx="325">
                    <c:v>Rural</c:v>
                  </c:pt>
                  <c:pt idx="326">
                    <c:v>Rural</c:v>
                  </c:pt>
                  <c:pt idx="327">
                    <c:v>Urban</c:v>
                  </c:pt>
                  <c:pt idx="328">
                    <c:v>Urban</c:v>
                  </c:pt>
                  <c:pt idx="329">
                    <c:v>Rural</c:v>
                  </c:pt>
                  <c:pt idx="330">
                    <c:v>Urban</c:v>
                  </c:pt>
                  <c:pt idx="331">
                    <c:v>Urban</c:v>
                  </c:pt>
                  <c:pt idx="332">
                    <c:v>Urban</c:v>
                  </c:pt>
                  <c:pt idx="333">
                    <c:v>Urban</c:v>
                  </c:pt>
                  <c:pt idx="334">
                    <c:v>Urban</c:v>
                  </c:pt>
                  <c:pt idx="335">
                    <c:v>Urban</c:v>
                  </c:pt>
                  <c:pt idx="336">
                    <c:v>Urban</c:v>
                  </c:pt>
                  <c:pt idx="337">
                    <c:v>Urban</c:v>
                  </c:pt>
                  <c:pt idx="338">
                    <c:v>Urban</c:v>
                  </c:pt>
                  <c:pt idx="339">
                    <c:v>Urban</c:v>
                  </c:pt>
                  <c:pt idx="340">
                    <c:v>Rural</c:v>
                  </c:pt>
                  <c:pt idx="341">
                    <c:v>Urban</c:v>
                  </c:pt>
                  <c:pt idx="342">
                    <c:v>Urban</c:v>
                  </c:pt>
                  <c:pt idx="343">
                    <c:v>Urban</c:v>
                  </c:pt>
                  <c:pt idx="344">
                    <c:v>Urban</c:v>
                  </c:pt>
                  <c:pt idx="345">
                    <c:v>Urban</c:v>
                  </c:pt>
                  <c:pt idx="346">
                    <c:v>Urban</c:v>
                  </c:pt>
                  <c:pt idx="347">
                    <c:v>Urban</c:v>
                  </c:pt>
                  <c:pt idx="348">
                    <c:v>Urban</c:v>
                  </c:pt>
                  <c:pt idx="349">
                    <c:v>Rural</c:v>
                  </c:pt>
                  <c:pt idx="350">
                    <c:v>Rural</c:v>
                  </c:pt>
                  <c:pt idx="351">
                    <c:v>Urban</c:v>
                  </c:pt>
                  <c:pt idx="352">
                    <c:v>Urban</c:v>
                  </c:pt>
                  <c:pt idx="353">
                    <c:v>Rural</c:v>
                  </c:pt>
                  <c:pt idx="354">
                    <c:v>Urban</c:v>
                  </c:pt>
                  <c:pt idx="355">
                    <c:v>Urban</c:v>
                  </c:pt>
                  <c:pt idx="356">
                    <c:v>Urban</c:v>
                  </c:pt>
                  <c:pt idx="357">
                    <c:v>Urban</c:v>
                  </c:pt>
                  <c:pt idx="358">
                    <c:v>Urban</c:v>
                  </c:pt>
                  <c:pt idx="359">
                    <c:v>Urban</c:v>
                  </c:pt>
                  <c:pt idx="360">
                    <c:v>Rural</c:v>
                  </c:pt>
                  <c:pt idx="361">
                    <c:v>Urban</c:v>
                  </c:pt>
                  <c:pt idx="362">
                    <c:v>Urban</c:v>
                  </c:pt>
                  <c:pt idx="363">
                    <c:v>Urban</c:v>
                  </c:pt>
                  <c:pt idx="364">
                    <c:v>Urban</c:v>
                  </c:pt>
                  <c:pt idx="365">
                    <c:v>Urban</c:v>
                  </c:pt>
                  <c:pt idx="366">
                    <c:v>Urban</c:v>
                  </c:pt>
                  <c:pt idx="367">
                    <c:v>Urban</c:v>
                  </c:pt>
                  <c:pt idx="368">
                    <c:v>Urban</c:v>
                  </c:pt>
                  <c:pt idx="369">
                    <c:v>Rural</c:v>
                  </c:pt>
                  <c:pt idx="370">
                    <c:v>Urban</c:v>
                  </c:pt>
                  <c:pt idx="371">
                    <c:v>Urban</c:v>
                  </c:pt>
                  <c:pt idx="372">
                    <c:v>Urban</c:v>
                  </c:pt>
                  <c:pt idx="373">
                    <c:v>Urban</c:v>
                  </c:pt>
                  <c:pt idx="374">
                    <c:v>Urban</c:v>
                  </c:pt>
                  <c:pt idx="375">
                    <c:v>Urban</c:v>
                  </c:pt>
                  <c:pt idx="376">
                    <c:v>Urban</c:v>
                  </c:pt>
                  <c:pt idx="377">
                    <c:v>Urban</c:v>
                  </c:pt>
                  <c:pt idx="378">
                    <c:v>Rural</c:v>
                  </c:pt>
                  <c:pt idx="379">
                    <c:v>Urban</c:v>
                  </c:pt>
                  <c:pt idx="380">
                    <c:v>Urban</c:v>
                  </c:pt>
                  <c:pt idx="381">
                    <c:v>Urban</c:v>
                  </c:pt>
                  <c:pt idx="382">
                    <c:v>Urban</c:v>
                  </c:pt>
                  <c:pt idx="383">
                    <c:v>Rural</c:v>
                  </c:pt>
                  <c:pt idx="384">
                    <c:v>Urban</c:v>
                  </c:pt>
                  <c:pt idx="385">
                    <c:v>Urban</c:v>
                  </c:pt>
                  <c:pt idx="386">
                    <c:v>Urban</c:v>
                  </c:pt>
                  <c:pt idx="387">
                    <c:v>Urban</c:v>
                  </c:pt>
                  <c:pt idx="388">
                    <c:v>Urban</c:v>
                  </c:pt>
                  <c:pt idx="389">
                    <c:v>Urban</c:v>
                  </c:pt>
                  <c:pt idx="390">
                    <c:v>Rural</c:v>
                  </c:pt>
                  <c:pt idx="391">
                    <c:v>Urban</c:v>
                  </c:pt>
                  <c:pt idx="392">
                    <c:v>Urban</c:v>
                  </c:pt>
                  <c:pt idx="393">
                    <c:v>Urban</c:v>
                  </c:pt>
                  <c:pt idx="394">
                    <c:v>Rural</c:v>
                  </c:pt>
                  <c:pt idx="395">
                    <c:v>Urban</c:v>
                  </c:pt>
                  <c:pt idx="396">
                    <c:v>Urban</c:v>
                  </c:pt>
                  <c:pt idx="397">
                    <c:v>Urban</c:v>
                  </c:pt>
                  <c:pt idx="398">
                    <c:v>Rural</c:v>
                  </c:pt>
                  <c:pt idx="399">
                    <c:v>Urban</c:v>
                  </c:pt>
                  <c:pt idx="400">
                    <c:v>Urban</c:v>
                  </c:pt>
                  <c:pt idx="401">
                    <c:v>Rural</c:v>
                  </c:pt>
                  <c:pt idx="402">
                    <c:v>Urban</c:v>
                  </c:pt>
                  <c:pt idx="403">
                    <c:v>Urban</c:v>
                  </c:pt>
                  <c:pt idx="404">
                    <c:v>Rural</c:v>
                  </c:pt>
                  <c:pt idx="405">
                    <c:v>Rural</c:v>
                  </c:pt>
                  <c:pt idx="406">
                    <c:v>Rural</c:v>
                  </c:pt>
                  <c:pt idx="407">
                    <c:v>Urban</c:v>
                  </c:pt>
                  <c:pt idx="408">
                    <c:v>Urban</c:v>
                  </c:pt>
                  <c:pt idx="409">
                    <c:v>Urban</c:v>
                  </c:pt>
                  <c:pt idx="410">
                    <c:v>Urban</c:v>
                  </c:pt>
                  <c:pt idx="411">
                    <c:v>Urban</c:v>
                  </c:pt>
                  <c:pt idx="412">
                    <c:v>Rural</c:v>
                  </c:pt>
                  <c:pt idx="413">
                    <c:v>Urban</c:v>
                  </c:pt>
                  <c:pt idx="414">
                    <c:v>Urban</c:v>
                  </c:pt>
                  <c:pt idx="415">
                    <c:v>Urban</c:v>
                  </c:pt>
                  <c:pt idx="416">
                    <c:v>Urban</c:v>
                  </c:pt>
                  <c:pt idx="417">
                    <c:v>Rural</c:v>
                  </c:pt>
                  <c:pt idx="418">
                    <c:v>Urban</c:v>
                  </c:pt>
                  <c:pt idx="419">
                    <c:v>Urban</c:v>
                  </c:pt>
                  <c:pt idx="420">
                    <c:v>Urban</c:v>
                  </c:pt>
                  <c:pt idx="421">
                    <c:v>Urban</c:v>
                  </c:pt>
                  <c:pt idx="422">
                    <c:v>Urban</c:v>
                  </c:pt>
                  <c:pt idx="423">
                    <c:v>Urban</c:v>
                  </c:pt>
                  <c:pt idx="424">
                    <c:v>Urban</c:v>
                  </c:pt>
                  <c:pt idx="425">
                    <c:v>Urban</c:v>
                  </c:pt>
                  <c:pt idx="426">
                    <c:v>Urban</c:v>
                  </c:pt>
                  <c:pt idx="427">
                    <c:v>Urban</c:v>
                  </c:pt>
                  <c:pt idx="428">
                    <c:v>Urban</c:v>
                  </c:pt>
                  <c:pt idx="429">
                    <c:v>Urban</c:v>
                  </c:pt>
                  <c:pt idx="430">
                    <c:v>Rural</c:v>
                  </c:pt>
                  <c:pt idx="431">
                    <c:v>Urban</c:v>
                  </c:pt>
                  <c:pt idx="432">
                    <c:v>Urban</c:v>
                  </c:pt>
                  <c:pt idx="433">
                    <c:v>Urban</c:v>
                  </c:pt>
                  <c:pt idx="434">
                    <c:v>Urban</c:v>
                  </c:pt>
                  <c:pt idx="435">
                    <c:v>Urban</c:v>
                  </c:pt>
                  <c:pt idx="436">
                    <c:v>Urban</c:v>
                  </c:pt>
                  <c:pt idx="437">
                    <c:v>Rural</c:v>
                  </c:pt>
                  <c:pt idx="438">
                    <c:v>Rural</c:v>
                  </c:pt>
                  <c:pt idx="439">
                    <c:v>Urban</c:v>
                  </c:pt>
                  <c:pt idx="440">
                    <c:v>Urban</c:v>
                  </c:pt>
                  <c:pt idx="441">
                    <c:v>Rural</c:v>
                  </c:pt>
                  <c:pt idx="442">
                    <c:v>Rural</c:v>
                  </c:pt>
                  <c:pt idx="443">
                    <c:v>Urban</c:v>
                  </c:pt>
                  <c:pt idx="444">
                    <c:v>Urban</c:v>
                  </c:pt>
                  <c:pt idx="445">
                    <c:v>Urban</c:v>
                  </c:pt>
                  <c:pt idx="446">
                    <c:v>Rural</c:v>
                  </c:pt>
                  <c:pt idx="447">
                    <c:v>Rural</c:v>
                  </c:pt>
                  <c:pt idx="448">
                    <c:v>Urban</c:v>
                  </c:pt>
                  <c:pt idx="449">
                    <c:v>Rural</c:v>
                  </c:pt>
                  <c:pt idx="450">
                    <c:v>Urban</c:v>
                  </c:pt>
                  <c:pt idx="451">
                    <c:v>Urban</c:v>
                  </c:pt>
                  <c:pt idx="452">
                    <c:v>Urban</c:v>
                  </c:pt>
                  <c:pt idx="453">
                    <c:v>Urban</c:v>
                  </c:pt>
                  <c:pt idx="454">
                    <c:v>Urban</c:v>
                  </c:pt>
                  <c:pt idx="455">
                    <c:v>Urban</c:v>
                  </c:pt>
                  <c:pt idx="456">
                    <c:v>Rural</c:v>
                  </c:pt>
                  <c:pt idx="457">
                    <c:v>Urban</c:v>
                  </c:pt>
                  <c:pt idx="458">
                    <c:v>Urban</c:v>
                  </c:pt>
                  <c:pt idx="459">
                    <c:v>Urban</c:v>
                  </c:pt>
                  <c:pt idx="460">
                    <c:v>Urban</c:v>
                  </c:pt>
                  <c:pt idx="461">
                    <c:v>Urban</c:v>
                  </c:pt>
                  <c:pt idx="462">
                    <c:v>Urban</c:v>
                  </c:pt>
                  <c:pt idx="463">
                    <c:v>Urban</c:v>
                  </c:pt>
                  <c:pt idx="464">
                    <c:v>Rural</c:v>
                  </c:pt>
                  <c:pt idx="465">
                    <c:v>Urban</c:v>
                  </c:pt>
                  <c:pt idx="466">
                    <c:v>Urban</c:v>
                  </c:pt>
                  <c:pt idx="467">
                    <c:v>Urban</c:v>
                  </c:pt>
                  <c:pt idx="468">
                    <c:v>Urban</c:v>
                  </c:pt>
                  <c:pt idx="469">
                    <c:v>Rural</c:v>
                  </c:pt>
                  <c:pt idx="470">
                    <c:v>Rural</c:v>
                  </c:pt>
                  <c:pt idx="471">
                    <c:v>Urban</c:v>
                  </c:pt>
                  <c:pt idx="472">
                    <c:v>Urban</c:v>
                  </c:pt>
                  <c:pt idx="473">
                    <c:v>Urban</c:v>
                  </c:pt>
                  <c:pt idx="474">
                    <c:v>Urban</c:v>
                  </c:pt>
                  <c:pt idx="475">
                    <c:v>Urban</c:v>
                  </c:pt>
                  <c:pt idx="476">
                    <c:v>Urban</c:v>
                  </c:pt>
                  <c:pt idx="477">
                    <c:v>Urban</c:v>
                  </c:pt>
                  <c:pt idx="478">
                    <c:v>Urban</c:v>
                  </c:pt>
                  <c:pt idx="479">
                    <c:v>Urban</c:v>
                  </c:pt>
                  <c:pt idx="480">
                    <c:v>Rural</c:v>
                  </c:pt>
                  <c:pt idx="481">
                    <c:v>Urban</c:v>
                  </c:pt>
                  <c:pt idx="482">
                    <c:v>Rural</c:v>
                  </c:pt>
                  <c:pt idx="483">
                    <c:v>Rural</c:v>
                  </c:pt>
                  <c:pt idx="484">
                    <c:v>Rural</c:v>
                  </c:pt>
                  <c:pt idx="485">
                    <c:v>Rural</c:v>
                  </c:pt>
                  <c:pt idx="486">
                    <c:v>Urban</c:v>
                  </c:pt>
                  <c:pt idx="487">
                    <c:v>Urban</c:v>
                  </c:pt>
                  <c:pt idx="488">
                    <c:v>Urban</c:v>
                  </c:pt>
                  <c:pt idx="489">
                    <c:v>Urban</c:v>
                  </c:pt>
                  <c:pt idx="490">
                    <c:v>Urban</c:v>
                  </c:pt>
                  <c:pt idx="491">
                    <c:v>Urban</c:v>
                  </c:pt>
                  <c:pt idx="492">
                    <c:v>Urban</c:v>
                  </c:pt>
                  <c:pt idx="493">
                    <c:v>Urban</c:v>
                  </c:pt>
                  <c:pt idx="494">
                    <c:v>Rural</c:v>
                  </c:pt>
                  <c:pt idx="495">
                    <c:v>Urban</c:v>
                  </c:pt>
                  <c:pt idx="496">
                    <c:v>Urban</c:v>
                  </c:pt>
                  <c:pt idx="497">
                    <c:v>Urban</c:v>
                  </c:pt>
                  <c:pt idx="498">
                    <c:v>Urban</c:v>
                  </c:pt>
                  <c:pt idx="499">
                    <c:v>Urban</c:v>
                  </c:pt>
                </c:lvl>
              </c:multiLvlStrCache>
            </c:multiLvlStrRef>
          </c:cat>
          <c:val>
            <c:numRef>
              <c:f>CHART!$C$2:$C$501</c:f>
              <c:numCache>
                <c:formatCode>#,##0</c:formatCode>
                <c:ptCount val="500"/>
                <c:pt idx="0">
                  <c:v>1617630</c:v>
                </c:pt>
                <c:pt idx="1">
                  <c:v>8678500</c:v>
                </c:pt>
                <c:pt idx="2">
                  <c:v>2052660</c:v>
                </c:pt>
                <c:pt idx="3">
                  <c:v>17580000</c:v>
                </c:pt>
                <c:pt idx="4">
                  <c:v>1925000</c:v>
                </c:pt>
                <c:pt idx="5">
                  <c:v>12934500</c:v>
                </c:pt>
                <c:pt idx="6">
                  <c:v>928300</c:v>
                </c:pt>
                <c:pt idx="7">
                  <c:v>2219900</c:v>
                </c:pt>
                <c:pt idx="8">
                  <c:v>14100000</c:v>
                </c:pt>
                <c:pt idx="9">
                  <c:v>4762808</c:v>
                </c:pt>
                <c:pt idx="10">
                  <c:v>13925190</c:v>
                </c:pt>
                <c:pt idx="11">
                  <c:v>6350000</c:v>
                </c:pt>
                <c:pt idx="12">
                  <c:v>4036000</c:v>
                </c:pt>
                <c:pt idx="13">
                  <c:v>472800</c:v>
                </c:pt>
                <c:pt idx="14">
                  <c:v>11710880</c:v>
                </c:pt>
                <c:pt idx="15">
                  <c:v>1370300</c:v>
                </c:pt>
                <c:pt idx="16">
                  <c:v>1432835</c:v>
                </c:pt>
                <c:pt idx="17">
                  <c:v>82000</c:v>
                </c:pt>
                <c:pt idx="18">
                  <c:v>192000</c:v>
                </c:pt>
                <c:pt idx="19">
                  <c:v>4950000</c:v>
                </c:pt>
                <c:pt idx="20">
                  <c:v>2432875</c:v>
                </c:pt>
                <c:pt idx="21">
                  <c:v>1529600</c:v>
                </c:pt>
                <c:pt idx="22">
                  <c:v>7677000</c:v>
                </c:pt>
                <c:pt idx="23">
                  <c:v>13750000</c:v>
                </c:pt>
                <c:pt idx="24">
                  <c:v>2529400</c:v>
                </c:pt>
                <c:pt idx="25">
                  <c:v>2328650</c:v>
                </c:pt>
                <c:pt idx="26">
                  <c:v>4380200</c:v>
                </c:pt>
                <c:pt idx="27">
                  <c:v>2815000</c:v>
                </c:pt>
                <c:pt idx="28">
                  <c:v>1177700</c:v>
                </c:pt>
                <c:pt idx="29">
                  <c:v>7203500</c:v>
                </c:pt>
                <c:pt idx="30">
                  <c:v>53410614</c:v>
                </c:pt>
                <c:pt idx="31">
                  <c:v>3189300</c:v>
                </c:pt>
                <c:pt idx="32">
                  <c:v>3145700</c:v>
                </c:pt>
                <c:pt idx="33">
                  <c:v>1451100</c:v>
                </c:pt>
                <c:pt idx="34">
                  <c:v>1787900</c:v>
                </c:pt>
                <c:pt idx="35">
                  <c:v>18777355</c:v>
                </c:pt>
                <c:pt idx="36">
                  <c:v>8800000</c:v>
                </c:pt>
                <c:pt idx="37">
                  <c:v>1123000</c:v>
                </c:pt>
                <c:pt idx="38">
                  <c:v>2145420</c:v>
                </c:pt>
                <c:pt idx="39">
                  <c:v>18933000</c:v>
                </c:pt>
                <c:pt idx="40">
                  <c:v>21400000</c:v>
                </c:pt>
                <c:pt idx="41">
                  <c:v>3754000</c:v>
                </c:pt>
                <c:pt idx="42">
                  <c:v>9650000</c:v>
                </c:pt>
                <c:pt idx="43">
                  <c:v>9503000</c:v>
                </c:pt>
                <c:pt idx="44">
                  <c:v>1688300</c:v>
                </c:pt>
                <c:pt idx="45">
                  <c:v>17856705</c:v>
                </c:pt>
                <c:pt idx="46">
                  <c:v>7577000</c:v>
                </c:pt>
                <c:pt idx="47">
                  <c:v>1990915</c:v>
                </c:pt>
                <c:pt idx="48">
                  <c:v>1245000</c:v>
                </c:pt>
                <c:pt idx="49">
                  <c:v>1895000</c:v>
                </c:pt>
                <c:pt idx="50">
                  <c:v>5000368</c:v>
                </c:pt>
                <c:pt idx="51">
                  <c:v>8397700</c:v>
                </c:pt>
                <c:pt idx="52">
                  <c:v>36356000</c:v>
                </c:pt>
                <c:pt idx="53">
                  <c:v>16932600</c:v>
                </c:pt>
                <c:pt idx="54">
                  <c:v>1849000</c:v>
                </c:pt>
                <c:pt idx="55">
                  <c:v>218490</c:v>
                </c:pt>
                <c:pt idx="56">
                  <c:v>3052600</c:v>
                </c:pt>
                <c:pt idx="57">
                  <c:v>8126500</c:v>
                </c:pt>
                <c:pt idx="58">
                  <c:v>11400000</c:v>
                </c:pt>
                <c:pt idx="59">
                  <c:v>5918400</c:v>
                </c:pt>
                <c:pt idx="60">
                  <c:v>2550750</c:v>
                </c:pt>
                <c:pt idx="61">
                  <c:v>140000</c:v>
                </c:pt>
                <c:pt idx="62">
                  <c:v>725000</c:v>
                </c:pt>
                <c:pt idx="63">
                  <c:v>10098900</c:v>
                </c:pt>
                <c:pt idx="64">
                  <c:v>2937200</c:v>
                </c:pt>
                <c:pt idx="65">
                  <c:v>3644800</c:v>
                </c:pt>
                <c:pt idx="66">
                  <c:v>13882500</c:v>
                </c:pt>
                <c:pt idx="67">
                  <c:v>2050000</c:v>
                </c:pt>
                <c:pt idx="68">
                  <c:v>3805200</c:v>
                </c:pt>
                <c:pt idx="69">
                  <c:v>1417800</c:v>
                </c:pt>
                <c:pt idx="70">
                  <c:v>5613900</c:v>
                </c:pt>
                <c:pt idx="71">
                  <c:v>2471100</c:v>
                </c:pt>
                <c:pt idx="72">
                  <c:v>2985950</c:v>
                </c:pt>
                <c:pt idx="73">
                  <c:v>9062700</c:v>
                </c:pt>
                <c:pt idx="74">
                  <c:v>7350000</c:v>
                </c:pt>
                <c:pt idx="75">
                  <c:v>1300900</c:v>
                </c:pt>
                <c:pt idx="76">
                  <c:v>12750000</c:v>
                </c:pt>
                <c:pt idx="77">
                  <c:v>7585000</c:v>
                </c:pt>
                <c:pt idx="78">
                  <c:v>9493313</c:v>
                </c:pt>
                <c:pt idx="79">
                  <c:v>10302000</c:v>
                </c:pt>
                <c:pt idx="80">
                  <c:v>2500000</c:v>
                </c:pt>
                <c:pt idx="81">
                  <c:v>4833900</c:v>
                </c:pt>
                <c:pt idx="82">
                  <c:v>2029500</c:v>
                </c:pt>
                <c:pt idx="83">
                  <c:v>2233200</c:v>
                </c:pt>
                <c:pt idx="84">
                  <c:v>2001250</c:v>
                </c:pt>
                <c:pt idx="85">
                  <c:v>1498850</c:v>
                </c:pt>
                <c:pt idx="86">
                  <c:v>405556</c:v>
                </c:pt>
                <c:pt idx="87">
                  <c:v>1311220</c:v>
                </c:pt>
                <c:pt idx="88">
                  <c:v>1769785</c:v>
                </c:pt>
                <c:pt idx="89">
                  <c:v>5377000</c:v>
                </c:pt>
                <c:pt idx="90">
                  <c:v>1599860</c:v>
                </c:pt>
                <c:pt idx="91">
                  <c:v>10780450</c:v>
                </c:pt>
                <c:pt idx="92">
                  <c:v>3839200</c:v>
                </c:pt>
                <c:pt idx="93">
                  <c:v>296000</c:v>
                </c:pt>
                <c:pt idx="94">
                  <c:v>2707630</c:v>
                </c:pt>
                <c:pt idx="95">
                  <c:v>2249500</c:v>
                </c:pt>
                <c:pt idx="96">
                  <c:v>7611000</c:v>
                </c:pt>
                <c:pt idx="97">
                  <c:v>1152600</c:v>
                </c:pt>
                <c:pt idx="98">
                  <c:v>9115500</c:v>
                </c:pt>
                <c:pt idx="99">
                  <c:v>1600000</c:v>
                </c:pt>
                <c:pt idx="100">
                  <c:v>2575965</c:v>
                </c:pt>
                <c:pt idx="101">
                  <c:v>220000</c:v>
                </c:pt>
                <c:pt idx="102">
                  <c:v>1800000</c:v>
                </c:pt>
                <c:pt idx="103">
                  <c:v>16998000</c:v>
                </c:pt>
                <c:pt idx="104">
                  <c:v>14450000</c:v>
                </c:pt>
                <c:pt idx="105">
                  <c:v>2835800</c:v>
                </c:pt>
                <c:pt idx="106">
                  <c:v>2280000</c:v>
                </c:pt>
                <c:pt idx="107">
                  <c:v>3960000</c:v>
                </c:pt>
                <c:pt idx="108">
                  <c:v>5272975</c:v>
                </c:pt>
                <c:pt idx="109">
                  <c:v>6354220</c:v>
                </c:pt>
                <c:pt idx="110">
                  <c:v>8892200</c:v>
                </c:pt>
                <c:pt idx="111">
                  <c:v>4651680</c:v>
                </c:pt>
                <c:pt idx="112">
                  <c:v>5990067</c:v>
                </c:pt>
                <c:pt idx="113">
                  <c:v>4102500</c:v>
                </c:pt>
                <c:pt idx="114">
                  <c:v>3400000</c:v>
                </c:pt>
                <c:pt idx="115">
                  <c:v>9973900</c:v>
                </c:pt>
                <c:pt idx="116">
                  <c:v>15480000</c:v>
                </c:pt>
                <c:pt idx="117">
                  <c:v>2446600</c:v>
                </c:pt>
                <c:pt idx="118">
                  <c:v>8861500</c:v>
                </c:pt>
                <c:pt idx="119">
                  <c:v>97920</c:v>
                </c:pt>
                <c:pt idx="120">
                  <c:v>5150000</c:v>
                </c:pt>
                <c:pt idx="121">
                  <c:v>1451662</c:v>
                </c:pt>
                <c:pt idx="122">
                  <c:v>1761960</c:v>
                </c:pt>
                <c:pt idx="123">
                  <c:v>1649105</c:v>
                </c:pt>
                <c:pt idx="124">
                  <c:v>2329500</c:v>
                </c:pt>
                <c:pt idx="125">
                  <c:v>721500</c:v>
                </c:pt>
                <c:pt idx="126">
                  <c:v>2455000</c:v>
                </c:pt>
                <c:pt idx="127">
                  <c:v>3363463</c:v>
                </c:pt>
                <c:pt idx="128">
                  <c:v>1568100</c:v>
                </c:pt>
                <c:pt idx="129">
                  <c:v>2063960</c:v>
                </c:pt>
                <c:pt idx="130">
                  <c:v>1806500</c:v>
                </c:pt>
                <c:pt idx="131">
                  <c:v>49837500</c:v>
                </c:pt>
                <c:pt idx="132">
                  <c:v>2244800</c:v>
                </c:pt>
                <c:pt idx="133">
                  <c:v>10346950</c:v>
                </c:pt>
                <c:pt idx="134">
                  <c:v>8150000</c:v>
                </c:pt>
                <c:pt idx="135">
                  <c:v>1697200</c:v>
                </c:pt>
                <c:pt idx="136">
                  <c:v>3334353</c:v>
                </c:pt>
                <c:pt idx="137">
                  <c:v>6020060</c:v>
                </c:pt>
                <c:pt idx="138">
                  <c:v>1381370</c:v>
                </c:pt>
                <c:pt idx="139">
                  <c:v>2442400</c:v>
                </c:pt>
                <c:pt idx="140">
                  <c:v>4193603</c:v>
                </c:pt>
                <c:pt idx="141">
                  <c:v>3725520</c:v>
                </c:pt>
                <c:pt idx="142">
                  <c:v>7394300</c:v>
                </c:pt>
                <c:pt idx="143">
                  <c:v>2402500</c:v>
                </c:pt>
                <c:pt idx="144">
                  <c:v>1693000</c:v>
                </c:pt>
                <c:pt idx="145">
                  <c:v>9148076</c:v>
                </c:pt>
                <c:pt idx="146">
                  <c:v>3950000</c:v>
                </c:pt>
                <c:pt idx="147">
                  <c:v>14183900</c:v>
                </c:pt>
                <c:pt idx="148">
                  <c:v>35245000</c:v>
                </c:pt>
                <c:pt idx="149">
                  <c:v>294700</c:v>
                </c:pt>
                <c:pt idx="150">
                  <c:v>4488000</c:v>
                </c:pt>
                <c:pt idx="151">
                  <c:v>1595500</c:v>
                </c:pt>
                <c:pt idx="152">
                  <c:v>394220</c:v>
                </c:pt>
                <c:pt idx="153">
                  <c:v>723900</c:v>
                </c:pt>
                <c:pt idx="154">
                  <c:v>2006700</c:v>
                </c:pt>
                <c:pt idx="155">
                  <c:v>979572</c:v>
                </c:pt>
                <c:pt idx="156">
                  <c:v>5086300</c:v>
                </c:pt>
                <c:pt idx="157">
                  <c:v>4353100</c:v>
                </c:pt>
                <c:pt idx="158">
                  <c:v>2056700</c:v>
                </c:pt>
                <c:pt idx="159">
                  <c:v>4886675</c:v>
                </c:pt>
                <c:pt idx="160">
                  <c:v>1973200</c:v>
                </c:pt>
                <c:pt idx="161">
                  <c:v>4156000</c:v>
                </c:pt>
                <c:pt idx="162">
                  <c:v>1045000</c:v>
                </c:pt>
                <c:pt idx="163">
                  <c:v>800000</c:v>
                </c:pt>
                <c:pt idx="164">
                  <c:v>4483000</c:v>
                </c:pt>
                <c:pt idx="165">
                  <c:v>3074775</c:v>
                </c:pt>
                <c:pt idx="166">
                  <c:v>1834200</c:v>
                </c:pt>
                <c:pt idx="167">
                  <c:v>13370000</c:v>
                </c:pt>
                <c:pt idx="168">
                  <c:v>14474600</c:v>
                </c:pt>
                <c:pt idx="169">
                  <c:v>2103390</c:v>
                </c:pt>
                <c:pt idx="170">
                  <c:v>7750100</c:v>
                </c:pt>
                <c:pt idx="171">
                  <c:v>9250000</c:v>
                </c:pt>
                <c:pt idx="172">
                  <c:v>2867650</c:v>
                </c:pt>
                <c:pt idx="173">
                  <c:v>2798650</c:v>
                </c:pt>
                <c:pt idx="174">
                  <c:v>2468300</c:v>
                </c:pt>
                <c:pt idx="175">
                  <c:v>270000</c:v>
                </c:pt>
                <c:pt idx="176">
                  <c:v>1374100</c:v>
                </c:pt>
                <c:pt idx="177">
                  <c:v>4077100</c:v>
                </c:pt>
                <c:pt idx="178">
                  <c:v>1651300</c:v>
                </c:pt>
                <c:pt idx="179">
                  <c:v>2785000</c:v>
                </c:pt>
                <c:pt idx="180">
                  <c:v>3086048</c:v>
                </c:pt>
                <c:pt idx="181">
                  <c:v>1974300</c:v>
                </c:pt>
                <c:pt idx="182">
                  <c:v>3660780</c:v>
                </c:pt>
                <c:pt idx="183">
                  <c:v>2550000</c:v>
                </c:pt>
                <c:pt idx="184">
                  <c:v>2730000</c:v>
                </c:pt>
                <c:pt idx="185">
                  <c:v>963100</c:v>
                </c:pt>
                <c:pt idx="186">
                  <c:v>1419500</c:v>
                </c:pt>
                <c:pt idx="187">
                  <c:v>2758482</c:v>
                </c:pt>
                <c:pt idx="188">
                  <c:v>661900</c:v>
                </c:pt>
                <c:pt idx="189">
                  <c:v>19451600</c:v>
                </c:pt>
                <c:pt idx="190">
                  <c:v>1292345</c:v>
                </c:pt>
                <c:pt idx="191">
                  <c:v>9702682</c:v>
                </c:pt>
                <c:pt idx="192">
                  <c:v>10198700</c:v>
                </c:pt>
                <c:pt idx="193">
                  <c:v>714000</c:v>
                </c:pt>
                <c:pt idx="194">
                  <c:v>2099525</c:v>
                </c:pt>
                <c:pt idx="195">
                  <c:v>16200000</c:v>
                </c:pt>
                <c:pt idx="196">
                  <c:v>2570600</c:v>
                </c:pt>
                <c:pt idx="197">
                  <c:v>1280000</c:v>
                </c:pt>
                <c:pt idx="198">
                  <c:v>205000</c:v>
                </c:pt>
                <c:pt idx="199">
                  <c:v>1760800</c:v>
                </c:pt>
                <c:pt idx="200">
                  <c:v>2812559</c:v>
                </c:pt>
                <c:pt idx="201">
                  <c:v>3943000</c:v>
                </c:pt>
                <c:pt idx="202">
                  <c:v>3107790</c:v>
                </c:pt>
                <c:pt idx="203">
                  <c:v>9448200</c:v>
                </c:pt>
                <c:pt idx="204">
                  <c:v>10617800</c:v>
                </c:pt>
                <c:pt idx="205">
                  <c:v>847300</c:v>
                </c:pt>
                <c:pt idx="206">
                  <c:v>400000</c:v>
                </c:pt>
                <c:pt idx="207">
                  <c:v>363200</c:v>
                </c:pt>
                <c:pt idx="208">
                  <c:v>2922600</c:v>
                </c:pt>
                <c:pt idx="209">
                  <c:v>500500</c:v>
                </c:pt>
                <c:pt idx="210">
                  <c:v>1927450</c:v>
                </c:pt>
                <c:pt idx="211">
                  <c:v>2660299</c:v>
                </c:pt>
                <c:pt idx="212">
                  <c:v>3980100</c:v>
                </c:pt>
                <c:pt idx="213">
                  <c:v>2987000</c:v>
                </c:pt>
                <c:pt idx="214">
                  <c:v>16429900</c:v>
                </c:pt>
                <c:pt idx="215">
                  <c:v>16950000</c:v>
                </c:pt>
                <c:pt idx="216">
                  <c:v>36909180</c:v>
                </c:pt>
                <c:pt idx="217">
                  <c:v>9600000</c:v>
                </c:pt>
                <c:pt idx="218">
                  <c:v>22050000</c:v>
                </c:pt>
                <c:pt idx="219">
                  <c:v>3850000</c:v>
                </c:pt>
                <c:pt idx="220">
                  <c:v>13514081</c:v>
                </c:pt>
                <c:pt idx="221">
                  <c:v>2000000</c:v>
                </c:pt>
                <c:pt idx="222">
                  <c:v>1658765</c:v>
                </c:pt>
                <c:pt idx="223">
                  <c:v>8272853</c:v>
                </c:pt>
                <c:pt idx="224">
                  <c:v>6750000</c:v>
                </c:pt>
                <c:pt idx="225">
                  <c:v>7828000</c:v>
                </c:pt>
                <c:pt idx="226">
                  <c:v>373500</c:v>
                </c:pt>
                <c:pt idx="227">
                  <c:v>17050000</c:v>
                </c:pt>
                <c:pt idx="228">
                  <c:v>1958400</c:v>
                </c:pt>
                <c:pt idx="229">
                  <c:v>17746832</c:v>
                </c:pt>
                <c:pt idx="230">
                  <c:v>6040300</c:v>
                </c:pt>
                <c:pt idx="231">
                  <c:v>2224219</c:v>
                </c:pt>
                <c:pt idx="232">
                  <c:v>847300</c:v>
                </c:pt>
                <c:pt idx="233">
                  <c:v>782428</c:v>
                </c:pt>
                <c:pt idx="234">
                  <c:v>299400</c:v>
                </c:pt>
                <c:pt idx="235">
                  <c:v>1397100</c:v>
                </c:pt>
                <c:pt idx="236">
                  <c:v>1714835</c:v>
                </c:pt>
                <c:pt idx="237">
                  <c:v>1991600</c:v>
                </c:pt>
                <c:pt idx="238">
                  <c:v>3701573</c:v>
                </c:pt>
                <c:pt idx="239">
                  <c:v>5460000</c:v>
                </c:pt>
                <c:pt idx="240">
                  <c:v>3136600</c:v>
                </c:pt>
                <c:pt idx="241">
                  <c:v>1780000</c:v>
                </c:pt>
                <c:pt idx="242">
                  <c:v>230000</c:v>
                </c:pt>
                <c:pt idx="243">
                  <c:v>1463800</c:v>
                </c:pt>
                <c:pt idx="244">
                  <c:v>3579800</c:v>
                </c:pt>
                <c:pt idx="245">
                  <c:v>1275600</c:v>
                </c:pt>
                <c:pt idx="246">
                  <c:v>5781710</c:v>
                </c:pt>
                <c:pt idx="247">
                  <c:v>320000</c:v>
                </c:pt>
                <c:pt idx="248">
                  <c:v>1379400</c:v>
                </c:pt>
                <c:pt idx="249">
                  <c:v>6385452</c:v>
                </c:pt>
                <c:pt idx="250">
                  <c:v>4671000</c:v>
                </c:pt>
                <c:pt idx="251">
                  <c:v>199000</c:v>
                </c:pt>
                <c:pt idx="252">
                  <c:v>2100000</c:v>
                </c:pt>
                <c:pt idx="253">
                  <c:v>1875000</c:v>
                </c:pt>
                <c:pt idx="254">
                  <c:v>2201500</c:v>
                </c:pt>
                <c:pt idx="255">
                  <c:v>1986100</c:v>
                </c:pt>
                <c:pt idx="256">
                  <c:v>105000</c:v>
                </c:pt>
                <c:pt idx="257">
                  <c:v>3700000</c:v>
                </c:pt>
                <c:pt idx="258">
                  <c:v>29128000</c:v>
                </c:pt>
                <c:pt idx="259">
                  <c:v>10700000</c:v>
                </c:pt>
                <c:pt idx="260">
                  <c:v>1778600</c:v>
                </c:pt>
                <c:pt idx="261">
                  <c:v>3866420</c:v>
                </c:pt>
                <c:pt idx="262">
                  <c:v>1037500</c:v>
                </c:pt>
                <c:pt idx="263">
                  <c:v>2480800</c:v>
                </c:pt>
                <c:pt idx="264">
                  <c:v>578400</c:v>
                </c:pt>
                <c:pt idx="265">
                  <c:v>3178400</c:v>
                </c:pt>
                <c:pt idx="266">
                  <c:v>7150000</c:v>
                </c:pt>
                <c:pt idx="267">
                  <c:v>1604800</c:v>
                </c:pt>
                <c:pt idx="268">
                  <c:v>18275350</c:v>
                </c:pt>
                <c:pt idx="269">
                  <c:v>710400</c:v>
                </c:pt>
                <c:pt idx="270">
                  <c:v>2205950</c:v>
                </c:pt>
                <c:pt idx="271">
                  <c:v>8166050</c:v>
                </c:pt>
                <c:pt idx="272">
                  <c:v>3222081</c:v>
                </c:pt>
                <c:pt idx="273">
                  <c:v>371600</c:v>
                </c:pt>
                <c:pt idx="274">
                  <c:v>1365000</c:v>
                </c:pt>
                <c:pt idx="275">
                  <c:v>24000000</c:v>
                </c:pt>
                <c:pt idx="276">
                  <c:v>7700000</c:v>
                </c:pt>
                <c:pt idx="277">
                  <c:v>4578800</c:v>
                </c:pt>
                <c:pt idx="278">
                  <c:v>2477200</c:v>
                </c:pt>
                <c:pt idx="279">
                  <c:v>3432600</c:v>
                </c:pt>
                <c:pt idx="280">
                  <c:v>172100</c:v>
                </c:pt>
                <c:pt idx="281">
                  <c:v>11147050</c:v>
                </c:pt>
                <c:pt idx="282">
                  <c:v>2007000</c:v>
                </c:pt>
                <c:pt idx="283">
                  <c:v>9404500</c:v>
                </c:pt>
                <c:pt idx="284">
                  <c:v>5056900</c:v>
                </c:pt>
                <c:pt idx="285">
                  <c:v>4577032</c:v>
                </c:pt>
                <c:pt idx="286">
                  <c:v>953100</c:v>
                </c:pt>
                <c:pt idx="287">
                  <c:v>2562500</c:v>
                </c:pt>
                <c:pt idx="288">
                  <c:v>6908000</c:v>
                </c:pt>
                <c:pt idx="289">
                  <c:v>1588100</c:v>
                </c:pt>
                <c:pt idx="290">
                  <c:v>311200</c:v>
                </c:pt>
                <c:pt idx="291">
                  <c:v>14850000</c:v>
                </c:pt>
                <c:pt idx="292">
                  <c:v>1557500</c:v>
                </c:pt>
                <c:pt idx="293">
                  <c:v>4267000</c:v>
                </c:pt>
                <c:pt idx="294">
                  <c:v>1702350</c:v>
                </c:pt>
                <c:pt idx="295">
                  <c:v>280600</c:v>
                </c:pt>
                <c:pt idx="296">
                  <c:v>2025100</c:v>
                </c:pt>
                <c:pt idx="297">
                  <c:v>6748000</c:v>
                </c:pt>
                <c:pt idx="298">
                  <c:v>2067500</c:v>
                </c:pt>
                <c:pt idx="299">
                  <c:v>3235700</c:v>
                </c:pt>
                <c:pt idx="300">
                  <c:v>2356100</c:v>
                </c:pt>
                <c:pt idx="301">
                  <c:v>7932500</c:v>
                </c:pt>
                <c:pt idx="302">
                  <c:v>1851125</c:v>
                </c:pt>
                <c:pt idx="303">
                  <c:v>8345500</c:v>
                </c:pt>
                <c:pt idx="304">
                  <c:v>2400000</c:v>
                </c:pt>
                <c:pt idx="305">
                  <c:v>1675000</c:v>
                </c:pt>
                <c:pt idx="306">
                  <c:v>145680</c:v>
                </c:pt>
                <c:pt idx="307">
                  <c:v>13900000</c:v>
                </c:pt>
                <c:pt idx="308">
                  <c:v>13575000</c:v>
                </c:pt>
                <c:pt idx="309">
                  <c:v>5950500</c:v>
                </c:pt>
                <c:pt idx="310">
                  <c:v>1569440</c:v>
                </c:pt>
                <c:pt idx="311">
                  <c:v>2131900</c:v>
                </c:pt>
                <c:pt idx="312">
                  <c:v>631410</c:v>
                </c:pt>
                <c:pt idx="313">
                  <c:v>1856637</c:v>
                </c:pt>
                <c:pt idx="314">
                  <c:v>2321900</c:v>
                </c:pt>
                <c:pt idx="315">
                  <c:v>4726686</c:v>
                </c:pt>
                <c:pt idx="316">
                  <c:v>1444255</c:v>
                </c:pt>
                <c:pt idx="317">
                  <c:v>1830900</c:v>
                </c:pt>
                <c:pt idx="318">
                  <c:v>1325200</c:v>
                </c:pt>
                <c:pt idx="319">
                  <c:v>1267625</c:v>
                </c:pt>
                <c:pt idx="320">
                  <c:v>3409000</c:v>
                </c:pt>
                <c:pt idx="321">
                  <c:v>33250000</c:v>
                </c:pt>
                <c:pt idx="322">
                  <c:v>320100</c:v>
                </c:pt>
                <c:pt idx="323">
                  <c:v>275000</c:v>
                </c:pt>
                <c:pt idx="324">
                  <c:v>1519100</c:v>
                </c:pt>
                <c:pt idx="325">
                  <c:v>2182250</c:v>
                </c:pt>
                <c:pt idx="326">
                  <c:v>4328620</c:v>
                </c:pt>
                <c:pt idx="327">
                  <c:v>1840000</c:v>
                </c:pt>
                <c:pt idx="328">
                  <c:v>21250000</c:v>
                </c:pt>
                <c:pt idx="329">
                  <c:v>2534633</c:v>
                </c:pt>
                <c:pt idx="330">
                  <c:v>2494300</c:v>
                </c:pt>
                <c:pt idx="331">
                  <c:v>2562500</c:v>
                </c:pt>
                <c:pt idx="332">
                  <c:v>685000</c:v>
                </c:pt>
                <c:pt idx="333">
                  <c:v>503000</c:v>
                </c:pt>
                <c:pt idx="334">
                  <c:v>10259600</c:v>
                </c:pt>
                <c:pt idx="335">
                  <c:v>3798400</c:v>
                </c:pt>
                <c:pt idx="336">
                  <c:v>2269865</c:v>
                </c:pt>
                <c:pt idx="337">
                  <c:v>2363700</c:v>
                </c:pt>
                <c:pt idx="338">
                  <c:v>1960200</c:v>
                </c:pt>
                <c:pt idx="339">
                  <c:v>16833800</c:v>
                </c:pt>
                <c:pt idx="340">
                  <c:v>4127900</c:v>
                </c:pt>
                <c:pt idx="341">
                  <c:v>2753500</c:v>
                </c:pt>
                <c:pt idx="342">
                  <c:v>10518041</c:v>
                </c:pt>
                <c:pt idx="343">
                  <c:v>1554500</c:v>
                </c:pt>
                <c:pt idx="344">
                  <c:v>1115870</c:v>
                </c:pt>
                <c:pt idx="345">
                  <c:v>15625000</c:v>
                </c:pt>
                <c:pt idx="346">
                  <c:v>787500</c:v>
                </c:pt>
                <c:pt idx="347">
                  <c:v>15750000</c:v>
                </c:pt>
                <c:pt idx="348">
                  <c:v>320000</c:v>
                </c:pt>
                <c:pt idx="349">
                  <c:v>2611400</c:v>
                </c:pt>
                <c:pt idx="350">
                  <c:v>2398000</c:v>
                </c:pt>
                <c:pt idx="351">
                  <c:v>2329942</c:v>
                </c:pt>
                <c:pt idx="352">
                  <c:v>1305100</c:v>
                </c:pt>
                <c:pt idx="353">
                  <c:v>4981500</c:v>
                </c:pt>
                <c:pt idx="354">
                  <c:v>535000</c:v>
                </c:pt>
                <c:pt idx="355">
                  <c:v>10397500</c:v>
                </c:pt>
                <c:pt idx="356">
                  <c:v>2003000</c:v>
                </c:pt>
                <c:pt idx="357">
                  <c:v>10808800</c:v>
                </c:pt>
                <c:pt idx="358">
                  <c:v>1962400</c:v>
                </c:pt>
                <c:pt idx="359">
                  <c:v>2423500</c:v>
                </c:pt>
                <c:pt idx="360">
                  <c:v>3067800</c:v>
                </c:pt>
                <c:pt idx="361">
                  <c:v>1202090</c:v>
                </c:pt>
                <c:pt idx="362">
                  <c:v>3062000</c:v>
                </c:pt>
                <c:pt idx="363">
                  <c:v>2815900</c:v>
                </c:pt>
                <c:pt idx="364">
                  <c:v>790000</c:v>
                </c:pt>
                <c:pt idx="365">
                  <c:v>1975000</c:v>
                </c:pt>
                <c:pt idx="366">
                  <c:v>2070000</c:v>
                </c:pt>
                <c:pt idx="367">
                  <c:v>847300</c:v>
                </c:pt>
                <c:pt idx="368">
                  <c:v>2029750</c:v>
                </c:pt>
                <c:pt idx="369">
                  <c:v>2636313</c:v>
                </c:pt>
                <c:pt idx="370">
                  <c:v>2080000</c:v>
                </c:pt>
                <c:pt idx="371">
                  <c:v>205000</c:v>
                </c:pt>
                <c:pt idx="372">
                  <c:v>1936200</c:v>
                </c:pt>
                <c:pt idx="373">
                  <c:v>1403100</c:v>
                </c:pt>
                <c:pt idx="374">
                  <c:v>315000</c:v>
                </c:pt>
                <c:pt idx="375">
                  <c:v>2000000</c:v>
                </c:pt>
                <c:pt idx="376">
                  <c:v>9900000</c:v>
                </c:pt>
                <c:pt idx="377">
                  <c:v>3255300</c:v>
                </c:pt>
                <c:pt idx="378">
                  <c:v>4477175</c:v>
                </c:pt>
                <c:pt idx="379">
                  <c:v>2395000</c:v>
                </c:pt>
                <c:pt idx="380">
                  <c:v>5550000</c:v>
                </c:pt>
                <c:pt idx="381">
                  <c:v>1922800</c:v>
                </c:pt>
                <c:pt idx="382">
                  <c:v>3028850</c:v>
                </c:pt>
                <c:pt idx="383">
                  <c:v>10811785</c:v>
                </c:pt>
                <c:pt idx="384">
                  <c:v>30000</c:v>
                </c:pt>
                <c:pt idx="385">
                  <c:v>15700000</c:v>
                </c:pt>
                <c:pt idx="386">
                  <c:v>5503255</c:v>
                </c:pt>
                <c:pt idx="387">
                  <c:v>5015000</c:v>
                </c:pt>
                <c:pt idx="388">
                  <c:v>601000</c:v>
                </c:pt>
                <c:pt idx="389">
                  <c:v>1563500</c:v>
                </c:pt>
                <c:pt idx="390">
                  <c:v>10979275</c:v>
                </c:pt>
                <c:pt idx="391">
                  <c:v>6198000</c:v>
                </c:pt>
                <c:pt idx="392">
                  <c:v>504000</c:v>
                </c:pt>
                <c:pt idx="393">
                  <c:v>2211300</c:v>
                </c:pt>
                <c:pt idx="394">
                  <c:v>6000902</c:v>
                </c:pt>
                <c:pt idx="395">
                  <c:v>660473</c:v>
                </c:pt>
                <c:pt idx="396">
                  <c:v>4978985</c:v>
                </c:pt>
                <c:pt idx="397">
                  <c:v>5213100</c:v>
                </c:pt>
                <c:pt idx="398">
                  <c:v>2336132</c:v>
                </c:pt>
                <c:pt idx="399">
                  <c:v>6253000</c:v>
                </c:pt>
                <c:pt idx="400">
                  <c:v>1500000</c:v>
                </c:pt>
                <c:pt idx="401">
                  <c:v>2984500</c:v>
                </c:pt>
                <c:pt idx="402">
                  <c:v>2502600</c:v>
                </c:pt>
                <c:pt idx="403">
                  <c:v>8115500</c:v>
                </c:pt>
                <c:pt idx="404">
                  <c:v>2162291</c:v>
                </c:pt>
                <c:pt idx="405">
                  <c:v>4064995</c:v>
                </c:pt>
                <c:pt idx="406">
                  <c:v>3295800</c:v>
                </c:pt>
                <c:pt idx="407">
                  <c:v>9710700</c:v>
                </c:pt>
                <c:pt idx="408">
                  <c:v>2350000</c:v>
                </c:pt>
                <c:pt idx="409">
                  <c:v>1807440</c:v>
                </c:pt>
                <c:pt idx="410">
                  <c:v>3175400</c:v>
                </c:pt>
                <c:pt idx="411">
                  <c:v>3741300</c:v>
                </c:pt>
                <c:pt idx="412">
                  <c:v>2806200</c:v>
                </c:pt>
                <c:pt idx="413">
                  <c:v>6169400</c:v>
                </c:pt>
                <c:pt idx="414">
                  <c:v>2325718</c:v>
                </c:pt>
                <c:pt idx="415">
                  <c:v>245000</c:v>
                </c:pt>
                <c:pt idx="416">
                  <c:v>4201800</c:v>
                </c:pt>
                <c:pt idx="417">
                  <c:v>2820265</c:v>
                </c:pt>
                <c:pt idx="418">
                  <c:v>12220000</c:v>
                </c:pt>
                <c:pt idx="419">
                  <c:v>1144300</c:v>
                </c:pt>
                <c:pt idx="420">
                  <c:v>4530000</c:v>
                </c:pt>
                <c:pt idx="421">
                  <c:v>552300</c:v>
                </c:pt>
                <c:pt idx="422">
                  <c:v>2000300</c:v>
                </c:pt>
                <c:pt idx="423">
                  <c:v>3990000</c:v>
                </c:pt>
                <c:pt idx="424">
                  <c:v>5850000</c:v>
                </c:pt>
                <c:pt idx="425">
                  <c:v>6250000</c:v>
                </c:pt>
                <c:pt idx="426">
                  <c:v>1327600</c:v>
                </c:pt>
                <c:pt idx="427">
                  <c:v>1510000</c:v>
                </c:pt>
                <c:pt idx="428">
                  <c:v>3871000</c:v>
                </c:pt>
                <c:pt idx="429">
                  <c:v>513300</c:v>
                </c:pt>
                <c:pt idx="430">
                  <c:v>2943800</c:v>
                </c:pt>
                <c:pt idx="431">
                  <c:v>3952500</c:v>
                </c:pt>
                <c:pt idx="432">
                  <c:v>8923000</c:v>
                </c:pt>
                <c:pt idx="433">
                  <c:v>2900000</c:v>
                </c:pt>
                <c:pt idx="434">
                  <c:v>6450000</c:v>
                </c:pt>
                <c:pt idx="435">
                  <c:v>4479400</c:v>
                </c:pt>
                <c:pt idx="436">
                  <c:v>2030600</c:v>
                </c:pt>
                <c:pt idx="437">
                  <c:v>2013357</c:v>
                </c:pt>
                <c:pt idx="438">
                  <c:v>4017155</c:v>
                </c:pt>
                <c:pt idx="439">
                  <c:v>11650000</c:v>
                </c:pt>
                <c:pt idx="440">
                  <c:v>9250000</c:v>
                </c:pt>
                <c:pt idx="441">
                  <c:v>2198800</c:v>
                </c:pt>
                <c:pt idx="442">
                  <c:v>3553009</c:v>
                </c:pt>
                <c:pt idx="443">
                  <c:v>1063100</c:v>
                </c:pt>
                <c:pt idx="444">
                  <c:v>2854500</c:v>
                </c:pt>
                <c:pt idx="445">
                  <c:v>3356200</c:v>
                </c:pt>
                <c:pt idx="446">
                  <c:v>1882600</c:v>
                </c:pt>
                <c:pt idx="447">
                  <c:v>2393232</c:v>
                </c:pt>
                <c:pt idx="448">
                  <c:v>14678200</c:v>
                </c:pt>
                <c:pt idx="449">
                  <c:v>5017360</c:v>
                </c:pt>
                <c:pt idx="450">
                  <c:v>2625000</c:v>
                </c:pt>
                <c:pt idx="451">
                  <c:v>285700</c:v>
                </c:pt>
                <c:pt idx="452">
                  <c:v>275000</c:v>
                </c:pt>
                <c:pt idx="453">
                  <c:v>10396250</c:v>
                </c:pt>
                <c:pt idx="454">
                  <c:v>27208210</c:v>
                </c:pt>
                <c:pt idx="455">
                  <c:v>1740000</c:v>
                </c:pt>
                <c:pt idx="456">
                  <c:v>2464755</c:v>
                </c:pt>
                <c:pt idx="457">
                  <c:v>535000</c:v>
                </c:pt>
                <c:pt idx="458">
                  <c:v>2837500</c:v>
                </c:pt>
                <c:pt idx="459">
                  <c:v>1400000</c:v>
                </c:pt>
                <c:pt idx="460">
                  <c:v>1711268</c:v>
                </c:pt>
                <c:pt idx="461">
                  <c:v>1780000</c:v>
                </c:pt>
                <c:pt idx="462">
                  <c:v>10746600</c:v>
                </c:pt>
                <c:pt idx="463">
                  <c:v>645000</c:v>
                </c:pt>
                <c:pt idx="464">
                  <c:v>3724339</c:v>
                </c:pt>
                <c:pt idx="465">
                  <c:v>12493000</c:v>
                </c:pt>
                <c:pt idx="466">
                  <c:v>539040</c:v>
                </c:pt>
                <c:pt idx="467">
                  <c:v>2159000</c:v>
                </c:pt>
                <c:pt idx="468">
                  <c:v>3750000</c:v>
                </c:pt>
                <c:pt idx="469">
                  <c:v>100000</c:v>
                </c:pt>
                <c:pt idx="470">
                  <c:v>1121600</c:v>
                </c:pt>
                <c:pt idx="471">
                  <c:v>9000000</c:v>
                </c:pt>
                <c:pt idx="472">
                  <c:v>292200</c:v>
                </c:pt>
                <c:pt idx="473">
                  <c:v>345000</c:v>
                </c:pt>
                <c:pt idx="474">
                  <c:v>11575700</c:v>
                </c:pt>
                <c:pt idx="475">
                  <c:v>608500</c:v>
                </c:pt>
                <c:pt idx="476">
                  <c:v>5114500</c:v>
                </c:pt>
                <c:pt idx="477">
                  <c:v>4822450</c:v>
                </c:pt>
                <c:pt idx="478">
                  <c:v>1125600</c:v>
                </c:pt>
                <c:pt idx="479">
                  <c:v>9377600</c:v>
                </c:pt>
                <c:pt idx="480">
                  <c:v>3920500</c:v>
                </c:pt>
                <c:pt idx="481">
                  <c:v>626000</c:v>
                </c:pt>
                <c:pt idx="482">
                  <c:v>4132600</c:v>
                </c:pt>
                <c:pt idx="483">
                  <c:v>6235057</c:v>
                </c:pt>
                <c:pt idx="484">
                  <c:v>1960000</c:v>
                </c:pt>
                <c:pt idx="485">
                  <c:v>2500000</c:v>
                </c:pt>
                <c:pt idx="486">
                  <c:v>3883300</c:v>
                </c:pt>
                <c:pt idx="487">
                  <c:v>1425000</c:v>
                </c:pt>
                <c:pt idx="488">
                  <c:v>1545100</c:v>
                </c:pt>
                <c:pt idx="489">
                  <c:v>1665100</c:v>
                </c:pt>
                <c:pt idx="490">
                  <c:v>8245000</c:v>
                </c:pt>
                <c:pt idx="491">
                  <c:v>2432600</c:v>
                </c:pt>
                <c:pt idx="492">
                  <c:v>1480000</c:v>
                </c:pt>
                <c:pt idx="493">
                  <c:v>9050000</c:v>
                </c:pt>
                <c:pt idx="494">
                  <c:v>1480755</c:v>
                </c:pt>
                <c:pt idx="495">
                  <c:v>4101750</c:v>
                </c:pt>
                <c:pt idx="496">
                  <c:v>1739100</c:v>
                </c:pt>
                <c:pt idx="497">
                  <c:v>2250000</c:v>
                </c:pt>
                <c:pt idx="498">
                  <c:v>16482200</c:v>
                </c:pt>
                <c:pt idx="499">
                  <c:v>1776800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C-4FD9-8F29-51A804C45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755519"/>
        <c:axId val="1893799151"/>
      </c:barChart>
      <c:catAx>
        <c:axId val="185475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99151"/>
        <c:crosses val="autoZero"/>
        <c:auto val="1"/>
        <c:lblAlgn val="ctr"/>
        <c:lblOffset val="100"/>
        <c:noMultiLvlLbl val="0"/>
      </c:catAx>
      <c:valAx>
        <c:axId val="189379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75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2</xdr:row>
      <xdr:rowOff>0</xdr:rowOff>
    </xdr:from>
    <xdr:to>
      <xdr:col>22</xdr:col>
      <xdr:colOff>0</xdr:colOff>
      <xdr:row>25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BDECA3-524E-4860-ABD7-52E54F3AD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BA0D1-11C2-4436-9A41-0897D72ED507}" name="Table1" displayName="Table1" ref="B1:J502" totalsRowCount="1" headerRowDxfId="23" dataDxfId="21" headerRowBorderDxfId="22" tableBorderDxfId="20" totalsRowBorderDxfId="19">
  <autoFilter ref="B1:J501" xr:uid="{DF9BA0D1-11C2-4436-9A41-0897D72ED507}"/>
  <sortState xmlns:xlrd2="http://schemas.microsoft.com/office/spreadsheetml/2017/richdata2" ref="B2:J501">
    <sortCondition ref="F1:F501"/>
  </sortState>
  <tableColumns count="9">
    <tableColumn id="1" xr3:uid="{34F03C17-B001-4B9E-B283-078D718A3BA0}" name="Expiry" totalsRowLabel="Total" dataDxfId="18" totalsRowDxfId="17"/>
    <tableColumn id="2" xr3:uid="{32751A5D-6272-4B79-8AD4-F93F05FC285D}" name="Location" dataDxfId="16" totalsRowDxfId="15"/>
    <tableColumn id="3" xr3:uid="{751567E8-FB9F-49D5-B851-A3EBDA7AE179}" name="State" dataDxfId="14" totalsRowDxfId="13"/>
    <tableColumn id="4" xr3:uid="{D9B46E0E-B228-468C-9028-59EC75ADAF46}" name="Region" dataDxfId="12" totalsRowDxfId="11"/>
    <tableColumn id="5" xr3:uid="{3C65AB68-5128-466B-91A3-45C2584F1FD0}" name="InsuredValue" dataDxfId="10" totalsRowDxfId="9"/>
    <tableColumn id="6" xr3:uid="{1D5E9FFC-F938-4A30-AB74-68EEBCD0520D}" name="Construction" dataDxfId="8" totalsRowDxfId="7"/>
    <tableColumn id="7" xr3:uid="{60988A45-C01D-4CAE-8DB5-AD9D2B484500}" name="BusinessType" dataDxfId="6" totalsRowDxfId="5"/>
    <tableColumn id="8" xr3:uid="{9D275722-3B12-4168-83F3-3D175D05548A}" name="Earthquake" dataDxfId="4" totalsRowDxfId="3"/>
    <tableColumn id="9" xr3:uid="{492F000E-A703-494F-9D31-327BDECE0FC4}" name="Flood" totalsRowFunction="count" dataDxfId="2" totalsRow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E28B2-B8A4-4438-B54D-B6E5E9AB9AEF}">
  <dimension ref="A1:J501"/>
  <sheetViews>
    <sheetView topLeftCell="A480" zoomScale="74" workbookViewId="0">
      <selection activeCell="C1" sqref="A1:J501"/>
    </sheetView>
  </sheetViews>
  <sheetFormatPr defaultRowHeight="14.4" x14ac:dyDescent="0.3"/>
  <cols>
    <col min="1" max="1" width="11.77734375" bestFit="1" customWidth="1"/>
    <col min="2" max="2" width="11.6640625" bestFit="1" customWidth="1"/>
    <col min="3" max="3" width="9.21875" bestFit="1" customWidth="1"/>
    <col min="4" max="4" width="6.21875" bestFit="1" customWidth="1"/>
    <col min="5" max="5" width="13.44140625" bestFit="1" customWidth="1"/>
    <col min="6" max="6" width="13.88671875" customWidth="1"/>
    <col min="7" max="7" width="13" customWidth="1"/>
    <col min="8" max="8" width="15.21875" customWidth="1"/>
    <col min="9" max="9" width="12.5546875" customWidth="1"/>
  </cols>
  <sheetData>
    <row r="1" spans="1:10" ht="31.2" thickBot="1" x14ac:dyDescent="0.35">
      <c r="A1" s="2" t="s">
        <v>2</v>
      </c>
      <c r="B1" s="2" t="s">
        <v>3</v>
      </c>
      <c r="C1" s="2" t="s">
        <v>4</v>
      </c>
      <c r="D1" s="2" t="s">
        <v>5</v>
      </c>
      <c r="E1" s="2" t="s">
        <v>0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 ht="16.2" thickBot="1" x14ac:dyDescent="0.35">
      <c r="A2" s="3">
        <v>100242</v>
      </c>
      <c r="B2" s="4">
        <v>44198</v>
      </c>
      <c r="C2" s="3" t="s">
        <v>11</v>
      </c>
      <c r="D2" s="3" t="s">
        <v>12</v>
      </c>
      <c r="E2" s="3" t="s">
        <v>1</v>
      </c>
      <c r="F2" s="5">
        <v>1617630</v>
      </c>
      <c r="G2" s="3" t="s">
        <v>13</v>
      </c>
      <c r="H2" s="3" t="s">
        <v>14</v>
      </c>
      <c r="I2" s="3" t="s">
        <v>15</v>
      </c>
      <c r="J2" s="3" t="s">
        <v>15</v>
      </c>
    </row>
    <row r="3" spans="1:10" ht="16.2" thickBot="1" x14ac:dyDescent="0.35">
      <c r="A3" s="6">
        <v>100314</v>
      </c>
      <c r="B3" s="7">
        <v>44198</v>
      </c>
      <c r="C3" s="6" t="s">
        <v>11</v>
      </c>
      <c r="D3" s="6" t="s">
        <v>12</v>
      </c>
      <c r="E3" s="6" t="s">
        <v>1</v>
      </c>
      <c r="F3" s="8">
        <v>8678500</v>
      </c>
      <c r="G3" s="6" t="s">
        <v>16</v>
      </c>
      <c r="H3" s="6" t="s">
        <v>17</v>
      </c>
      <c r="I3" s="6" t="s">
        <v>18</v>
      </c>
      <c r="J3" s="6" t="s">
        <v>18</v>
      </c>
    </row>
    <row r="4" spans="1:10" ht="16.2" thickBot="1" x14ac:dyDescent="0.35">
      <c r="A4" s="3">
        <v>100359</v>
      </c>
      <c r="B4" s="4">
        <v>44198</v>
      </c>
      <c r="C4" s="3" t="s">
        <v>19</v>
      </c>
      <c r="D4" s="3" t="s">
        <v>20</v>
      </c>
      <c r="E4" s="3" t="s">
        <v>21</v>
      </c>
      <c r="F4" s="5">
        <v>2052660</v>
      </c>
      <c r="G4" s="3" t="s">
        <v>13</v>
      </c>
      <c r="H4" s="3" t="s">
        <v>22</v>
      </c>
      <c r="I4" s="3" t="s">
        <v>15</v>
      </c>
      <c r="J4" s="3" t="s">
        <v>15</v>
      </c>
    </row>
    <row r="5" spans="1:10" ht="16.2" thickBot="1" x14ac:dyDescent="0.35">
      <c r="A5" s="6">
        <v>100315</v>
      </c>
      <c r="B5" s="7">
        <v>44199</v>
      </c>
      <c r="C5" s="6" t="s">
        <v>11</v>
      </c>
      <c r="D5" s="6" t="s">
        <v>12</v>
      </c>
      <c r="E5" s="6" t="s">
        <v>1</v>
      </c>
      <c r="F5" s="8">
        <v>17580000</v>
      </c>
      <c r="G5" s="6" t="s">
        <v>13</v>
      </c>
      <c r="H5" s="6" t="s">
        <v>17</v>
      </c>
      <c r="I5" s="6" t="s">
        <v>18</v>
      </c>
      <c r="J5" s="6" t="s">
        <v>18</v>
      </c>
    </row>
    <row r="6" spans="1:10" ht="16.2" thickBot="1" x14ac:dyDescent="0.35">
      <c r="A6" s="3">
        <v>100385</v>
      </c>
      <c r="B6" s="4">
        <v>44199</v>
      </c>
      <c r="C6" s="3" t="s">
        <v>11</v>
      </c>
      <c r="D6" s="3" t="s">
        <v>12</v>
      </c>
      <c r="E6" s="3" t="s">
        <v>1</v>
      </c>
      <c r="F6" s="5">
        <v>1925000</v>
      </c>
      <c r="G6" s="3" t="s">
        <v>23</v>
      </c>
      <c r="H6" s="3" t="s">
        <v>24</v>
      </c>
      <c r="I6" s="3" t="s">
        <v>15</v>
      </c>
      <c r="J6" s="3" t="s">
        <v>15</v>
      </c>
    </row>
    <row r="7" spans="1:10" ht="16.2" thickBot="1" x14ac:dyDescent="0.35">
      <c r="A7" s="6">
        <v>100388</v>
      </c>
      <c r="B7" s="7">
        <v>44200</v>
      </c>
      <c r="C7" s="6" t="s">
        <v>11</v>
      </c>
      <c r="D7" s="6" t="s">
        <v>25</v>
      </c>
      <c r="E7" s="6" t="s">
        <v>21</v>
      </c>
      <c r="F7" s="8">
        <v>12934500</v>
      </c>
      <c r="G7" s="6" t="s">
        <v>13</v>
      </c>
      <c r="H7" s="6" t="s">
        <v>17</v>
      </c>
      <c r="I7" s="6" t="s">
        <v>18</v>
      </c>
      <c r="J7" s="6" t="s">
        <v>18</v>
      </c>
    </row>
    <row r="8" spans="1:10" ht="16.2" thickBot="1" x14ac:dyDescent="0.35">
      <c r="A8" s="3">
        <v>100358</v>
      </c>
      <c r="B8" s="4">
        <v>44201</v>
      </c>
      <c r="C8" s="3" t="s">
        <v>11</v>
      </c>
      <c r="D8" s="3" t="s">
        <v>20</v>
      </c>
      <c r="E8" s="3" t="s">
        <v>21</v>
      </c>
      <c r="F8" s="5">
        <v>928300</v>
      </c>
      <c r="G8" s="3" t="s">
        <v>23</v>
      </c>
      <c r="H8" s="3" t="s">
        <v>26</v>
      </c>
      <c r="I8" s="3" t="s">
        <v>15</v>
      </c>
      <c r="J8" s="3" t="s">
        <v>15</v>
      </c>
    </row>
    <row r="9" spans="1:10" ht="16.2" thickBot="1" x14ac:dyDescent="0.35">
      <c r="A9" s="6">
        <v>100264</v>
      </c>
      <c r="B9" s="7">
        <v>44203</v>
      </c>
      <c r="C9" s="6" t="s">
        <v>19</v>
      </c>
      <c r="D9" s="6" t="s">
        <v>12</v>
      </c>
      <c r="E9" s="6" t="s">
        <v>1</v>
      </c>
      <c r="F9" s="8">
        <v>2219900</v>
      </c>
      <c r="G9" s="6" t="s">
        <v>13</v>
      </c>
      <c r="H9" s="6" t="s">
        <v>22</v>
      </c>
      <c r="I9" s="6" t="s">
        <v>15</v>
      </c>
      <c r="J9" s="6" t="s">
        <v>15</v>
      </c>
    </row>
    <row r="10" spans="1:10" ht="16.2" thickBot="1" x14ac:dyDescent="0.35">
      <c r="A10" s="3">
        <v>100265</v>
      </c>
      <c r="B10" s="4">
        <v>44203</v>
      </c>
      <c r="C10" s="3" t="s">
        <v>11</v>
      </c>
      <c r="D10" s="3" t="s">
        <v>12</v>
      </c>
      <c r="E10" s="3" t="s">
        <v>1</v>
      </c>
      <c r="F10" s="5">
        <v>14100000</v>
      </c>
      <c r="G10" s="3" t="s">
        <v>13</v>
      </c>
      <c r="H10" s="3" t="s">
        <v>17</v>
      </c>
      <c r="I10" s="3" t="s">
        <v>18</v>
      </c>
      <c r="J10" s="3" t="s">
        <v>18</v>
      </c>
    </row>
    <row r="11" spans="1:10" ht="16.2" thickBot="1" x14ac:dyDescent="0.35">
      <c r="A11" s="6">
        <v>100357</v>
      </c>
      <c r="B11" s="7">
        <v>44204</v>
      </c>
      <c r="C11" s="6" t="s">
        <v>11</v>
      </c>
      <c r="D11" s="6" t="s">
        <v>12</v>
      </c>
      <c r="E11" s="6" t="s">
        <v>1</v>
      </c>
      <c r="F11" s="8">
        <v>4762808</v>
      </c>
      <c r="G11" s="6" t="s">
        <v>23</v>
      </c>
      <c r="H11" s="6" t="s">
        <v>27</v>
      </c>
      <c r="I11" s="6" t="s">
        <v>18</v>
      </c>
      <c r="J11" s="6" t="s">
        <v>18</v>
      </c>
    </row>
    <row r="12" spans="1:10" ht="16.2" thickBot="1" x14ac:dyDescent="0.35">
      <c r="A12" s="3">
        <v>100399</v>
      </c>
      <c r="B12" s="4">
        <v>44204</v>
      </c>
      <c r="C12" s="3" t="s">
        <v>11</v>
      </c>
      <c r="D12" s="3" t="s">
        <v>12</v>
      </c>
      <c r="E12" s="3" t="s">
        <v>1</v>
      </c>
      <c r="F12" s="5">
        <v>13925190</v>
      </c>
      <c r="G12" s="3" t="s">
        <v>13</v>
      </c>
      <c r="H12" s="3" t="s">
        <v>17</v>
      </c>
      <c r="I12" s="3" t="s">
        <v>18</v>
      </c>
      <c r="J12" s="3" t="s">
        <v>18</v>
      </c>
    </row>
    <row r="13" spans="1:10" ht="16.2" thickBot="1" x14ac:dyDescent="0.35">
      <c r="A13" s="6">
        <v>100329</v>
      </c>
      <c r="B13" s="7">
        <v>44205</v>
      </c>
      <c r="C13" s="6" t="s">
        <v>11</v>
      </c>
      <c r="D13" s="6" t="s">
        <v>12</v>
      </c>
      <c r="E13" s="6" t="s">
        <v>1</v>
      </c>
      <c r="F13" s="8">
        <v>6350000</v>
      </c>
      <c r="G13" s="6" t="s">
        <v>13</v>
      </c>
      <c r="H13" s="6" t="s">
        <v>17</v>
      </c>
      <c r="I13" s="6" t="s">
        <v>18</v>
      </c>
      <c r="J13" s="6" t="s">
        <v>18</v>
      </c>
    </row>
    <row r="14" spans="1:10" ht="16.2" thickBot="1" x14ac:dyDescent="0.35">
      <c r="A14" s="3">
        <v>100429</v>
      </c>
      <c r="B14" s="4">
        <v>44205</v>
      </c>
      <c r="C14" s="3" t="s">
        <v>11</v>
      </c>
      <c r="D14" s="3" t="s">
        <v>20</v>
      </c>
      <c r="E14" s="3" t="s">
        <v>21</v>
      </c>
      <c r="F14" s="5">
        <v>4036000</v>
      </c>
      <c r="G14" s="3" t="s">
        <v>23</v>
      </c>
      <c r="H14" s="3" t="s">
        <v>28</v>
      </c>
      <c r="I14" s="3" t="s">
        <v>18</v>
      </c>
      <c r="J14" s="3" t="s">
        <v>18</v>
      </c>
    </row>
    <row r="15" spans="1:10" ht="16.2" thickBot="1" x14ac:dyDescent="0.35">
      <c r="A15" s="6">
        <v>100441</v>
      </c>
      <c r="B15" s="7">
        <v>44206</v>
      </c>
      <c r="C15" s="6" t="s">
        <v>11</v>
      </c>
      <c r="D15" s="6" t="s">
        <v>29</v>
      </c>
      <c r="E15" s="6" t="s">
        <v>1</v>
      </c>
      <c r="F15" s="8">
        <v>472800</v>
      </c>
      <c r="G15" s="6" t="s">
        <v>23</v>
      </c>
      <c r="H15" s="6" t="s">
        <v>14</v>
      </c>
      <c r="I15" s="6" t="s">
        <v>18</v>
      </c>
      <c r="J15" s="6" t="s">
        <v>18</v>
      </c>
    </row>
    <row r="16" spans="1:10" ht="16.2" thickBot="1" x14ac:dyDescent="0.35">
      <c r="A16" s="3">
        <v>100442</v>
      </c>
      <c r="B16" s="4">
        <v>44206</v>
      </c>
      <c r="C16" s="3" t="s">
        <v>11</v>
      </c>
      <c r="D16" s="3" t="s">
        <v>20</v>
      </c>
      <c r="E16" s="3" t="s">
        <v>21</v>
      </c>
      <c r="F16" s="5">
        <v>11710880</v>
      </c>
      <c r="G16" s="3" t="s">
        <v>23</v>
      </c>
      <c r="H16" s="3" t="s">
        <v>17</v>
      </c>
      <c r="I16" s="3" t="s">
        <v>18</v>
      </c>
      <c r="J16" s="3" t="s">
        <v>18</v>
      </c>
    </row>
    <row r="17" spans="1:10" ht="16.2" thickBot="1" x14ac:dyDescent="0.35">
      <c r="A17" s="6">
        <v>100372</v>
      </c>
      <c r="B17" s="7">
        <v>44208</v>
      </c>
      <c r="C17" s="6" t="s">
        <v>11</v>
      </c>
      <c r="D17" s="6" t="s">
        <v>12</v>
      </c>
      <c r="E17" s="6" t="s">
        <v>1</v>
      </c>
      <c r="F17" s="8">
        <v>1370300</v>
      </c>
      <c r="G17" s="6" t="s">
        <v>13</v>
      </c>
      <c r="H17" s="6" t="s">
        <v>17</v>
      </c>
      <c r="I17" s="6" t="s">
        <v>18</v>
      </c>
      <c r="J17" s="6" t="s">
        <v>18</v>
      </c>
    </row>
    <row r="18" spans="1:10" ht="16.2" thickBot="1" x14ac:dyDescent="0.35">
      <c r="A18" s="3">
        <v>100281</v>
      </c>
      <c r="B18" s="4">
        <v>44209</v>
      </c>
      <c r="C18" s="3" t="s">
        <v>19</v>
      </c>
      <c r="D18" s="3" t="s">
        <v>20</v>
      </c>
      <c r="E18" s="3" t="s">
        <v>21</v>
      </c>
      <c r="F18" s="5">
        <v>1432835</v>
      </c>
      <c r="G18" s="3" t="s">
        <v>13</v>
      </c>
      <c r="H18" s="3" t="s">
        <v>22</v>
      </c>
      <c r="I18" s="3" t="s">
        <v>15</v>
      </c>
      <c r="J18" s="3" t="s">
        <v>15</v>
      </c>
    </row>
    <row r="19" spans="1:10" ht="16.2" thickBot="1" x14ac:dyDescent="0.35">
      <c r="A19" s="6">
        <v>100280</v>
      </c>
      <c r="B19" s="7">
        <v>44211</v>
      </c>
      <c r="C19" s="6" t="s">
        <v>11</v>
      </c>
      <c r="D19" s="6" t="s">
        <v>12</v>
      </c>
      <c r="E19" s="6" t="s">
        <v>1</v>
      </c>
      <c r="F19" s="8">
        <v>82000</v>
      </c>
      <c r="G19" s="6" t="s">
        <v>23</v>
      </c>
      <c r="H19" s="6" t="s">
        <v>30</v>
      </c>
      <c r="I19" s="6" t="s">
        <v>18</v>
      </c>
      <c r="J19" s="6" t="s">
        <v>18</v>
      </c>
    </row>
    <row r="20" spans="1:10" ht="16.2" thickBot="1" x14ac:dyDescent="0.35">
      <c r="A20" s="3">
        <v>100424</v>
      </c>
      <c r="B20" s="4">
        <v>44212</v>
      </c>
      <c r="C20" s="3" t="s">
        <v>11</v>
      </c>
      <c r="D20" s="3" t="s">
        <v>12</v>
      </c>
      <c r="E20" s="3" t="s">
        <v>1</v>
      </c>
      <c r="F20" s="5">
        <v>192000</v>
      </c>
      <c r="G20" s="3" t="s">
        <v>23</v>
      </c>
      <c r="H20" s="3" t="s">
        <v>14</v>
      </c>
      <c r="I20" s="3" t="s">
        <v>15</v>
      </c>
      <c r="J20" s="3" t="s">
        <v>15</v>
      </c>
    </row>
    <row r="21" spans="1:10" ht="16.2" thickBot="1" x14ac:dyDescent="0.35">
      <c r="A21" s="6">
        <v>100425</v>
      </c>
      <c r="B21" s="7">
        <v>44212</v>
      </c>
      <c r="C21" s="6" t="s">
        <v>11</v>
      </c>
      <c r="D21" s="6" t="s">
        <v>12</v>
      </c>
      <c r="E21" s="6" t="s">
        <v>1</v>
      </c>
      <c r="F21" s="8">
        <v>4950000</v>
      </c>
      <c r="G21" s="6" t="s">
        <v>13</v>
      </c>
      <c r="H21" s="6" t="s">
        <v>26</v>
      </c>
      <c r="I21" s="6" t="s">
        <v>18</v>
      </c>
      <c r="J21" s="6" t="s">
        <v>18</v>
      </c>
    </row>
    <row r="22" spans="1:10" ht="16.2" thickBot="1" x14ac:dyDescent="0.35">
      <c r="A22" s="3">
        <v>100426</v>
      </c>
      <c r="B22" s="4">
        <v>44212</v>
      </c>
      <c r="C22" s="3" t="s">
        <v>11</v>
      </c>
      <c r="D22" s="3" t="s">
        <v>31</v>
      </c>
      <c r="E22" s="3" t="s">
        <v>32</v>
      </c>
      <c r="F22" s="5">
        <v>2432875</v>
      </c>
      <c r="G22" s="3" t="s">
        <v>16</v>
      </c>
      <c r="H22" s="3" t="s">
        <v>17</v>
      </c>
      <c r="I22" s="3" t="s">
        <v>15</v>
      </c>
      <c r="J22" s="3" t="s">
        <v>15</v>
      </c>
    </row>
    <row r="23" spans="1:10" ht="16.2" thickBot="1" x14ac:dyDescent="0.35">
      <c r="A23" s="6">
        <v>100252</v>
      </c>
      <c r="B23" s="7">
        <v>44213</v>
      </c>
      <c r="C23" s="6" t="s">
        <v>11</v>
      </c>
      <c r="D23" s="6" t="s">
        <v>33</v>
      </c>
      <c r="E23" s="6" t="s">
        <v>34</v>
      </c>
      <c r="F23" s="8">
        <v>1529600</v>
      </c>
      <c r="G23" s="6" t="s">
        <v>23</v>
      </c>
      <c r="H23" s="6" t="s">
        <v>17</v>
      </c>
      <c r="I23" s="6" t="s">
        <v>15</v>
      </c>
      <c r="J23" s="6" t="s">
        <v>15</v>
      </c>
    </row>
    <row r="24" spans="1:10" ht="16.2" thickBot="1" x14ac:dyDescent="0.35">
      <c r="A24" s="3">
        <v>100279</v>
      </c>
      <c r="B24" s="4">
        <v>44214</v>
      </c>
      <c r="C24" s="3" t="s">
        <v>11</v>
      </c>
      <c r="D24" s="3" t="s">
        <v>12</v>
      </c>
      <c r="E24" s="3" t="s">
        <v>1</v>
      </c>
      <c r="F24" s="5">
        <v>7677000</v>
      </c>
      <c r="G24" s="3" t="s">
        <v>13</v>
      </c>
      <c r="H24" s="3" t="s">
        <v>17</v>
      </c>
      <c r="I24" s="3" t="s">
        <v>18</v>
      </c>
      <c r="J24" s="3" t="s">
        <v>18</v>
      </c>
    </row>
    <row r="25" spans="1:10" ht="16.2" thickBot="1" x14ac:dyDescent="0.35">
      <c r="A25" s="6">
        <v>100292</v>
      </c>
      <c r="B25" s="7">
        <v>44214</v>
      </c>
      <c r="C25" s="6" t="s">
        <v>11</v>
      </c>
      <c r="D25" s="6" t="s">
        <v>12</v>
      </c>
      <c r="E25" s="6" t="s">
        <v>1</v>
      </c>
      <c r="F25" s="8">
        <v>13750000</v>
      </c>
      <c r="G25" s="6" t="s">
        <v>13</v>
      </c>
      <c r="H25" s="6" t="s">
        <v>17</v>
      </c>
      <c r="I25" s="6" t="s">
        <v>18</v>
      </c>
      <c r="J25" s="6" t="s">
        <v>18</v>
      </c>
    </row>
    <row r="26" spans="1:10" ht="16.2" thickBot="1" x14ac:dyDescent="0.35">
      <c r="A26" s="3">
        <v>100398</v>
      </c>
      <c r="B26" s="4">
        <v>44214</v>
      </c>
      <c r="C26" s="3" t="s">
        <v>19</v>
      </c>
      <c r="D26" s="3" t="s">
        <v>12</v>
      </c>
      <c r="E26" s="3" t="s">
        <v>1</v>
      </c>
      <c r="F26" s="5">
        <v>2529400</v>
      </c>
      <c r="G26" s="3" t="s">
        <v>13</v>
      </c>
      <c r="H26" s="3" t="s">
        <v>22</v>
      </c>
      <c r="I26" s="3" t="s">
        <v>15</v>
      </c>
      <c r="J26" s="3" t="s">
        <v>15</v>
      </c>
    </row>
    <row r="27" spans="1:10" ht="16.2" thickBot="1" x14ac:dyDescent="0.35">
      <c r="A27" s="6">
        <v>100382</v>
      </c>
      <c r="B27" s="7">
        <v>44215</v>
      </c>
      <c r="C27" s="6" t="s">
        <v>11</v>
      </c>
      <c r="D27" s="6" t="s">
        <v>29</v>
      </c>
      <c r="E27" s="6" t="s">
        <v>1</v>
      </c>
      <c r="F27" s="8">
        <v>2328650</v>
      </c>
      <c r="G27" s="6" t="s">
        <v>13</v>
      </c>
      <c r="H27" s="6" t="s">
        <v>30</v>
      </c>
      <c r="I27" s="6" t="s">
        <v>15</v>
      </c>
      <c r="J27" s="6" t="s">
        <v>15</v>
      </c>
    </row>
    <row r="28" spans="1:10" ht="16.2" thickBot="1" x14ac:dyDescent="0.35">
      <c r="A28" s="3">
        <v>100461</v>
      </c>
      <c r="B28" s="4">
        <v>44216</v>
      </c>
      <c r="C28" s="3" t="s">
        <v>11</v>
      </c>
      <c r="D28" s="3" t="s">
        <v>20</v>
      </c>
      <c r="E28" s="3" t="s">
        <v>21</v>
      </c>
      <c r="F28" s="5">
        <v>4380200</v>
      </c>
      <c r="G28" s="3" t="s">
        <v>23</v>
      </c>
      <c r="H28" s="3" t="s">
        <v>26</v>
      </c>
      <c r="I28" s="3" t="s">
        <v>18</v>
      </c>
      <c r="J28" s="3" t="s">
        <v>18</v>
      </c>
    </row>
    <row r="29" spans="1:10" ht="16.2" thickBot="1" x14ac:dyDescent="0.35">
      <c r="A29" s="6">
        <v>100263</v>
      </c>
      <c r="B29" s="7">
        <v>44218</v>
      </c>
      <c r="C29" s="6" t="s">
        <v>11</v>
      </c>
      <c r="D29" s="6" t="s">
        <v>29</v>
      </c>
      <c r="E29" s="6" t="s">
        <v>1</v>
      </c>
      <c r="F29" s="8">
        <v>2815000</v>
      </c>
      <c r="G29" s="6" t="s">
        <v>35</v>
      </c>
      <c r="H29" s="6" t="s">
        <v>17</v>
      </c>
      <c r="I29" s="6" t="s">
        <v>18</v>
      </c>
      <c r="J29" s="6" t="s">
        <v>18</v>
      </c>
    </row>
    <row r="30" spans="1:10" ht="16.2" thickBot="1" x14ac:dyDescent="0.35">
      <c r="A30" s="3">
        <v>100453</v>
      </c>
      <c r="B30" s="4">
        <v>44218</v>
      </c>
      <c r="C30" s="3" t="s">
        <v>11</v>
      </c>
      <c r="D30" s="3" t="s">
        <v>12</v>
      </c>
      <c r="E30" s="3" t="s">
        <v>1</v>
      </c>
      <c r="F30" s="5">
        <v>1177700</v>
      </c>
      <c r="G30" s="3" t="s">
        <v>13</v>
      </c>
      <c r="H30" s="3" t="s">
        <v>24</v>
      </c>
      <c r="I30" s="3" t="s">
        <v>15</v>
      </c>
      <c r="J30" s="3" t="s">
        <v>15</v>
      </c>
    </row>
    <row r="31" spans="1:10" ht="16.2" thickBot="1" x14ac:dyDescent="0.35">
      <c r="A31" s="6">
        <v>100381</v>
      </c>
      <c r="B31" s="7">
        <v>44219</v>
      </c>
      <c r="C31" s="6" t="s">
        <v>11</v>
      </c>
      <c r="D31" s="6" t="s">
        <v>31</v>
      </c>
      <c r="E31" s="6" t="s">
        <v>32</v>
      </c>
      <c r="F31" s="8">
        <v>7203500</v>
      </c>
      <c r="G31" s="6" t="s">
        <v>13</v>
      </c>
      <c r="H31" s="6" t="s">
        <v>26</v>
      </c>
      <c r="I31" s="6" t="s">
        <v>18</v>
      </c>
      <c r="J31" s="6" t="s">
        <v>18</v>
      </c>
    </row>
    <row r="32" spans="1:10" ht="16.2" thickBot="1" x14ac:dyDescent="0.35">
      <c r="A32" s="3">
        <v>100275</v>
      </c>
      <c r="B32" s="4">
        <v>44221</v>
      </c>
      <c r="C32" s="3" t="s">
        <v>11</v>
      </c>
      <c r="D32" s="3" t="s">
        <v>20</v>
      </c>
      <c r="E32" s="3" t="s">
        <v>21</v>
      </c>
      <c r="F32" s="5">
        <v>53410614</v>
      </c>
      <c r="G32" s="3" t="s">
        <v>13</v>
      </c>
      <c r="H32" s="3" t="s">
        <v>7</v>
      </c>
      <c r="I32" s="3" t="s">
        <v>18</v>
      </c>
      <c r="J32" s="3" t="s">
        <v>18</v>
      </c>
    </row>
    <row r="33" spans="1:10" ht="16.2" thickBot="1" x14ac:dyDescent="0.35">
      <c r="A33" s="6">
        <v>100277</v>
      </c>
      <c r="B33" s="7">
        <v>44221</v>
      </c>
      <c r="C33" s="6" t="s">
        <v>11</v>
      </c>
      <c r="D33" s="6" t="s">
        <v>29</v>
      </c>
      <c r="E33" s="6" t="s">
        <v>1</v>
      </c>
      <c r="F33" s="8">
        <v>3189300</v>
      </c>
      <c r="G33" s="6" t="s">
        <v>23</v>
      </c>
      <c r="H33" s="6" t="s">
        <v>36</v>
      </c>
      <c r="I33" s="6" t="s">
        <v>18</v>
      </c>
      <c r="J33" s="6" t="s">
        <v>18</v>
      </c>
    </row>
    <row r="34" spans="1:10" ht="16.2" thickBot="1" x14ac:dyDescent="0.35">
      <c r="A34" s="3">
        <v>100312</v>
      </c>
      <c r="B34" s="4">
        <v>44221</v>
      </c>
      <c r="C34" s="3" t="s">
        <v>19</v>
      </c>
      <c r="D34" s="3" t="s">
        <v>25</v>
      </c>
      <c r="E34" s="3" t="s">
        <v>21</v>
      </c>
      <c r="F34" s="5">
        <v>3145700</v>
      </c>
      <c r="G34" s="3" t="s">
        <v>13</v>
      </c>
      <c r="H34" s="3" t="s">
        <v>37</v>
      </c>
      <c r="I34" s="3" t="s">
        <v>15</v>
      </c>
      <c r="J34" s="3" t="s">
        <v>15</v>
      </c>
    </row>
    <row r="35" spans="1:10" ht="16.2" thickBot="1" x14ac:dyDescent="0.35">
      <c r="A35" s="6">
        <v>100327</v>
      </c>
      <c r="B35" s="7">
        <v>44221</v>
      </c>
      <c r="C35" s="6" t="s">
        <v>11</v>
      </c>
      <c r="D35" s="6" t="s">
        <v>20</v>
      </c>
      <c r="E35" s="6" t="s">
        <v>21</v>
      </c>
      <c r="F35" s="8">
        <v>1451100</v>
      </c>
      <c r="G35" s="6" t="s">
        <v>13</v>
      </c>
      <c r="H35" s="6" t="s">
        <v>38</v>
      </c>
      <c r="I35" s="6" t="s">
        <v>15</v>
      </c>
      <c r="J35" s="6" t="s">
        <v>15</v>
      </c>
    </row>
    <row r="36" spans="1:10" ht="16.2" thickBot="1" x14ac:dyDescent="0.35">
      <c r="A36" s="3">
        <v>100326</v>
      </c>
      <c r="B36" s="4">
        <v>44222</v>
      </c>
      <c r="C36" s="3" t="s">
        <v>11</v>
      </c>
      <c r="D36" s="3" t="s">
        <v>33</v>
      </c>
      <c r="E36" s="3" t="s">
        <v>34</v>
      </c>
      <c r="F36" s="5">
        <v>1787900</v>
      </c>
      <c r="G36" s="3" t="s">
        <v>13</v>
      </c>
      <c r="H36" s="3" t="s">
        <v>26</v>
      </c>
      <c r="I36" s="3" t="s">
        <v>15</v>
      </c>
      <c r="J36" s="3" t="s">
        <v>15</v>
      </c>
    </row>
    <row r="37" spans="1:10" ht="16.2" thickBot="1" x14ac:dyDescent="0.35">
      <c r="A37" s="6">
        <v>100379</v>
      </c>
      <c r="B37" s="7">
        <v>44222</v>
      </c>
      <c r="C37" s="6" t="s">
        <v>11</v>
      </c>
      <c r="D37" s="6" t="s">
        <v>12</v>
      </c>
      <c r="E37" s="6" t="s">
        <v>1</v>
      </c>
      <c r="F37" s="8">
        <v>18777355</v>
      </c>
      <c r="G37" s="6" t="s">
        <v>13</v>
      </c>
      <c r="H37" s="6" t="s">
        <v>17</v>
      </c>
      <c r="I37" s="6" t="s">
        <v>18</v>
      </c>
      <c r="J37" s="6" t="s">
        <v>18</v>
      </c>
    </row>
    <row r="38" spans="1:10" ht="16.2" thickBot="1" x14ac:dyDescent="0.35">
      <c r="A38" s="3">
        <v>100310</v>
      </c>
      <c r="B38" s="4">
        <v>44224</v>
      </c>
      <c r="C38" s="3" t="s">
        <v>11</v>
      </c>
      <c r="D38" s="3" t="s">
        <v>20</v>
      </c>
      <c r="E38" s="3" t="s">
        <v>21</v>
      </c>
      <c r="F38" s="5">
        <v>8800000</v>
      </c>
      <c r="G38" s="3" t="s">
        <v>16</v>
      </c>
      <c r="H38" s="3" t="s">
        <v>26</v>
      </c>
      <c r="I38" s="3" t="s">
        <v>18</v>
      </c>
      <c r="J38" s="3" t="s">
        <v>18</v>
      </c>
    </row>
    <row r="39" spans="1:10" ht="16.2" thickBot="1" x14ac:dyDescent="0.35">
      <c r="A39" s="6">
        <v>100341</v>
      </c>
      <c r="B39" s="7">
        <v>44224</v>
      </c>
      <c r="C39" s="6" t="s">
        <v>11</v>
      </c>
      <c r="D39" s="6" t="s">
        <v>12</v>
      </c>
      <c r="E39" s="6" t="s">
        <v>1</v>
      </c>
      <c r="F39" s="8">
        <v>1123000</v>
      </c>
      <c r="G39" s="6" t="s">
        <v>13</v>
      </c>
      <c r="H39" s="6" t="s">
        <v>26</v>
      </c>
      <c r="I39" s="6" t="s">
        <v>18</v>
      </c>
      <c r="J39" s="6" t="s">
        <v>18</v>
      </c>
    </row>
    <row r="40" spans="1:10" ht="16.2" thickBot="1" x14ac:dyDescent="0.35">
      <c r="A40" s="3">
        <v>100289</v>
      </c>
      <c r="B40" s="4">
        <v>44225</v>
      </c>
      <c r="C40" s="3" t="s">
        <v>19</v>
      </c>
      <c r="D40" s="3" t="s">
        <v>12</v>
      </c>
      <c r="E40" s="3" t="s">
        <v>1</v>
      </c>
      <c r="F40" s="5">
        <v>2145420</v>
      </c>
      <c r="G40" s="3" t="s">
        <v>13</v>
      </c>
      <c r="H40" s="3" t="s">
        <v>22</v>
      </c>
      <c r="I40" s="3" t="s">
        <v>15</v>
      </c>
      <c r="J40" s="3" t="s">
        <v>15</v>
      </c>
    </row>
    <row r="41" spans="1:10" ht="16.2" thickBot="1" x14ac:dyDescent="0.35">
      <c r="A41" s="6">
        <v>100290</v>
      </c>
      <c r="B41" s="7">
        <v>44225</v>
      </c>
      <c r="C41" s="6" t="s">
        <v>11</v>
      </c>
      <c r="D41" s="6" t="s">
        <v>12</v>
      </c>
      <c r="E41" s="6" t="s">
        <v>1</v>
      </c>
      <c r="F41" s="8">
        <v>18933000</v>
      </c>
      <c r="G41" s="6" t="s">
        <v>13</v>
      </c>
      <c r="H41" s="6" t="s">
        <v>26</v>
      </c>
      <c r="I41" s="6" t="s">
        <v>18</v>
      </c>
      <c r="J41" s="6" t="s">
        <v>18</v>
      </c>
    </row>
    <row r="42" spans="1:10" ht="16.2" thickBot="1" x14ac:dyDescent="0.35">
      <c r="A42" s="3">
        <v>100291</v>
      </c>
      <c r="B42" s="4">
        <v>44225</v>
      </c>
      <c r="C42" s="3" t="s">
        <v>11</v>
      </c>
      <c r="D42" s="3" t="s">
        <v>12</v>
      </c>
      <c r="E42" s="3" t="s">
        <v>1</v>
      </c>
      <c r="F42" s="5">
        <v>21400000</v>
      </c>
      <c r="G42" s="3" t="s">
        <v>16</v>
      </c>
      <c r="H42" s="3" t="s">
        <v>17</v>
      </c>
      <c r="I42" s="3" t="s">
        <v>18</v>
      </c>
      <c r="J42" s="3" t="s">
        <v>18</v>
      </c>
    </row>
    <row r="43" spans="1:10" ht="16.2" thickBot="1" x14ac:dyDescent="0.35">
      <c r="A43" s="6">
        <v>100340</v>
      </c>
      <c r="B43" s="7">
        <v>44226</v>
      </c>
      <c r="C43" s="6" t="s">
        <v>11</v>
      </c>
      <c r="D43" s="6" t="s">
        <v>12</v>
      </c>
      <c r="E43" s="6" t="s">
        <v>1</v>
      </c>
      <c r="F43" s="8">
        <v>3754000</v>
      </c>
      <c r="G43" s="6" t="s">
        <v>13</v>
      </c>
      <c r="H43" s="6" t="s">
        <v>26</v>
      </c>
      <c r="I43" s="6" t="s">
        <v>18</v>
      </c>
      <c r="J43" s="6" t="s">
        <v>18</v>
      </c>
    </row>
    <row r="44" spans="1:10" ht="16.2" thickBot="1" x14ac:dyDescent="0.35">
      <c r="A44" s="3">
        <v>100415</v>
      </c>
      <c r="B44" s="4">
        <v>44227</v>
      </c>
      <c r="C44" s="3" t="s">
        <v>11</v>
      </c>
      <c r="D44" s="3" t="s">
        <v>12</v>
      </c>
      <c r="E44" s="3" t="s">
        <v>1</v>
      </c>
      <c r="F44" s="5">
        <v>9650000</v>
      </c>
      <c r="G44" s="3" t="s">
        <v>13</v>
      </c>
      <c r="H44" s="3" t="s">
        <v>26</v>
      </c>
      <c r="I44" s="3" t="s">
        <v>18</v>
      </c>
      <c r="J44" s="3" t="s">
        <v>18</v>
      </c>
    </row>
    <row r="45" spans="1:10" ht="16.2" thickBot="1" x14ac:dyDescent="0.35">
      <c r="A45" s="6">
        <v>100421</v>
      </c>
      <c r="B45" s="7">
        <v>44227</v>
      </c>
      <c r="C45" s="6" t="s">
        <v>11</v>
      </c>
      <c r="D45" s="6" t="s">
        <v>12</v>
      </c>
      <c r="E45" s="6" t="s">
        <v>1</v>
      </c>
      <c r="F45" s="8">
        <v>9503000</v>
      </c>
      <c r="G45" s="6" t="s">
        <v>13</v>
      </c>
      <c r="H45" s="6" t="s">
        <v>26</v>
      </c>
      <c r="I45" s="6" t="s">
        <v>18</v>
      </c>
      <c r="J45" s="6" t="s">
        <v>18</v>
      </c>
    </row>
    <row r="46" spans="1:10" ht="16.2" thickBot="1" x14ac:dyDescent="0.35">
      <c r="A46" s="3">
        <v>100304</v>
      </c>
      <c r="B46" s="4">
        <v>44228</v>
      </c>
      <c r="C46" s="3" t="s">
        <v>11</v>
      </c>
      <c r="D46" s="3" t="s">
        <v>29</v>
      </c>
      <c r="E46" s="3" t="s">
        <v>1</v>
      </c>
      <c r="F46" s="5">
        <v>1688300</v>
      </c>
      <c r="G46" s="3" t="s">
        <v>13</v>
      </c>
      <c r="H46" s="3" t="s">
        <v>24</v>
      </c>
      <c r="I46" s="3" t="s">
        <v>15</v>
      </c>
      <c r="J46" s="3" t="s">
        <v>18</v>
      </c>
    </row>
    <row r="47" spans="1:10" ht="16.2" thickBot="1" x14ac:dyDescent="0.35">
      <c r="A47" s="6">
        <v>100414</v>
      </c>
      <c r="B47" s="7">
        <v>44229</v>
      </c>
      <c r="C47" s="6" t="s">
        <v>11</v>
      </c>
      <c r="D47" s="6" t="s">
        <v>20</v>
      </c>
      <c r="E47" s="6" t="s">
        <v>21</v>
      </c>
      <c r="F47" s="8">
        <v>17856705</v>
      </c>
      <c r="G47" s="6" t="s">
        <v>23</v>
      </c>
      <c r="H47" s="6" t="s">
        <v>17</v>
      </c>
      <c r="I47" s="6" t="s">
        <v>18</v>
      </c>
      <c r="J47" s="6" t="s">
        <v>18</v>
      </c>
    </row>
    <row r="48" spans="1:10" ht="16.2" thickBot="1" x14ac:dyDescent="0.35">
      <c r="A48" s="3">
        <v>100420</v>
      </c>
      <c r="B48" s="4">
        <v>44229</v>
      </c>
      <c r="C48" s="3" t="s">
        <v>11</v>
      </c>
      <c r="D48" s="3" t="s">
        <v>12</v>
      </c>
      <c r="E48" s="3" t="s">
        <v>1</v>
      </c>
      <c r="F48" s="5">
        <v>7577000</v>
      </c>
      <c r="G48" s="3" t="s">
        <v>13</v>
      </c>
      <c r="H48" s="3" t="s">
        <v>17</v>
      </c>
      <c r="I48" s="3" t="s">
        <v>18</v>
      </c>
      <c r="J48" s="3" t="s">
        <v>18</v>
      </c>
    </row>
    <row r="49" spans="1:10" ht="16.2" thickBot="1" x14ac:dyDescent="0.35">
      <c r="A49" s="6">
        <v>100481</v>
      </c>
      <c r="B49" s="7">
        <v>44229</v>
      </c>
      <c r="C49" s="6" t="s">
        <v>11</v>
      </c>
      <c r="D49" s="6" t="s">
        <v>20</v>
      </c>
      <c r="E49" s="6" t="s">
        <v>21</v>
      </c>
      <c r="F49" s="8">
        <v>1990915</v>
      </c>
      <c r="G49" s="6" t="s">
        <v>23</v>
      </c>
      <c r="H49" s="6" t="s">
        <v>26</v>
      </c>
      <c r="I49" s="6" t="s">
        <v>15</v>
      </c>
      <c r="J49" s="6" t="s">
        <v>15</v>
      </c>
    </row>
    <row r="50" spans="1:10" ht="16.2" thickBot="1" x14ac:dyDescent="0.35">
      <c r="A50" s="3">
        <v>100352</v>
      </c>
      <c r="B50" s="4">
        <v>44230</v>
      </c>
      <c r="C50" s="3" t="s">
        <v>11</v>
      </c>
      <c r="D50" s="3" t="s">
        <v>29</v>
      </c>
      <c r="E50" s="3" t="s">
        <v>1</v>
      </c>
      <c r="F50" s="5">
        <v>1245000</v>
      </c>
      <c r="G50" s="3" t="s">
        <v>13</v>
      </c>
      <c r="H50" s="3" t="s">
        <v>24</v>
      </c>
      <c r="I50" s="3" t="s">
        <v>18</v>
      </c>
      <c r="J50" s="3" t="s">
        <v>18</v>
      </c>
    </row>
    <row r="51" spans="1:10" ht="16.2" thickBot="1" x14ac:dyDescent="0.35">
      <c r="A51" s="6">
        <v>100496</v>
      </c>
      <c r="B51" s="7">
        <v>44231</v>
      </c>
      <c r="C51" s="6" t="s">
        <v>11</v>
      </c>
      <c r="D51" s="6" t="s">
        <v>25</v>
      </c>
      <c r="E51" s="6" t="s">
        <v>21</v>
      </c>
      <c r="F51" s="8">
        <v>1895000</v>
      </c>
      <c r="G51" s="6" t="s">
        <v>23</v>
      </c>
      <c r="H51" s="6" t="s">
        <v>26</v>
      </c>
      <c r="I51" s="6" t="s">
        <v>15</v>
      </c>
      <c r="J51" s="6" t="s">
        <v>15</v>
      </c>
    </row>
    <row r="52" spans="1:10" ht="16.2" thickBot="1" x14ac:dyDescent="0.35">
      <c r="A52" s="3">
        <v>100309</v>
      </c>
      <c r="B52" s="4">
        <v>44232</v>
      </c>
      <c r="C52" s="3" t="s">
        <v>11</v>
      </c>
      <c r="D52" s="3" t="s">
        <v>20</v>
      </c>
      <c r="E52" s="3" t="s">
        <v>21</v>
      </c>
      <c r="F52" s="5">
        <v>5000368</v>
      </c>
      <c r="G52" s="3" t="s">
        <v>23</v>
      </c>
      <c r="H52" s="3" t="s">
        <v>39</v>
      </c>
      <c r="I52" s="3" t="s">
        <v>15</v>
      </c>
      <c r="J52" s="3" t="s">
        <v>15</v>
      </c>
    </row>
    <row r="53" spans="1:10" ht="16.2" thickBot="1" x14ac:dyDescent="0.35">
      <c r="A53" s="6">
        <v>100413</v>
      </c>
      <c r="B53" s="7">
        <v>44232</v>
      </c>
      <c r="C53" s="6" t="s">
        <v>11</v>
      </c>
      <c r="D53" s="6" t="s">
        <v>12</v>
      </c>
      <c r="E53" s="6" t="s">
        <v>1</v>
      </c>
      <c r="F53" s="8">
        <v>8397700</v>
      </c>
      <c r="G53" s="6" t="s">
        <v>13</v>
      </c>
      <c r="H53" s="6" t="s">
        <v>17</v>
      </c>
      <c r="I53" s="6" t="s">
        <v>18</v>
      </c>
      <c r="J53" s="6" t="s">
        <v>18</v>
      </c>
    </row>
    <row r="54" spans="1:10" ht="16.2" thickBot="1" x14ac:dyDescent="0.35">
      <c r="A54" s="3">
        <v>100498</v>
      </c>
      <c r="B54" s="4">
        <v>44233</v>
      </c>
      <c r="C54" s="3" t="s">
        <v>11</v>
      </c>
      <c r="D54" s="3" t="s">
        <v>29</v>
      </c>
      <c r="E54" s="3" t="s">
        <v>1</v>
      </c>
      <c r="F54" s="5">
        <v>36356000</v>
      </c>
      <c r="G54" s="3" t="s">
        <v>16</v>
      </c>
      <c r="H54" s="3" t="s">
        <v>17</v>
      </c>
      <c r="I54" s="3" t="s">
        <v>18</v>
      </c>
      <c r="J54" s="3" t="s">
        <v>18</v>
      </c>
    </row>
    <row r="55" spans="1:10" ht="16.2" thickBot="1" x14ac:dyDescent="0.35">
      <c r="A55" s="6">
        <v>100499</v>
      </c>
      <c r="B55" s="7">
        <v>44234</v>
      </c>
      <c r="C55" s="6" t="s">
        <v>11</v>
      </c>
      <c r="D55" s="6" t="s">
        <v>29</v>
      </c>
      <c r="E55" s="6" t="s">
        <v>1</v>
      </c>
      <c r="F55" s="8">
        <v>16932600</v>
      </c>
      <c r="G55" s="6" t="s">
        <v>16</v>
      </c>
      <c r="H55" s="6" t="s">
        <v>17</v>
      </c>
      <c r="I55" s="6" t="s">
        <v>18</v>
      </c>
      <c r="J55" s="6" t="s">
        <v>18</v>
      </c>
    </row>
    <row r="56" spans="1:10" ht="16.2" thickBot="1" x14ac:dyDescent="0.35">
      <c r="A56" s="3">
        <v>100509</v>
      </c>
      <c r="B56" s="4">
        <v>44234</v>
      </c>
      <c r="C56" s="3" t="s">
        <v>11</v>
      </c>
      <c r="D56" s="3" t="s">
        <v>33</v>
      </c>
      <c r="E56" s="3" t="s">
        <v>34</v>
      </c>
      <c r="F56" s="5">
        <v>1849000</v>
      </c>
      <c r="G56" s="3" t="s">
        <v>35</v>
      </c>
      <c r="H56" s="3" t="s">
        <v>14</v>
      </c>
      <c r="I56" s="3" t="s">
        <v>15</v>
      </c>
      <c r="J56" s="3" t="s">
        <v>15</v>
      </c>
    </row>
    <row r="57" spans="1:10" ht="16.2" thickBot="1" x14ac:dyDescent="0.35">
      <c r="A57" s="6">
        <v>100371</v>
      </c>
      <c r="B57" s="7">
        <v>44235</v>
      </c>
      <c r="C57" s="6" t="s">
        <v>11</v>
      </c>
      <c r="D57" s="6" t="s">
        <v>33</v>
      </c>
      <c r="E57" s="6" t="s">
        <v>34</v>
      </c>
      <c r="F57" s="8">
        <v>218490</v>
      </c>
      <c r="G57" s="6" t="s">
        <v>13</v>
      </c>
      <c r="H57" s="6" t="s">
        <v>17</v>
      </c>
      <c r="I57" s="6" t="s">
        <v>15</v>
      </c>
      <c r="J57" s="6" t="s">
        <v>15</v>
      </c>
    </row>
    <row r="58" spans="1:10" ht="16.2" thickBot="1" x14ac:dyDescent="0.35">
      <c r="A58" s="3">
        <v>100412</v>
      </c>
      <c r="B58" s="4">
        <v>44235</v>
      </c>
      <c r="C58" s="3" t="s">
        <v>11</v>
      </c>
      <c r="D58" s="3" t="s">
        <v>29</v>
      </c>
      <c r="E58" s="3" t="s">
        <v>1</v>
      </c>
      <c r="F58" s="5">
        <v>3052600</v>
      </c>
      <c r="G58" s="3" t="s">
        <v>13</v>
      </c>
      <c r="H58" s="3" t="s">
        <v>17</v>
      </c>
      <c r="I58" s="3" t="s">
        <v>18</v>
      </c>
      <c r="J58" s="3" t="s">
        <v>15</v>
      </c>
    </row>
    <row r="59" spans="1:10" ht="16.2" thickBot="1" x14ac:dyDescent="0.35">
      <c r="A59" s="6">
        <v>100370</v>
      </c>
      <c r="B59" s="7">
        <v>44236</v>
      </c>
      <c r="C59" s="6" t="s">
        <v>11</v>
      </c>
      <c r="D59" s="6" t="s">
        <v>20</v>
      </c>
      <c r="E59" s="6" t="s">
        <v>21</v>
      </c>
      <c r="F59" s="8">
        <v>8126500</v>
      </c>
      <c r="G59" s="6" t="s">
        <v>23</v>
      </c>
      <c r="H59" s="6" t="s">
        <v>30</v>
      </c>
      <c r="I59" s="6" t="s">
        <v>18</v>
      </c>
      <c r="J59" s="6" t="s">
        <v>18</v>
      </c>
    </row>
    <row r="60" spans="1:10" ht="16.2" thickBot="1" x14ac:dyDescent="0.35">
      <c r="A60" s="3">
        <v>100377</v>
      </c>
      <c r="B60" s="4">
        <v>44236</v>
      </c>
      <c r="C60" s="3" t="s">
        <v>11</v>
      </c>
      <c r="D60" s="3" t="s">
        <v>12</v>
      </c>
      <c r="E60" s="3" t="s">
        <v>1</v>
      </c>
      <c r="F60" s="5">
        <v>11400000</v>
      </c>
      <c r="G60" s="3" t="s">
        <v>23</v>
      </c>
      <c r="H60" s="3" t="s">
        <v>17</v>
      </c>
      <c r="I60" s="3" t="s">
        <v>18</v>
      </c>
      <c r="J60" s="3" t="s">
        <v>18</v>
      </c>
    </row>
    <row r="61" spans="1:10" ht="16.2" thickBot="1" x14ac:dyDescent="0.35">
      <c r="A61" s="6">
        <v>100452</v>
      </c>
      <c r="B61" s="7">
        <v>44236</v>
      </c>
      <c r="C61" s="6" t="s">
        <v>11</v>
      </c>
      <c r="D61" s="6" t="s">
        <v>29</v>
      </c>
      <c r="E61" s="6" t="s">
        <v>1</v>
      </c>
      <c r="F61" s="8">
        <v>5918400</v>
      </c>
      <c r="G61" s="6" t="s">
        <v>13</v>
      </c>
      <c r="H61" s="6" t="s">
        <v>22</v>
      </c>
      <c r="I61" s="6" t="s">
        <v>18</v>
      </c>
      <c r="J61" s="6" t="s">
        <v>15</v>
      </c>
    </row>
    <row r="62" spans="1:10" ht="16.2" thickBot="1" x14ac:dyDescent="0.35">
      <c r="A62" s="3">
        <v>100459</v>
      </c>
      <c r="B62" s="4">
        <v>44236</v>
      </c>
      <c r="C62" s="3" t="s">
        <v>19</v>
      </c>
      <c r="D62" s="3" t="s">
        <v>12</v>
      </c>
      <c r="E62" s="3" t="s">
        <v>1</v>
      </c>
      <c r="F62" s="5">
        <v>2550750</v>
      </c>
      <c r="G62" s="3" t="s">
        <v>13</v>
      </c>
      <c r="H62" s="3" t="s">
        <v>22</v>
      </c>
      <c r="I62" s="3" t="s">
        <v>15</v>
      </c>
      <c r="J62" s="3" t="s">
        <v>15</v>
      </c>
    </row>
    <row r="63" spans="1:10" ht="16.2" thickBot="1" x14ac:dyDescent="0.35">
      <c r="A63" s="6">
        <v>100325</v>
      </c>
      <c r="B63" s="7">
        <v>44240</v>
      </c>
      <c r="C63" s="6" t="s">
        <v>11</v>
      </c>
      <c r="D63" s="6" t="s">
        <v>12</v>
      </c>
      <c r="E63" s="6" t="s">
        <v>1</v>
      </c>
      <c r="F63" s="8">
        <v>140000</v>
      </c>
      <c r="G63" s="6" t="s">
        <v>23</v>
      </c>
      <c r="H63" s="6" t="s">
        <v>14</v>
      </c>
      <c r="I63" s="6" t="s">
        <v>15</v>
      </c>
      <c r="J63" s="6" t="s">
        <v>15</v>
      </c>
    </row>
    <row r="64" spans="1:10" ht="16.2" thickBot="1" x14ac:dyDescent="0.35">
      <c r="A64" s="3">
        <v>100419</v>
      </c>
      <c r="B64" s="4">
        <v>44240</v>
      </c>
      <c r="C64" s="3" t="s">
        <v>11</v>
      </c>
      <c r="D64" s="3" t="s">
        <v>12</v>
      </c>
      <c r="E64" s="3" t="s">
        <v>1</v>
      </c>
      <c r="F64" s="5">
        <v>725000</v>
      </c>
      <c r="G64" s="3" t="s">
        <v>23</v>
      </c>
      <c r="H64" s="3" t="s">
        <v>36</v>
      </c>
      <c r="I64" s="3" t="s">
        <v>15</v>
      </c>
      <c r="J64" s="3" t="s">
        <v>15</v>
      </c>
    </row>
    <row r="65" spans="1:10" ht="16.2" thickBot="1" x14ac:dyDescent="0.35">
      <c r="A65" s="6">
        <v>100512</v>
      </c>
      <c r="B65" s="7">
        <v>44240</v>
      </c>
      <c r="C65" s="6" t="s">
        <v>11</v>
      </c>
      <c r="D65" s="6" t="s">
        <v>12</v>
      </c>
      <c r="E65" s="6" t="s">
        <v>1</v>
      </c>
      <c r="F65" s="8">
        <v>10098900</v>
      </c>
      <c r="G65" s="6" t="s">
        <v>13</v>
      </c>
      <c r="H65" s="6" t="s">
        <v>26</v>
      </c>
      <c r="I65" s="6" t="s">
        <v>18</v>
      </c>
      <c r="J65" s="6" t="s">
        <v>18</v>
      </c>
    </row>
    <row r="66" spans="1:10" ht="16.2" thickBot="1" x14ac:dyDescent="0.35">
      <c r="A66" s="3">
        <v>100513</v>
      </c>
      <c r="B66" s="4">
        <v>44240</v>
      </c>
      <c r="C66" s="3" t="s">
        <v>19</v>
      </c>
      <c r="D66" s="3" t="s">
        <v>12</v>
      </c>
      <c r="E66" s="3" t="s">
        <v>1</v>
      </c>
      <c r="F66" s="5">
        <v>2937200</v>
      </c>
      <c r="G66" s="3" t="s">
        <v>13</v>
      </c>
      <c r="H66" s="3" t="s">
        <v>22</v>
      </c>
      <c r="I66" s="3" t="s">
        <v>15</v>
      </c>
      <c r="J66" s="3" t="s">
        <v>15</v>
      </c>
    </row>
    <row r="67" spans="1:10" ht="16.2" thickBot="1" x14ac:dyDescent="0.35">
      <c r="A67" s="6">
        <v>100514</v>
      </c>
      <c r="B67" s="7">
        <v>44240</v>
      </c>
      <c r="C67" s="6" t="s">
        <v>11</v>
      </c>
      <c r="D67" s="6" t="s">
        <v>29</v>
      </c>
      <c r="E67" s="6" t="s">
        <v>1</v>
      </c>
      <c r="F67" s="8">
        <v>3644800</v>
      </c>
      <c r="G67" s="6" t="s">
        <v>13</v>
      </c>
      <c r="H67" s="6" t="s">
        <v>17</v>
      </c>
      <c r="I67" s="6" t="s">
        <v>18</v>
      </c>
      <c r="J67" s="6" t="s">
        <v>18</v>
      </c>
    </row>
    <row r="68" spans="1:10" ht="16.2" thickBot="1" x14ac:dyDescent="0.35">
      <c r="A68" s="3">
        <v>100471</v>
      </c>
      <c r="B68" s="4">
        <v>44242</v>
      </c>
      <c r="C68" s="3" t="s">
        <v>11</v>
      </c>
      <c r="D68" s="3" t="s">
        <v>12</v>
      </c>
      <c r="E68" s="3" t="s">
        <v>1</v>
      </c>
      <c r="F68" s="5">
        <v>13882500</v>
      </c>
      <c r="G68" s="3" t="s">
        <v>13</v>
      </c>
      <c r="H68" s="3" t="s">
        <v>17</v>
      </c>
      <c r="I68" s="3" t="s">
        <v>18</v>
      </c>
      <c r="J68" s="3" t="s">
        <v>18</v>
      </c>
    </row>
    <row r="69" spans="1:10" ht="16.2" thickBot="1" x14ac:dyDescent="0.35">
      <c r="A69" s="6">
        <v>100396</v>
      </c>
      <c r="B69" s="7">
        <v>44243</v>
      </c>
      <c r="C69" s="6" t="s">
        <v>19</v>
      </c>
      <c r="D69" s="6" t="s">
        <v>12</v>
      </c>
      <c r="E69" s="6" t="s">
        <v>1</v>
      </c>
      <c r="F69" s="8">
        <v>2050000</v>
      </c>
      <c r="G69" s="6" t="s">
        <v>13</v>
      </c>
      <c r="H69" s="6" t="s">
        <v>22</v>
      </c>
      <c r="I69" s="6" t="s">
        <v>15</v>
      </c>
      <c r="J69" s="6" t="s">
        <v>15</v>
      </c>
    </row>
    <row r="70" spans="1:10" ht="16.2" thickBot="1" x14ac:dyDescent="0.35">
      <c r="A70" s="3">
        <v>100436</v>
      </c>
      <c r="B70" s="4">
        <v>44244</v>
      </c>
      <c r="C70" s="3" t="s">
        <v>19</v>
      </c>
      <c r="D70" s="3" t="s">
        <v>12</v>
      </c>
      <c r="E70" s="3" t="s">
        <v>1</v>
      </c>
      <c r="F70" s="5">
        <v>3805200</v>
      </c>
      <c r="G70" s="3" t="s">
        <v>35</v>
      </c>
      <c r="H70" s="3" t="s">
        <v>22</v>
      </c>
      <c r="I70" s="3" t="s">
        <v>15</v>
      </c>
      <c r="J70" s="3" t="s">
        <v>15</v>
      </c>
    </row>
    <row r="71" spans="1:10" ht="16.2" thickBot="1" x14ac:dyDescent="0.35">
      <c r="A71" s="6">
        <v>100492</v>
      </c>
      <c r="B71" s="7">
        <v>44245</v>
      </c>
      <c r="C71" s="6" t="s">
        <v>19</v>
      </c>
      <c r="D71" s="6" t="s">
        <v>12</v>
      </c>
      <c r="E71" s="6" t="s">
        <v>1</v>
      </c>
      <c r="F71" s="8">
        <v>1417800</v>
      </c>
      <c r="G71" s="6" t="s">
        <v>13</v>
      </c>
      <c r="H71" s="6" t="s">
        <v>30</v>
      </c>
      <c r="I71" s="6" t="s">
        <v>15</v>
      </c>
      <c r="J71" s="6" t="s">
        <v>15</v>
      </c>
    </row>
    <row r="72" spans="1:10" ht="16.2" thickBot="1" x14ac:dyDescent="0.35">
      <c r="A72" s="3">
        <v>100494</v>
      </c>
      <c r="B72" s="4">
        <v>44245</v>
      </c>
      <c r="C72" s="3" t="s">
        <v>19</v>
      </c>
      <c r="D72" s="3" t="s">
        <v>20</v>
      </c>
      <c r="E72" s="3" t="s">
        <v>21</v>
      </c>
      <c r="F72" s="5">
        <v>5613900</v>
      </c>
      <c r="G72" s="3" t="s">
        <v>23</v>
      </c>
      <c r="H72" s="3" t="s">
        <v>22</v>
      </c>
      <c r="I72" s="3" t="s">
        <v>15</v>
      </c>
      <c r="J72" s="3" t="s">
        <v>15</v>
      </c>
    </row>
    <row r="73" spans="1:10" ht="16.2" thickBot="1" x14ac:dyDescent="0.35">
      <c r="A73" s="6">
        <v>100493</v>
      </c>
      <c r="B73" s="7">
        <v>44246</v>
      </c>
      <c r="C73" s="6" t="s">
        <v>11</v>
      </c>
      <c r="D73" s="6" t="s">
        <v>29</v>
      </c>
      <c r="E73" s="6" t="s">
        <v>1</v>
      </c>
      <c r="F73" s="8">
        <v>2471100</v>
      </c>
      <c r="G73" s="6" t="s">
        <v>13</v>
      </c>
      <c r="H73" s="6" t="s">
        <v>22</v>
      </c>
      <c r="I73" s="6" t="s">
        <v>15</v>
      </c>
      <c r="J73" s="6" t="s">
        <v>15</v>
      </c>
    </row>
    <row r="74" spans="1:10" ht="16.2" thickBot="1" x14ac:dyDescent="0.35">
      <c r="A74" s="3">
        <v>100351</v>
      </c>
      <c r="B74" s="4">
        <v>44247</v>
      </c>
      <c r="C74" s="3" t="s">
        <v>19</v>
      </c>
      <c r="D74" s="3" t="s">
        <v>31</v>
      </c>
      <c r="E74" s="3" t="s">
        <v>32</v>
      </c>
      <c r="F74" s="5">
        <v>2985950</v>
      </c>
      <c r="G74" s="3" t="s">
        <v>13</v>
      </c>
      <c r="H74" s="3" t="s">
        <v>22</v>
      </c>
      <c r="I74" s="3" t="s">
        <v>15</v>
      </c>
      <c r="J74" s="3" t="s">
        <v>15</v>
      </c>
    </row>
    <row r="75" spans="1:10" ht="16.2" thickBot="1" x14ac:dyDescent="0.35">
      <c r="A75" s="6">
        <v>100411</v>
      </c>
      <c r="B75" s="7">
        <v>44247</v>
      </c>
      <c r="C75" s="6" t="s">
        <v>11</v>
      </c>
      <c r="D75" s="6" t="s">
        <v>20</v>
      </c>
      <c r="E75" s="6" t="s">
        <v>21</v>
      </c>
      <c r="F75" s="8">
        <v>9062700</v>
      </c>
      <c r="G75" s="6" t="s">
        <v>16</v>
      </c>
      <c r="H75" s="6" t="s">
        <v>24</v>
      </c>
      <c r="I75" s="6" t="s">
        <v>15</v>
      </c>
      <c r="J75" s="6" t="s">
        <v>15</v>
      </c>
    </row>
    <row r="76" spans="1:10" ht="16.2" thickBot="1" x14ac:dyDescent="0.35">
      <c r="A76" s="3">
        <v>100469</v>
      </c>
      <c r="B76" s="4">
        <v>44248</v>
      </c>
      <c r="C76" s="3" t="s">
        <v>11</v>
      </c>
      <c r="D76" s="3" t="s">
        <v>12</v>
      </c>
      <c r="E76" s="3" t="s">
        <v>1</v>
      </c>
      <c r="F76" s="5">
        <v>7350000</v>
      </c>
      <c r="G76" s="3" t="s">
        <v>13</v>
      </c>
      <c r="H76" s="3" t="s">
        <v>17</v>
      </c>
      <c r="I76" s="3" t="s">
        <v>18</v>
      </c>
      <c r="J76" s="3" t="s">
        <v>18</v>
      </c>
    </row>
    <row r="77" spans="1:10" ht="16.2" thickBot="1" x14ac:dyDescent="0.35">
      <c r="A77" s="6">
        <v>100418</v>
      </c>
      <c r="B77" s="7">
        <v>44249</v>
      </c>
      <c r="C77" s="6" t="s">
        <v>11</v>
      </c>
      <c r="D77" s="6" t="s">
        <v>29</v>
      </c>
      <c r="E77" s="6" t="s">
        <v>1</v>
      </c>
      <c r="F77" s="8">
        <v>1300900</v>
      </c>
      <c r="G77" s="6" t="s">
        <v>23</v>
      </c>
      <c r="H77" s="6" t="s">
        <v>26</v>
      </c>
      <c r="I77" s="6" t="s">
        <v>15</v>
      </c>
      <c r="J77" s="6" t="s">
        <v>15</v>
      </c>
    </row>
    <row r="78" spans="1:10" ht="16.2" thickBot="1" x14ac:dyDescent="0.35">
      <c r="A78" s="3">
        <v>100511</v>
      </c>
      <c r="B78" s="4">
        <v>44249</v>
      </c>
      <c r="C78" s="3" t="s">
        <v>11</v>
      </c>
      <c r="D78" s="3" t="s">
        <v>12</v>
      </c>
      <c r="E78" s="3" t="s">
        <v>1</v>
      </c>
      <c r="F78" s="5">
        <v>12750000</v>
      </c>
      <c r="G78" s="3" t="s">
        <v>13</v>
      </c>
      <c r="H78" s="3" t="s">
        <v>17</v>
      </c>
      <c r="I78" s="3" t="s">
        <v>18</v>
      </c>
      <c r="J78" s="3" t="s">
        <v>18</v>
      </c>
    </row>
    <row r="79" spans="1:10" ht="16.2" thickBot="1" x14ac:dyDescent="0.35">
      <c r="A79" s="6">
        <v>100536</v>
      </c>
      <c r="B79" s="7">
        <v>44249</v>
      </c>
      <c r="C79" s="6" t="s">
        <v>11</v>
      </c>
      <c r="D79" s="6" t="s">
        <v>12</v>
      </c>
      <c r="E79" s="6" t="s">
        <v>1</v>
      </c>
      <c r="F79" s="8">
        <v>7585000</v>
      </c>
      <c r="G79" s="6" t="s">
        <v>16</v>
      </c>
      <c r="H79" s="6" t="s">
        <v>26</v>
      </c>
      <c r="I79" s="6" t="s">
        <v>18</v>
      </c>
      <c r="J79" s="6" t="s">
        <v>18</v>
      </c>
    </row>
    <row r="80" spans="1:10" ht="16.2" thickBot="1" x14ac:dyDescent="0.35">
      <c r="A80" s="3">
        <v>100537</v>
      </c>
      <c r="B80" s="4">
        <v>44249</v>
      </c>
      <c r="C80" s="3" t="s">
        <v>11</v>
      </c>
      <c r="D80" s="3" t="s">
        <v>12</v>
      </c>
      <c r="E80" s="3" t="s">
        <v>1</v>
      </c>
      <c r="F80" s="5">
        <v>9493313</v>
      </c>
      <c r="G80" s="3" t="s">
        <v>23</v>
      </c>
      <c r="H80" s="3" t="s">
        <v>17</v>
      </c>
      <c r="I80" s="3" t="s">
        <v>18</v>
      </c>
      <c r="J80" s="3" t="s">
        <v>18</v>
      </c>
    </row>
    <row r="81" spans="1:10" ht="16.2" thickBot="1" x14ac:dyDescent="0.35">
      <c r="A81" s="6">
        <v>100394</v>
      </c>
      <c r="B81" s="7">
        <v>44250</v>
      </c>
      <c r="C81" s="6" t="s">
        <v>11</v>
      </c>
      <c r="D81" s="6" t="s">
        <v>12</v>
      </c>
      <c r="E81" s="6" t="s">
        <v>1</v>
      </c>
      <c r="F81" s="8">
        <v>10302000</v>
      </c>
      <c r="G81" s="6" t="s">
        <v>16</v>
      </c>
      <c r="H81" s="6" t="s">
        <v>26</v>
      </c>
      <c r="I81" s="6" t="s">
        <v>18</v>
      </c>
      <c r="J81" s="6" t="s">
        <v>18</v>
      </c>
    </row>
    <row r="82" spans="1:10" ht="16.2" thickBot="1" x14ac:dyDescent="0.35">
      <c r="A82" s="3">
        <v>100367</v>
      </c>
      <c r="B82" s="4">
        <v>44251</v>
      </c>
      <c r="C82" s="3" t="s">
        <v>11</v>
      </c>
      <c r="D82" s="3" t="s">
        <v>40</v>
      </c>
      <c r="E82" s="3" t="s">
        <v>32</v>
      </c>
      <c r="F82" s="5">
        <v>2500000</v>
      </c>
      <c r="G82" s="3" t="s">
        <v>35</v>
      </c>
      <c r="H82" s="3" t="s">
        <v>39</v>
      </c>
      <c r="I82" s="3" t="s">
        <v>15</v>
      </c>
      <c r="J82" s="3" t="s">
        <v>15</v>
      </c>
    </row>
    <row r="83" spans="1:10" ht="16.2" thickBot="1" x14ac:dyDescent="0.35">
      <c r="A83" s="6">
        <v>100408</v>
      </c>
      <c r="B83" s="7">
        <v>44251</v>
      </c>
      <c r="C83" s="6" t="s">
        <v>11</v>
      </c>
      <c r="D83" s="6" t="s">
        <v>20</v>
      </c>
      <c r="E83" s="6" t="s">
        <v>21</v>
      </c>
      <c r="F83" s="8">
        <v>4833900</v>
      </c>
      <c r="G83" s="6" t="s">
        <v>23</v>
      </c>
      <c r="H83" s="6" t="s">
        <v>26</v>
      </c>
      <c r="I83" s="6" t="s">
        <v>15</v>
      </c>
      <c r="J83" s="6" t="s">
        <v>15</v>
      </c>
    </row>
    <row r="84" spans="1:10" ht="16.2" thickBot="1" x14ac:dyDescent="0.35">
      <c r="A84" s="3">
        <v>100410</v>
      </c>
      <c r="B84" s="4">
        <v>44251</v>
      </c>
      <c r="C84" s="3" t="s">
        <v>11</v>
      </c>
      <c r="D84" s="3" t="s">
        <v>12</v>
      </c>
      <c r="E84" s="3" t="s">
        <v>1</v>
      </c>
      <c r="F84" s="5">
        <v>2029500</v>
      </c>
      <c r="G84" s="3" t="s">
        <v>35</v>
      </c>
      <c r="H84" s="3" t="s">
        <v>17</v>
      </c>
      <c r="I84" s="3" t="s">
        <v>18</v>
      </c>
      <c r="J84" s="3" t="s">
        <v>18</v>
      </c>
    </row>
    <row r="85" spans="1:10" ht="16.2" thickBot="1" x14ac:dyDescent="0.35">
      <c r="A85" s="6">
        <v>100369</v>
      </c>
      <c r="B85" s="7">
        <v>44252</v>
      </c>
      <c r="C85" s="6" t="s">
        <v>19</v>
      </c>
      <c r="D85" s="6" t="s">
        <v>12</v>
      </c>
      <c r="E85" s="6" t="s">
        <v>1</v>
      </c>
      <c r="F85" s="8">
        <v>2233200</v>
      </c>
      <c r="G85" s="6" t="s">
        <v>13</v>
      </c>
      <c r="H85" s="6" t="s">
        <v>22</v>
      </c>
      <c r="I85" s="6" t="s">
        <v>15</v>
      </c>
      <c r="J85" s="6" t="s">
        <v>15</v>
      </c>
    </row>
    <row r="86" spans="1:10" ht="16.2" thickBot="1" x14ac:dyDescent="0.35">
      <c r="A86" s="3">
        <v>100409</v>
      </c>
      <c r="B86" s="4">
        <v>44252</v>
      </c>
      <c r="C86" s="3" t="s">
        <v>11</v>
      </c>
      <c r="D86" s="3" t="s">
        <v>12</v>
      </c>
      <c r="E86" s="3" t="s">
        <v>1</v>
      </c>
      <c r="F86" s="5">
        <v>2001250</v>
      </c>
      <c r="G86" s="3" t="s">
        <v>13</v>
      </c>
      <c r="H86" s="3" t="s">
        <v>26</v>
      </c>
      <c r="I86" s="3" t="s">
        <v>18</v>
      </c>
      <c r="J86" s="3" t="s">
        <v>18</v>
      </c>
    </row>
    <row r="87" spans="1:10" ht="16.2" thickBot="1" x14ac:dyDescent="0.35">
      <c r="A87" s="6">
        <v>100546</v>
      </c>
      <c r="B87" s="7">
        <v>44254</v>
      </c>
      <c r="C87" s="6" t="s">
        <v>19</v>
      </c>
      <c r="D87" s="6" t="s">
        <v>12</v>
      </c>
      <c r="E87" s="6" t="s">
        <v>1</v>
      </c>
      <c r="F87" s="8">
        <v>1498850</v>
      </c>
      <c r="G87" s="6" t="s">
        <v>35</v>
      </c>
      <c r="H87" s="6" t="s">
        <v>22</v>
      </c>
      <c r="I87" s="6" t="s">
        <v>15</v>
      </c>
      <c r="J87" s="6" t="s">
        <v>15</v>
      </c>
    </row>
    <row r="88" spans="1:10" ht="16.2" thickBot="1" x14ac:dyDescent="0.35">
      <c r="A88" s="3">
        <v>100434</v>
      </c>
      <c r="B88" s="4">
        <v>44256</v>
      </c>
      <c r="C88" s="3" t="s">
        <v>11</v>
      </c>
      <c r="D88" s="3" t="s">
        <v>29</v>
      </c>
      <c r="E88" s="3" t="s">
        <v>1</v>
      </c>
      <c r="F88" s="5">
        <v>405556</v>
      </c>
      <c r="G88" s="3" t="s">
        <v>13</v>
      </c>
      <c r="H88" s="3" t="s">
        <v>17</v>
      </c>
      <c r="I88" s="3" t="s">
        <v>18</v>
      </c>
      <c r="J88" s="3" t="s">
        <v>15</v>
      </c>
    </row>
    <row r="89" spans="1:10" ht="16.2" thickBot="1" x14ac:dyDescent="0.35">
      <c r="A89" s="6">
        <v>100523</v>
      </c>
      <c r="B89" s="7">
        <v>44256</v>
      </c>
      <c r="C89" s="6" t="s">
        <v>11</v>
      </c>
      <c r="D89" s="6" t="s">
        <v>12</v>
      </c>
      <c r="E89" s="6" t="s">
        <v>1</v>
      </c>
      <c r="F89" s="8">
        <v>1311220</v>
      </c>
      <c r="G89" s="6" t="s">
        <v>13</v>
      </c>
      <c r="H89" s="6" t="s">
        <v>17</v>
      </c>
      <c r="I89" s="6" t="s">
        <v>15</v>
      </c>
      <c r="J89" s="6" t="s">
        <v>15</v>
      </c>
    </row>
    <row r="90" spans="1:10" ht="16.2" thickBot="1" x14ac:dyDescent="0.35">
      <c r="A90" s="3">
        <v>100433</v>
      </c>
      <c r="B90" s="4">
        <v>44257</v>
      </c>
      <c r="C90" s="3" t="s">
        <v>11</v>
      </c>
      <c r="D90" s="3" t="s">
        <v>12</v>
      </c>
      <c r="E90" s="3" t="s">
        <v>1</v>
      </c>
      <c r="F90" s="5">
        <v>1769785</v>
      </c>
      <c r="G90" s="3" t="s">
        <v>13</v>
      </c>
      <c r="H90" s="3" t="s">
        <v>24</v>
      </c>
      <c r="I90" s="3" t="s">
        <v>18</v>
      </c>
      <c r="J90" s="3" t="s">
        <v>18</v>
      </c>
    </row>
    <row r="91" spans="1:10" ht="16.2" thickBot="1" x14ac:dyDescent="0.35">
      <c r="A91" s="6">
        <v>100566</v>
      </c>
      <c r="B91" s="7">
        <v>44257</v>
      </c>
      <c r="C91" s="6" t="s">
        <v>11</v>
      </c>
      <c r="D91" s="6" t="s">
        <v>33</v>
      </c>
      <c r="E91" s="6" t="s">
        <v>34</v>
      </c>
      <c r="F91" s="8">
        <v>5377000</v>
      </c>
      <c r="G91" s="6" t="s">
        <v>13</v>
      </c>
      <c r="H91" s="6" t="s">
        <v>17</v>
      </c>
      <c r="I91" s="6" t="s">
        <v>18</v>
      </c>
      <c r="J91" s="6" t="s">
        <v>18</v>
      </c>
    </row>
    <row r="92" spans="1:10" ht="16.2" thickBot="1" x14ac:dyDescent="0.35">
      <c r="A92" s="3">
        <v>100522</v>
      </c>
      <c r="B92" s="4">
        <v>44260</v>
      </c>
      <c r="C92" s="3" t="s">
        <v>19</v>
      </c>
      <c r="D92" s="3" t="s">
        <v>12</v>
      </c>
      <c r="E92" s="3" t="s">
        <v>1</v>
      </c>
      <c r="F92" s="5">
        <v>1599860</v>
      </c>
      <c r="G92" s="3" t="s">
        <v>13</v>
      </c>
      <c r="H92" s="3" t="s">
        <v>22</v>
      </c>
      <c r="I92" s="3" t="s">
        <v>15</v>
      </c>
      <c r="J92" s="3" t="s">
        <v>15</v>
      </c>
    </row>
    <row r="93" spans="1:10" ht="16.2" thickBot="1" x14ac:dyDescent="0.35">
      <c r="A93" s="6">
        <v>100457</v>
      </c>
      <c r="B93" s="7">
        <v>44261</v>
      </c>
      <c r="C93" s="6" t="s">
        <v>11</v>
      </c>
      <c r="D93" s="6" t="s">
        <v>12</v>
      </c>
      <c r="E93" s="6" t="s">
        <v>1</v>
      </c>
      <c r="F93" s="8">
        <v>10780450</v>
      </c>
      <c r="G93" s="6" t="s">
        <v>13</v>
      </c>
      <c r="H93" s="6" t="s">
        <v>17</v>
      </c>
      <c r="I93" s="6" t="s">
        <v>18</v>
      </c>
      <c r="J93" s="6" t="s">
        <v>18</v>
      </c>
    </row>
    <row r="94" spans="1:10" ht="16.2" thickBot="1" x14ac:dyDescent="0.35">
      <c r="A94" s="3">
        <v>100521</v>
      </c>
      <c r="B94" s="4">
        <v>44261</v>
      </c>
      <c r="C94" s="3" t="s">
        <v>11</v>
      </c>
      <c r="D94" s="3" t="s">
        <v>29</v>
      </c>
      <c r="E94" s="3" t="s">
        <v>1</v>
      </c>
      <c r="F94" s="5">
        <v>3839200</v>
      </c>
      <c r="G94" s="3" t="s">
        <v>23</v>
      </c>
      <c r="H94" s="3" t="s">
        <v>17</v>
      </c>
      <c r="I94" s="3" t="s">
        <v>15</v>
      </c>
      <c r="J94" s="3" t="s">
        <v>15</v>
      </c>
    </row>
    <row r="95" spans="1:10" ht="16.2" thickBot="1" x14ac:dyDescent="0.35">
      <c r="A95" s="6">
        <v>100532</v>
      </c>
      <c r="B95" s="7">
        <v>44262</v>
      </c>
      <c r="C95" s="6" t="s">
        <v>11</v>
      </c>
      <c r="D95" s="6" t="s">
        <v>29</v>
      </c>
      <c r="E95" s="6" t="s">
        <v>1</v>
      </c>
      <c r="F95" s="8">
        <v>296000</v>
      </c>
      <c r="G95" s="6" t="s">
        <v>13</v>
      </c>
      <c r="H95" s="6" t="s">
        <v>17</v>
      </c>
      <c r="I95" s="6" t="s">
        <v>15</v>
      </c>
      <c r="J95" s="6" t="s">
        <v>15</v>
      </c>
    </row>
    <row r="96" spans="1:10" ht="16.2" thickBot="1" x14ac:dyDescent="0.35">
      <c r="A96" s="3">
        <v>100533</v>
      </c>
      <c r="B96" s="4">
        <v>44262</v>
      </c>
      <c r="C96" s="3" t="s">
        <v>19</v>
      </c>
      <c r="D96" s="3" t="s">
        <v>20</v>
      </c>
      <c r="E96" s="3" t="s">
        <v>21</v>
      </c>
      <c r="F96" s="5">
        <v>2707630</v>
      </c>
      <c r="G96" s="3" t="s">
        <v>13</v>
      </c>
      <c r="H96" s="3" t="s">
        <v>22</v>
      </c>
      <c r="I96" s="3" t="s">
        <v>15</v>
      </c>
      <c r="J96" s="3" t="s">
        <v>15</v>
      </c>
    </row>
    <row r="97" spans="1:10" ht="16.2" thickBot="1" x14ac:dyDescent="0.35">
      <c r="A97" s="6">
        <v>100467</v>
      </c>
      <c r="B97" s="7">
        <v>44263</v>
      </c>
      <c r="C97" s="6" t="s">
        <v>11</v>
      </c>
      <c r="D97" s="6" t="s">
        <v>29</v>
      </c>
      <c r="E97" s="6" t="s">
        <v>1</v>
      </c>
      <c r="F97" s="8">
        <v>2249500</v>
      </c>
      <c r="G97" s="6" t="s">
        <v>13</v>
      </c>
      <c r="H97" s="6" t="s">
        <v>22</v>
      </c>
      <c r="I97" s="6" t="s">
        <v>15</v>
      </c>
      <c r="J97" s="6" t="s">
        <v>15</v>
      </c>
    </row>
    <row r="98" spans="1:10" ht="16.2" thickBot="1" x14ac:dyDescent="0.35">
      <c r="A98" s="3">
        <v>100583</v>
      </c>
      <c r="B98" s="4">
        <v>44263</v>
      </c>
      <c r="C98" s="3" t="s">
        <v>11</v>
      </c>
      <c r="D98" s="3" t="s">
        <v>12</v>
      </c>
      <c r="E98" s="3" t="s">
        <v>1</v>
      </c>
      <c r="F98" s="5">
        <v>7611000</v>
      </c>
      <c r="G98" s="3" t="s">
        <v>23</v>
      </c>
      <c r="H98" s="3" t="s">
        <v>26</v>
      </c>
      <c r="I98" s="3" t="s">
        <v>18</v>
      </c>
      <c r="J98" s="3" t="s">
        <v>18</v>
      </c>
    </row>
    <row r="99" spans="1:10" ht="16.2" thickBot="1" x14ac:dyDescent="0.35">
      <c r="A99" s="6">
        <v>100404</v>
      </c>
      <c r="B99" s="7">
        <v>44264</v>
      </c>
      <c r="C99" s="6" t="s">
        <v>19</v>
      </c>
      <c r="D99" s="6" t="s">
        <v>20</v>
      </c>
      <c r="E99" s="6" t="s">
        <v>21</v>
      </c>
      <c r="F99" s="8">
        <v>1152600</v>
      </c>
      <c r="G99" s="6" t="s">
        <v>13</v>
      </c>
      <c r="H99" s="6" t="s">
        <v>22</v>
      </c>
      <c r="I99" s="6" t="s">
        <v>15</v>
      </c>
      <c r="J99" s="6" t="s">
        <v>15</v>
      </c>
    </row>
    <row r="100" spans="1:10" ht="16.2" thickBot="1" x14ac:dyDescent="0.35">
      <c r="A100" s="3">
        <v>100554</v>
      </c>
      <c r="B100" s="4">
        <v>44264</v>
      </c>
      <c r="C100" s="3" t="s">
        <v>11</v>
      </c>
      <c r="D100" s="3" t="s">
        <v>29</v>
      </c>
      <c r="E100" s="3" t="s">
        <v>1</v>
      </c>
      <c r="F100" s="5">
        <v>9115500</v>
      </c>
      <c r="G100" s="3" t="s">
        <v>13</v>
      </c>
      <c r="H100" s="3" t="s">
        <v>17</v>
      </c>
      <c r="I100" s="3" t="s">
        <v>18</v>
      </c>
      <c r="J100" s="3" t="s">
        <v>18</v>
      </c>
    </row>
    <row r="101" spans="1:10" ht="16.2" thickBot="1" x14ac:dyDescent="0.35">
      <c r="A101" s="6">
        <v>100446</v>
      </c>
      <c r="B101" s="7">
        <v>44266</v>
      </c>
      <c r="C101" s="6" t="s">
        <v>11</v>
      </c>
      <c r="D101" s="6" t="s">
        <v>12</v>
      </c>
      <c r="E101" s="6" t="s">
        <v>1</v>
      </c>
      <c r="F101" s="8">
        <v>1600000</v>
      </c>
      <c r="G101" s="6" t="s">
        <v>23</v>
      </c>
      <c r="H101" s="6" t="s">
        <v>24</v>
      </c>
      <c r="I101" s="6" t="s">
        <v>18</v>
      </c>
      <c r="J101" s="6" t="s">
        <v>18</v>
      </c>
    </row>
    <row r="102" spans="1:10" ht="16.2" thickBot="1" x14ac:dyDescent="0.35">
      <c r="A102" s="3">
        <v>100465</v>
      </c>
      <c r="B102" s="4">
        <v>44267</v>
      </c>
      <c r="C102" s="3" t="s">
        <v>11</v>
      </c>
      <c r="D102" s="3" t="s">
        <v>29</v>
      </c>
      <c r="E102" s="3" t="s">
        <v>1</v>
      </c>
      <c r="F102" s="5">
        <v>2575965</v>
      </c>
      <c r="G102" s="3" t="s">
        <v>13</v>
      </c>
      <c r="H102" s="3" t="s">
        <v>22</v>
      </c>
      <c r="I102" s="3" t="s">
        <v>18</v>
      </c>
      <c r="J102" s="3" t="s">
        <v>15</v>
      </c>
    </row>
    <row r="103" spans="1:10" ht="16.2" thickBot="1" x14ac:dyDescent="0.35">
      <c r="A103" s="6">
        <v>100490</v>
      </c>
      <c r="B103" s="7">
        <v>44267</v>
      </c>
      <c r="C103" s="6" t="s">
        <v>11</v>
      </c>
      <c r="D103" s="6" t="s">
        <v>12</v>
      </c>
      <c r="E103" s="6" t="s">
        <v>1</v>
      </c>
      <c r="F103" s="8">
        <v>220000</v>
      </c>
      <c r="G103" s="6" t="s">
        <v>35</v>
      </c>
      <c r="H103" s="6" t="s">
        <v>24</v>
      </c>
      <c r="I103" s="6" t="s">
        <v>15</v>
      </c>
      <c r="J103" s="6" t="s">
        <v>15</v>
      </c>
    </row>
    <row r="104" spans="1:10" ht="16.2" thickBot="1" x14ac:dyDescent="0.35">
      <c r="A104" s="3">
        <v>100456</v>
      </c>
      <c r="B104" s="4">
        <v>44269</v>
      </c>
      <c r="C104" s="3" t="s">
        <v>11</v>
      </c>
      <c r="D104" s="3" t="s">
        <v>12</v>
      </c>
      <c r="E104" s="3" t="s">
        <v>1</v>
      </c>
      <c r="F104" s="5">
        <v>1800000</v>
      </c>
      <c r="G104" s="3" t="s">
        <v>13</v>
      </c>
      <c r="H104" s="3" t="s">
        <v>17</v>
      </c>
      <c r="I104" s="3" t="s">
        <v>18</v>
      </c>
      <c r="J104" s="3" t="s">
        <v>18</v>
      </c>
    </row>
    <row r="105" spans="1:10" ht="16.2" thickBot="1" x14ac:dyDescent="0.35">
      <c r="A105" s="6">
        <v>100489</v>
      </c>
      <c r="B105" s="7">
        <v>44269</v>
      </c>
      <c r="C105" s="6" t="s">
        <v>11</v>
      </c>
      <c r="D105" s="6" t="s">
        <v>29</v>
      </c>
      <c r="E105" s="6" t="s">
        <v>1</v>
      </c>
      <c r="F105" s="8">
        <v>16998000</v>
      </c>
      <c r="G105" s="6" t="s">
        <v>13</v>
      </c>
      <c r="H105" s="6" t="s">
        <v>26</v>
      </c>
      <c r="I105" s="6" t="s">
        <v>18</v>
      </c>
      <c r="J105" s="6" t="s">
        <v>18</v>
      </c>
    </row>
    <row r="106" spans="1:10" ht="16.2" thickBot="1" x14ac:dyDescent="0.35">
      <c r="A106" s="3">
        <v>100545</v>
      </c>
      <c r="B106" s="4">
        <v>44269</v>
      </c>
      <c r="C106" s="3" t="s">
        <v>11</v>
      </c>
      <c r="D106" s="3" t="s">
        <v>12</v>
      </c>
      <c r="E106" s="3" t="s">
        <v>1</v>
      </c>
      <c r="F106" s="5">
        <v>14450000</v>
      </c>
      <c r="G106" s="3" t="s">
        <v>13</v>
      </c>
      <c r="H106" s="3" t="s">
        <v>26</v>
      </c>
      <c r="I106" s="3" t="s">
        <v>18</v>
      </c>
      <c r="J106" s="3" t="s">
        <v>18</v>
      </c>
    </row>
    <row r="107" spans="1:10" ht="16.2" thickBot="1" x14ac:dyDescent="0.35">
      <c r="A107" s="6">
        <v>100543</v>
      </c>
      <c r="B107" s="7">
        <v>44270</v>
      </c>
      <c r="C107" s="6" t="s">
        <v>11</v>
      </c>
      <c r="D107" s="6" t="s">
        <v>12</v>
      </c>
      <c r="E107" s="6" t="s">
        <v>1</v>
      </c>
      <c r="F107" s="8">
        <v>2835800</v>
      </c>
      <c r="G107" s="6" t="s">
        <v>35</v>
      </c>
      <c r="H107" s="6" t="s">
        <v>39</v>
      </c>
      <c r="I107" s="6" t="s">
        <v>15</v>
      </c>
      <c r="J107" s="6" t="s">
        <v>15</v>
      </c>
    </row>
    <row r="108" spans="1:10" ht="16.2" thickBot="1" x14ac:dyDescent="0.35">
      <c r="A108" s="3">
        <v>100564</v>
      </c>
      <c r="B108" s="4">
        <v>44270</v>
      </c>
      <c r="C108" s="3" t="s">
        <v>11</v>
      </c>
      <c r="D108" s="3" t="s">
        <v>20</v>
      </c>
      <c r="E108" s="3" t="s">
        <v>21</v>
      </c>
      <c r="F108" s="5">
        <v>2280000</v>
      </c>
      <c r="G108" s="3" t="s">
        <v>13</v>
      </c>
      <c r="H108" s="3" t="s">
        <v>24</v>
      </c>
      <c r="I108" s="3" t="s">
        <v>18</v>
      </c>
      <c r="J108" s="3" t="s">
        <v>18</v>
      </c>
    </row>
    <row r="109" spans="1:10" ht="16.2" thickBot="1" x14ac:dyDescent="0.35">
      <c r="A109" s="6">
        <v>100430</v>
      </c>
      <c r="B109" s="7">
        <v>44272</v>
      </c>
      <c r="C109" s="6" t="s">
        <v>11</v>
      </c>
      <c r="D109" s="6" t="s">
        <v>29</v>
      </c>
      <c r="E109" s="6" t="s">
        <v>1</v>
      </c>
      <c r="F109" s="8">
        <v>3960000</v>
      </c>
      <c r="G109" s="6" t="s">
        <v>13</v>
      </c>
      <c r="H109" s="6" t="s">
        <v>26</v>
      </c>
      <c r="I109" s="6" t="s">
        <v>18</v>
      </c>
      <c r="J109" s="6" t="s">
        <v>18</v>
      </c>
    </row>
    <row r="110" spans="1:10" ht="16.2" thickBot="1" x14ac:dyDescent="0.35">
      <c r="A110" s="3">
        <v>100477</v>
      </c>
      <c r="B110" s="4">
        <v>44272</v>
      </c>
      <c r="C110" s="3" t="s">
        <v>11</v>
      </c>
      <c r="D110" s="3" t="s">
        <v>31</v>
      </c>
      <c r="E110" s="3" t="s">
        <v>32</v>
      </c>
      <c r="F110" s="5">
        <v>5272975</v>
      </c>
      <c r="G110" s="3" t="s">
        <v>13</v>
      </c>
      <c r="H110" s="3" t="s">
        <v>17</v>
      </c>
      <c r="I110" s="3" t="s">
        <v>18</v>
      </c>
      <c r="J110" s="3" t="s">
        <v>18</v>
      </c>
    </row>
    <row r="111" spans="1:10" ht="16.2" thickBot="1" x14ac:dyDescent="0.35">
      <c r="A111" s="6">
        <v>100478</v>
      </c>
      <c r="B111" s="7">
        <v>44272</v>
      </c>
      <c r="C111" s="6" t="s">
        <v>11</v>
      </c>
      <c r="D111" s="6" t="s">
        <v>31</v>
      </c>
      <c r="E111" s="6" t="s">
        <v>32</v>
      </c>
      <c r="F111" s="8">
        <v>6354220</v>
      </c>
      <c r="G111" s="6" t="s">
        <v>13</v>
      </c>
      <c r="H111" s="6" t="s">
        <v>17</v>
      </c>
      <c r="I111" s="6" t="s">
        <v>18</v>
      </c>
      <c r="J111" s="6" t="s">
        <v>18</v>
      </c>
    </row>
    <row r="112" spans="1:10" ht="16.2" thickBot="1" x14ac:dyDescent="0.35">
      <c r="A112" s="3">
        <v>100444</v>
      </c>
      <c r="B112" s="4">
        <v>44276</v>
      </c>
      <c r="C112" s="3" t="s">
        <v>11</v>
      </c>
      <c r="D112" s="3" t="s">
        <v>12</v>
      </c>
      <c r="E112" s="3" t="s">
        <v>1</v>
      </c>
      <c r="F112" s="5">
        <v>8892200</v>
      </c>
      <c r="G112" s="3" t="s">
        <v>23</v>
      </c>
      <c r="H112" s="3" t="s">
        <v>17</v>
      </c>
      <c r="I112" s="3" t="s">
        <v>18</v>
      </c>
      <c r="J112" s="3" t="s">
        <v>18</v>
      </c>
    </row>
    <row r="113" spans="1:10" ht="16.2" thickBot="1" x14ac:dyDescent="0.35">
      <c r="A113" s="6">
        <v>100582</v>
      </c>
      <c r="B113" s="7">
        <v>44277</v>
      </c>
      <c r="C113" s="6" t="s">
        <v>11</v>
      </c>
      <c r="D113" s="6" t="s">
        <v>29</v>
      </c>
      <c r="E113" s="6" t="s">
        <v>1</v>
      </c>
      <c r="F113" s="8">
        <v>4651680</v>
      </c>
      <c r="G113" s="6" t="s">
        <v>13</v>
      </c>
      <c r="H113" s="6" t="s">
        <v>17</v>
      </c>
      <c r="I113" s="6" t="s">
        <v>18</v>
      </c>
      <c r="J113" s="6" t="s">
        <v>18</v>
      </c>
    </row>
    <row r="114" spans="1:10" ht="16.2" thickBot="1" x14ac:dyDescent="0.35">
      <c r="A114" s="3">
        <v>100487</v>
      </c>
      <c r="B114" s="4">
        <v>44278</v>
      </c>
      <c r="C114" s="3" t="s">
        <v>11</v>
      </c>
      <c r="D114" s="3" t="s">
        <v>12</v>
      </c>
      <c r="E114" s="3" t="s">
        <v>1</v>
      </c>
      <c r="F114" s="5">
        <v>5990067</v>
      </c>
      <c r="G114" s="3" t="s">
        <v>13</v>
      </c>
      <c r="H114" s="3" t="s">
        <v>17</v>
      </c>
      <c r="I114" s="3" t="s">
        <v>15</v>
      </c>
      <c r="J114" s="3" t="s">
        <v>15</v>
      </c>
    </row>
    <row r="115" spans="1:10" ht="16.2" thickBot="1" x14ac:dyDescent="0.35">
      <c r="A115" s="6">
        <v>100519</v>
      </c>
      <c r="B115" s="7">
        <v>44280</v>
      </c>
      <c r="C115" s="6" t="s">
        <v>19</v>
      </c>
      <c r="D115" s="6" t="s">
        <v>12</v>
      </c>
      <c r="E115" s="6" t="s">
        <v>1</v>
      </c>
      <c r="F115" s="8">
        <v>4102500</v>
      </c>
      <c r="G115" s="6" t="s">
        <v>13</v>
      </c>
      <c r="H115" s="6" t="s">
        <v>22</v>
      </c>
      <c r="I115" s="6" t="s">
        <v>15</v>
      </c>
      <c r="J115" s="6" t="s">
        <v>15</v>
      </c>
    </row>
    <row r="116" spans="1:10" ht="16.2" thickBot="1" x14ac:dyDescent="0.35">
      <c r="A116" s="3">
        <v>100462</v>
      </c>
      <c r="B116" s="4">
        <v>44281</v>
      </c>
      <c r="C116" s="3" t="s">
        <v>11</v>
      </c>
      <c r="D116" s="3" t="s">
        <v>12</v>
      </c>
      <c r="E116" s="3" t="s">
        <v>1</v>
      </c>
      <c r="F116" s="5">
        <v>3400000</v>
      </c>
      <c r="G116" s="3" t="s">
        <v>13</v>
      </c>
      <c r="H116" s="3" t="s">
        <v>7</v>
      </c>
      <c r="I116" s="3" t="s">
        <v>18</v>
      </c>
      <c r="J116" s="3" t="s">
        <v>18</v>
      </c>
    </row>
    <row r="117" spans="1:10" ht="16.2" thickBot="1" x14ac:dyDescent="0.35">
      <c r="A117" s="6">
        <v>100486</v>
      </c>
      <c r="B117" s="7">
        <v>44281</v>
      </c>
      <c r="C117" s="6" t="s">
        <v>11</v>
      </c>
      <c r="D117" s="6" t="s">
        <v>12</v>
      </c>
      <c r="E117" s="6" t="s">
        <v>1</v>
      </c>
      <c r="F117" s="8">
        <v>9973900</v>
      </c>
      <c r="G117" s="6" t="s">
        <v>13</v>
      </c>
      <c r="H117" s="6" t="s">
        <v>17</v>
      </c>
      <c r="I117" s="6" t="s">
        <v>18</v>
      </c>
      <c r="J117" s="6" t="s">
        <v>18</v>
      </c>
    </row>
    <row r="118" spans="1:10" ht="16.2" thickBot="1" x14ac:dyDescent="0.35">
      <c r="A118" s="3">
        <v>100463</v>
      </c>
      <c r="B118" s="4">
        <v>44282</v>
      </c>
      <c r="C118" s="3" t="s">
        <v>11</v>
      </c>
      <c r="D118" s="3" t="s">
        <v>12</v>
      </c>
      <c r="E118" s="3" t="s">
        <v>1</v>
      </c>
      <c r="F118" s="5">
        <v>15480000</v>
      </c>
      <c r="G118" s="3" t="s">
        <v>13</v>
      </c>
      <c r="H118" s="3" t="s">
        <v>26</v>
      </c>
      <c r="I118" s="3" t="s">
        <v>18</v>
      </c>
      <c r="J118" s="3" t="s">
        <v>18</v>
      </c>
    </row>
    <row r="119" spans="1:10" ht="16.2" thickBot="1" x14ac:dyDescent="0.35">
      <c r="A119" s="6">
        <v>100595</v>
      </c>
      <c r="B119" s="7">
        <v>44282</v>
      </c>
      <c r="C119" s="6" t="s">
        <v>19</v>
      </c>
      <c r="D119" s="6" t="s">
        <v>12</v>
      </c>
      <c r="E119" s="6" t="s">
        <v>1</v>
      </c>
      <c r="F119" s="8">
        <v>2446600</v>
      </c>
      <c r="G119" s="6" t="s">
        <v>13</v>
      </c>
      <c r="H119" s="6" t="s">
        <v>22</v>
      </c>
      <c r="I119" s="6" t="s">
        <v>15</v>
      </c>
      <c r="J119" s="6" t="s">
        <v>15</v>
      </c>
    </row>
    <row r="120" spans="1:10" ht="16.2" thickBot="1" x14ac:dyDescent="0.35">
      <c r="A120" s="3">
        <v>100617</v>
      </c>
      <c r="B120" s="4">
        <v>44282</v>
      </c>
      <c r="C120" s="3" t="s">
        <v>11</v>
      </c>
      <c r="D120" s="3" t="s">
        <v>31</v>
      </c>
      <c r="E120" s="3" t="s">
        <v>32</v>
      </c>
      <c r="F120" s="5">
        <v>8861500</v>
      </c>
      <c r="G120" s="3" t="s">
        <v>13</v>
      </c>
      <c r="H120" s="3" t="s">
        <v>26</v>
      </c>
      <c r="I120" s="3" t="s">
        <v>15</v>
      </c>
      <c r="J120" s="3" t="s">
        <v>15</v>
      </c>
    </row>
    <row r="121" spans="1:10" ht="16.2" thickBot="1" x14ac:dyDescent="0.35">
      <c r="A121" s="6">
        <v>100580</v>
      </c>
      <c r="B121" s="7">
        <v>44285</v>
      </c>
      <c r="C121" s="6" t="s">
        <v>11</v>
      </c>
      <c r="D121" s="6" t="s">
        <v>40</v>
      </c>
      <c r="E121" s="6" t="s">
        <v>32</v>
      </c>
      <c r="F121" s="8">
        <v>97920</v>
      </c>
      <c r="G121" s="6" t="s">
        <v>13</v>
      </c>
      <c r="H121" s="6" t="s">
        <v>26</v>
      </c>
      <c r="I121" s="6" t="s">
        <v>18</v>
      </c>
      <c r="J121" s="6" t="s">
        <v>18</v>
      </c>
    </row>
    <row r="122" spans="1:10" ht="16.2" thickBot="1" x14ac:dyDescent="0.35">
      <c r="A122" s="3">
        <v>100581</v>
      </c>
      <c r="B122" s="4">
        <v>44285</v>
      </c>
      <c r="C122" s="3" t="s">
        <v>11</v>
      </c>
      <c r="D122" s="3" t="s">
        <v>12</v>
      </c>
      <c r="E122" s="3" t="s">
        <v>1</v>
      </c>
      <c r="F122" s="5">
        <v>5150000</v>
      </c>
      <c r="G122" s="3" t="s">
        <v>13</v>
      </c>
      <c r="H122" s="3" t="s">
        <v>17</v>
      </c>
      <c r="I122" s="3" t="s">
        <v>18</v>
      </c>
      <c r="J122" s="3" t="s">
        <v>18</v>
      </c>
    </row>
    <row r="123" spans="1:10" ht="16.2" thickBot="1" x14ac:dyDescent="0.35">
      <c r="A123" s="6">
        <v>100475</v>
      </c>
      <c r="B123" s="7">
        <v>44286</v>
      </c>
      <c r="C123" s="6" t="s">
        <v>19</v>
      </c>
      <c r="D123" s="6" t="s">
        <v>20</v>
      </c>
      <c r="E123" s="6" t="s">
        <v>21</v>
      </c>
      <c r="F123" s="8">
        <v>1451662</v>
      </c>
      <c r="G123" s="6" t="s">
        <v>23</v>
      </c>
      <c r="H123" s="6" t="s">
        <v>22</v>
      </c>
      <c r="I123" s="6" t="s">
        <v>15</v>
      </c>
      <c r="J123" s="6" t="s">
        <v>15</v>
      </c>
    </row>
    <row r="124" spans="1:10" ht="16.2" thickBot="1" x14ac:dyDescent="0.35">
      <c r="A124" s="3">
        <v>100503</v>
      </c>
      <c r="B124" s="4">
        <v>44286</v>
      </c>
      <c r="C124" s="3" t="s">
        <v>11</v>
      </c>
      <c r="D124" s="3" t="s">
        <v>29</v>
      </c>
      <c r="E124" s="3" t="s">
        <v>1</v>
      </c>
      <c r="F124" s="5">
        <v>1761960</v>
      </c>
      <c r="G124" s="3" t="s">
        <v>23</v>
      </c>
      <c r="H124" s="3" t="s">
        <v>26</v>
      </c>
      <c r="I124" s="3" t="s">
        <v>15</v>
      </c>
      <c r="J124" s="3" t="s">
        <v>15</v>
      </c>
    </row>
    <row r="125" spans="1:10" ht="16.2" thickBot="1" x14ac:dyDescent="0.35">
      <c r="A125" s="6">
        <v>100504</v>
      </c>
      <c r="B125" s="7">
        <v>44286</v>
      </c>
      <c r="C125" s="6" t="s">
        <v>19</v>
      </c>
      <c r="D125" s="6" t="s">
        <v>12</v>
      </c>
      <c r="E125" s="6" t="s">
        <v>1</v>
      </c>
      <c r="F125" s="8">
        <v>1649105</v>
      </c>
      <c r="G125" s="6" t="s">
        <v>13</v>
      </c>
      <c r="H125" s="6" t="s">
        <v>22</v>
      </c>
      <c r="I125" s="6" t="s">
        <v>15</v>
      </c>
      <c r="J125" s="6" t="s">
        <v>15</v>
      </c>
    </row>
    <row r="126" spans="1:10" ht="16.2" thickBot="1" x14ac:dyDescent="0.35">
      <c r="A126" s="3">
        <v>100616</v>
      </c>
      <c r="B126" s="4">
        <v>44286</v>
      </c>
      <c r="C126" s="3" t="s">
        <v>11</v>
      </c>
      <c r="D126" s="3" t="s">
        <v>12</v>
      </c>
      <c r="E126" s="3" t="s">
        <v>1</v>
      </c>
      <c r="F126" s="5">
        <v>2329500</v>
      </c>
      <c r="G126" s="3" t="s">
        <v>13</v>
      </c>
      <c r="H126" s="3" t="s">
        <v>17</v>
      </c>
      <c r="I126" s="3" t="s">
        <v>15</v>
      </c>
      <c r="J126" s="3" t="s">
        <v>15</v>
      </c>
    </row>
    <row r="127" spans="1:10" ht="16.2" thickBot="1" x14ac:dyDescent="0.35">
      <c r="A127" s="6">
        <v>100614</v>
      </c>
      <c r="B127" s="7">
        <v>44289</v>
      </c>
      <c r="C127" s="6" t="s">
        <v>11</v>
      </c>
      <c r="D127" s="6" t="s">
        <v>12</v>
      </c>
      <c r="E127" s="6" t="s">
        <v>1</v>
      </c>
      <c r="F127" s="8">
        <v>721500</v>
      </c>
      <c r="G127" s="6" t="s">
        <v>13</v>
      </c>
      <c r="H127" s="6" t="s">
        <v>17</v>
      </c>
      <c r="I127" s="6" t="s">
        <v>18</v>
      </c>
      <c r="J127" s="6" t="s">
        <v>18</v>
      </c>
    </row>
    <row r="128" spans="1:10" ht="16.2" thickBot="1" x14ac:dyDescent="0.35">
      <c r="A128" s="3">
        <v>100529</v>
      </c>
      <c r="B128" s="4">
        <v>44291</v>
      </c>
      <c r="C128" s="3" t="s">
        <v>11</v>
      </c>
      <c r="D128" s="3" t="s">
        <v>29</v>
      </c>
      <c r="E128" s="3" t="s">
        <v>1</v>
      </c>
      <c r="F128" s="5">
        <v>2455000</v>
      </c>
      <c r="G128" s="3" t="s">
        <v>13</v>
      </c>
      <c r="H128" s="3" t="s">
        <v>17</v>
      </c>
      <c r="I128" s="3" t="s">
        <v>18</v>
      </c>
      <c r="J128" s="3" t="s">
        <v>18</v>
      </c>
    </row>
    <row r="129" spans="1:10" ht="16.2" thickBot="1" x14ac:dyDescent="0.35">
      <c r="A129" s="6">
        <v>100551</v>
      </c>
      <c r="B129" s="7">
        <v>44292</v>
      </c>
      <c r="C129" s="6" t="s">
        <v>11</v>
      </c>
      <c r="D129" s="6" t="s">
        <v>29</v>
      </c>
      <c r="E129" s="6" t="s">
        <v>1</v>
      </c>
      <c r="F129" s="8">
        <v>3363463</v>
      </c>
      <c r="G129" s="6" t="s">
        <v>13</v>
      </c>
      <c r="H129" s="6" t="s">
        <v>22</v>
      </c>
      <c r="I129" s="6" t="s">
        <v>18</v>
      </c>
      <c r="J129" s="6" t="s">
        <v>15</v>
      </c>
    </row>
    <row r="130" spans="1:10" ht="16.2" thickBot="1" x14ac:dyDescent="0.35">
      <c r="A130" s="3">
        <v>100501</v>
      </c>
      <c r="B130" s="4">
        <v>44293</v>
      </c>
      <c r="C130" s="3" t="s">
        <v>19</v>
      </c>
      <c r="D130" s="3" t="s">
        <v>20</v>
      </c>
      <c r="E130" s="3" t="s">
        <v>21</v>
      </c>
      <c r="F130" s="5">
        <v>1568100</v>
      </c>
      <c r="G130" s="3" t="s">
        <v>13</v>
      </c>
      <c r="H130" s="3" t="s">
        <v>22</v>
      </c>
      <c r="I130" s="3" t="s">
        <v>15</v>
      </c>
      <c r="J130" s="3" t="s">
        <v>15</v>
      </c>
    </row>
    <row r="131" spans="1:10" ht="16.2" thickBot="1" x14ac:dyDescent="0.35">
      <c r="A131" s="6">
        <v>100516</v>
      </c>
      <c r="B131" s="7">
        <v>44293</v>
      </c>
      <c r="C131" s="6" t="s">
        <v>11</v>
      </c>
      <c r="D131" s="6" t="s">
        <v>20</v>
      </c>
      <c r="E131" s="6" t="s">
        <v>21</v>
      </c>
      <c r="F131" s="8">
        <v>2063960</v>
      </c>
      <c r="G131" s="6" t="s">
        <v>23</v>
      </c>
      <c r="H131" s="6" t="s">
        <v>30</v>
      </c>
      <c r="I131" s="6" t="s">
        <v>15</v>
      </c>
      <c r="J131" s="6" t="s">
        <v>15</v>
      </c>
    </row>
    <row r="132" spans="1:10" ht="16.2" thickBot="1" x14ac:dyDescent="0.35">
      <c r="A132" s="3">
        <v>100542</v>
      </c>
      <c r="B132" s="4">
        <v>44293</v>
      </c>
      <c r="C132" s="3" t="s">
        <v>11</v>
      </c>
      <c r="D132" s="3" t="s">
        <v>31</v>
      </c>
      <c r="E132" s="3" t="s">
        <v>32</v>
      </c>
      <c r="F132" s="5">
        <v>1806500</v>
      </c>
      <c r="G132" s="3" t="s">
        <v>13</v>
      </c>
      <c r="H132" s="3" t="s">
        <v>17</v>
      </c>
      <c r="I132" s="3" t="s">
        <v>15</v>
      </c>
      <c r="J132" s="3" t="s">
        <v>18</v>
      </c>
    </row>
    <row r="133" spans="1:10" ht="16.2" thickBot="1" x14ac:dyDescent="0.35">
      <c r="A133" s="6">
        <v>100625</v>
      </c>
      <c r="B133" s="7">
        <v>44293</v>
      </c>
      <c r="C133" s="6" t="s">
        <v>11</v>
      </c>
      <c r="D133" s="6" t="s">
        <v>12</v>
      </c>
      <c r="E133" s="6" t="s">
        <v>1</v>
      </c>
      <c r="F133" s="8">
        <v>49837500</v>
      </c>
      <c r="G133" s="6" t="s">
        <v>16</v>
      </c>
      <c r="H133" s="6" t="s">
        <v>17</v>
      </c>
      <c r="I133" s="6" t="s">
        <v>18</v>
      </c>
      <c r="J133" s="6" t="s">
        <v>18</v>
      </c>
    </row>
    <row r="134" spans="1:10" ht="16.2" thickBot="1" x14ac:dyDescent="0.35">
      <c r="A134" s="3">
        <v>100540</v>
      </c>
      <c r="B134" s="4">
        <v>44295</v>
      </c>
      <c r="C134" s="3" t="s">
        <v>19</v>
      </c>
      <c r="D134" s="3" t="s">
        <v>12</v>
      </c>
      <c r="E134" s="3" t="s">
        <v>1</v>
      </c>
      <c r="F134" s="5">
        <v>2244800</v>
      </c>
      <c r="G134" s="3" t="s">
        <v>13</v>
      </c>
      <c r="H134" s="3" t="s">
        <v>22</v>
      </c>
      <c r="I134" s="3" t="s">
        <v>15</v>
      </c>
      <c r="J134" s="3" t="s">
        <v>15</v>
      </c>
    </row>
    <row r="135" spans="1:10" ht="16.2" thickBot="1" x14ac:dyDescent="0.35">
      <c r="A135" s="6">
        <v>100663</v>
      </c>
      <c r="B135" s="7">
        <v>44296</v>
      </c>
      <c r="C135" s="6" t="s">
        <v>11</v>
      </c>
      <c r="D135" s="6" t="s">
        <v>29</v>
      </c>
      <c r="E135" s="6" t="s">
        <v>1</v>
      </c>
      <c r="F135" s="8">
        <v>10346950</v>
      </c>
      <c r="G135" s="6" t="s">
        <v>13</v>
      </c>
      <c r="H135" s="6" t="s">
        <v>26</v>
      </c>
      <c r="I135" s="6" t="s">
        <v>15</v>
      </c>
      <c r="J135" s="6" t="s">
        <v>18</v>
      </c>
    </row>
    <row r="136" spans="1:10" ht="16.2" thickBot="1" x14ac:dyDescent="0.35">
      <c r="A136" s="3">
        <v>100539</v>
      </c>
      <c r="B136" s="4">
        <v>44297</v>
      </c>
      <c r="C136" s="3" t="s">
        <v>11</v>
      </c>
      <c r="D136" s="3" t="s">
        <v>29</v>
      </c>
      <c r="E136" s="3" t="s">
        <v>1</v>
      </c>
      <c r="F136" s="5">
        <v>8150000</v>
      </c>
      <c r="G136" s="3" t="s">
        <v>13</v>
      </c>
      <c r="H136" s="3" t="s">
        <v>17</v>
      </c>
      <c r="I136" s="3" t="s">
        <v>15</v>
      </c>
      <c r="J136" s="3" t="s">
        <v>18</v>
      </c>
    </row>
    <row r="137" spans="1:10" ht="16.2" thickBot="1" x14ac:dyDescent="0.35">
      <c r="A137" s="6">
        <v>100642</v>
      </c>
      <c r="B137" s="7">
        <v>44297</v>
      </c>
      <c r="C137" s="6" t="s">
        <v>11</v>
      </c>
      <c r="D137" s="6" t="s">
        <v>12</v>
      </c>
      <c r="E137" s="6" t="s">
        <v>1</v>
      </c>
      <c r="F137" s="8">
        <v>1697200</v>
      </c>
      <c r="G137" s="6" t="s">
        <v>13</v>
      </c>
      <c r="H137" s="6" t="s">
        <v>27</v>
      </c>
      <c r="I137" s="6" t="s">
        <v>15</v>
      </c>
      <c r="J137" s="6" t="s">
        <v>15</v>
      </c>
    </row>
    <row r="138" spans="1:10" ht="16.2" thickBot="1" x14ac:dyDescent="0.35">
      <c r="A138" s="3">
        <v>100549</v>
      </c>
      <c r="B138" s="4">
        <v>44301</v>
      </c>
      <c r="C138" s="3" t="s">
        <v>11</v>
      </c>
      <c r="D138" s="3" t="s">
        <v>31</v>
      </c>
      <c r="E138" s="3" t="s">
        <v>32</v>
      </c>
      <c r="F138" s="5">
        <v>3334353</v>
      </c>
      <c r="G138" s="3" t="s">
        <v>35</v>
      </c>
      <c r="H138" s="3" t="s">
        <v>22</v>
      </c>
      <c r="I138" s="3" t="s">
        <v>18</v>
      </c>
      <c r="J138" s="3" t="s">
        <v>18</v>
      </c>
    </row>
    <row r="139" spans="1:10" ht="16.2" thickBot="1" x14ac:dyDescent="0.35">
      <c r="A139" s="6">
        <v>100680</v>
      </c>
      <c r="B139" s="7">
        <v>44301</v>
      </c>
      <c r="C139" s="6" t="s">
        <v>19</v>
      </c>
      <c r="D139" s="6" t="s">
        <v>20</v>
      </c>
      <c r="E139" s="6" t="s">
        <v>21</v>
      </c>
      <c r="F139" s="8">
        <v>6020060</v>
      </c>
      <c r="G139" s="6" t="s">
        <v>23</v>
      </c>
      <c r="H139" s="6" t="s">
        <v>22</v>
      </c>
      <c r="I139" s="6" t="s">
        <v>15</v>
      </c>
      <c r="J139" s="6" t="s">
        <v>15</v>
      </c>
    </row>
    <row r="140" spans="1:10" ht="16.2" thickBot="1" x14ac:dyDescent="0.35">
      <c r="A140" s="3">
        <v>100560</v>
      </c>
      <c r="B140" s="4">
        <v>44302</v>
      </c>
      <c r="C140" s="3" t="s">
        <v>11</v>
      </c>
      <c r="D140" s="3" t="s">
        <v>12</v>
      </c>
      <c r="E140" s="3" t="s">
        <v>1</v>
      </c>
      <c r="F140" s="5">
        <v>1381370</v>
      </c>
      <c r="G140" s="3" t="s">
        <v>13</v>
      </c>
      <c r="H140" s="3" t="s">
        <v>30</v>
      </c>
      <c r="I140" s="3" t="s">
        <v>15</v>
      </c>
      <c r="J140" s="3" t="s">
        <v>15</v>
      </c>
    </row>
    <row r="141" spans="1:10" ht="16.2" thickBot="1" x14ac:dyDescent="0.35">
      <c r="A141" s="6">
        <v>100629</v>
      </c>
      <c r="B141" s="7">
        <v>44302</v>
      </c>
      <c r="C141" s="6" t="s">
        <v>11</v>
      </c>
      <c r="D141" s="6" t="s">
        <v>12</v>
      </c>
      <c r="E141" s="6" t="s">
        <v>1</v>
      </c>
      <c r="F141" s="8">
        <v>2442400</v>
      </c>
      <c r="G141" s="6" t="s">
        <v>13</v>
      </c>
      <c r="H141" s="6" t="s">
        <v>14</v>
      </c>
      <c r="I141" s="6" t="s">
        <v>15</v>
      </c>
      <c r="J141" s="6" t="s">
        <v>15</v>
      </c>
    </row>
    <row r="142" spans="1:10" ht="16.2" thickBot="1" x14ac:dyDescent="0.35">
      <c r="A142" s="3">
        <v>100631</v>
      </c>
      <c r="B142" s="4">
        <v>44302</v>
      </c>
      <c r="C142" s="3" t="s">
        <v>11</v>
      </c>
      <c r="D142" s="3" t="s">
        <v>29</v>
      </c>
      <c r="E142" s="3" t="s">
        <v>1</v>
      </c>
      <c r="F142" s="5">
        <v>4193603</v>
      </c>
      <c r="G142" s="3" t="s">
        <v>13</v>
      </c>
      <c r="H142" s="3" t="s">
        <v>22</v>
      </c>
      <c r="I142" s="3" t="s">
        <v>18</v>
      </c>
      <c r="J142" s="3" t="s">
        <v>15</v>
      </c>
    </row>
    <row r="143" spans="1:10" ht="16.2" thickBot="1" x14ac:dyDescent="0.35">
      <c r="A143" s="6">
        <v>100572</v>
      </c>
      <c r="B143" s="7">
        <v>44303</v>
      </c>
      <c r="C143" s="6" t="s">
        <v>19</v>
      </c>
      <c r="D143" s="6" t="s">
        <v>20</v>
      </c>
      <c r="E143" s="6" t="s">
        <v>21</v>
      </c>
      <c r="F143" s="8">
        <v>3725520</v>
      </c>
      <c r="G143" s="6" t="s">
        <v>23</v>
      </c>
      <c r="H143" s="6" t="s">
        <v>22</v>
      </c>
      <c r="I143" s="6" t="s">
        <v>15</v>
      </c>
      <c r="J143" s="6" t="s">
        <v>15</v>
      </c>
    </row>
    <row r="144" spans="1:10" ht="16.2" thickBot="1" x14ac:dyDescent="0.35">
      <c r="A144" s="3">
        <v>100630</v>
      </c>
      <c r="B144" s="4">
        <v>44303</v>
      </c>
      <c r="C144" s="3" t="s">
        <v>11</v>
      </c>
      <c r="D144" s="3" t="s">
        <v>12</v>
      </c>
      <c r="E144" s="3" t="s">
        <v>1</v>
      </c>
      <c r="F144" s="5">
        <v>7394300</v>
      </c>
      <c r="G144" s="3" t="s">
        <v>13</v>
      </c>
      <c r="H144" s="3" t="s">
        <v>17</v>
      </c>
      <c r="I144" s="3" t="s">
        <v>18</v>
      </c>
      <c r="J144" s="3" t="s">
        <v>18</v>
      </c>
    </row>
    <row r="145" spans="1:10" ht="16.2" thickBot="1" x14ac:dyDescent="0.35">
      <c r="A145" s="6">
        <v>100637</v>
      </c>
      <c r="B145" s="7">
        <v>44303</v>
      </c>
      <c r="C145" s="6" t="s">
        <v>11</v>
      </c>
      <c r="D145" s="6" t="s">
        <v>12</v>
      </c>
      <c r="E145" s="6" t="s">
        <v>1</v>
      </c>
      <c r="F145" s="8">
        <v>2402500</v>
      </c>
      <c r="G145" s="6" t="s">
        <v>13</v>
      </c>
      <c r="H145" s="6" t="s">
        <v>17</v>
      </c>
      <c r="I145" s="6" t="s">
        <v>18</v>
      </c>
      <c r="J145" s="6" t="s">
        <v>18</v>
      </c>
    </row>
    <row r="146" spans="1:10" ht="16.2" thickBot="1" x14ac:dyDescent="0.35">
      <c r="A146" s="3">
        <v>100659</v>
      </c>
      <c r="B146" s="4">
        <v>44303</v>
      </c>
      <c r="C146" s="3" t="s">
        <v>11</v>
      </c>
      <c r="D146" s="3" t="s">
        <v>29</v>
      </c>
      <c r="E146" s="3" t="s">
        <v>1</v>
      </c>
      <c r="F146" s="5">
        <v>1693000</v>
      </c>
      <c r="G146" s="3" t="s">
        <v>13</v>
      </c>
      <c r="H146" s="3" t="s">
        <v>22</v>
      </c>
      <c r="I146" s="3" t="s">
        <v>18</v>
      </c>
      <c r="J146" s="3" t="s">
        <v>15</v>
      </c>
    </row>
    <row r="147" spans="1:10" ht="16.2" thickBot="1" x14ac:dyDescent="0.35">
      <c r="A147" s="6">
        <v>100527</v>
      </c>
      <c r="B147" s="7">
        <v>44304</v>
      </c>
      <c r="C147" s="6" t="s">
        <v>11</v>
      </c>
      <c r="D147" s="6" t="s">
        <v>29</v>
      </c>
      <c r="E147" s="6" t="s">
        <v>1</v>
      </c>
      <c r="F147" s="8">
        <v>9148076</v>
      </c>
      <c r="G147" s="6" t="s">
        <v>13</v>
      </c>
      <c r="H147" s="6" t="s">
        <v>39</v>
      </c>
      <c r="I147" s="6" t="s">
        <v>18</v>
      </c>
      <c r="J147" s="6" t="s">
        <v>18</v>
      </c>
    </row>
    <row r="148" spans="1:10" ht="16.2" thickBot="1" x14ac:dyDescent="0.35">
      <c r="A148" s="3">
        <v>100638</v>
      </c>
      <c r="B148" s="4">
        <v>44304</v>
      </c>
      <c r="C148" s="3" t="s">
        <v>11</v>
      </c>
      <c r="D148" s="3" t="s">
        <v>29</v>
      </c>
      <c r="E148" s="3" t="s">
        <v>1</v>
      </c>
      <c r="F148" s="5">
        <v>3950000</v>
      </c>
      <c r="G148" s="3" t="s">
        <v>13</v>
      </c>
      <c r="H148" s="3" t="s">
        <v>17</v>
      </c>
      <c r="I148" s="3" t="s">
        <v>18</v>
      </c>
      <c r="J148" s="3" t="s">
        <v>18</v>
      </c>
    </row>
    <row r="149" spans="1:10" ht="16.2" thickBot="1" x14ac:dyDescent="0.35">
      <c r="A149" s="6">
        <v>100679</v>
      </c>
      <c r="B149" s="7">
        <v>44304</v>
      </c>
      <c r="C149" s="6" t="s">
        <v>11</v>
      </c>
      <c r="D149" s="6" t="s">
        <v>29</v>
      </c>
      <c r="E149" s="6" t="s">
        <v>1</v>
      </c>
      <c r="F149" s="8">
        <v>14183900</v>
      </c>
      <c r="G149" s="6" t="s">
        <v>13</v>
      </c>
      <c r="H149" s="6" t="s">
        <v>17</v>
      </c>
      <c r="I149" s="6" t="s">
        <v>18</v>
      </c>
      <c r="J149" s="6" t="s">
        <v>18</v>
      </c>
    </row>
    <row r="150" spans="1:10" ht="16.2" thickBot="1" x14ac:dyDescent="0.35">
      <c r="A150" s="3">
        <v>100678</v>
      </c>
      <c r="B150" s="4">
        <v>44307</v>
      </c>
      <c r="C150" s="3" t="s">
        <v>11</v>
      </c>
      <c r="D150" s="3" t="s">
        <v>20</v>
      </c>
      <c r="E150" s="3" t="s">
        <v>21</v>
      </c>
      <c r="F150" s="5">
        <v>35245000</v>
      </c>
      <c r="G150" s="3" t="s">
        <v>23</v>
      </c>
      <c r="H150" s="3" t="s">
        <v>17</v>
      </c>
      <c r="I150" s="3" t="s">
        <v>18</v>
      </c>
      <c r="J150" s="3" t="s">
        <v>18</v>
      </c>
    </row>
    <row r="151" spans="1:10" ht="16.2" thickBot="1" x14ac:dyDescent="0.35">
      <c r="A151" s="6">
        <v>100570</v>
      </c>
      <c r="B151" s="7">
        <v>44308</v>
      </c>
      <c r="C151" s="6" t="s">
        <v>11</v>
      </c>
      <c r="D151" s="6" t="s">
        <v>20</v>
      </c>
      <c r="E151" s="6" t="s">
        <v>21</v>
      </c>
      <c r="F151" s="8">
        <v>294700</v>
      </c>
      <c r="G151" s="6" t="s">
        <v>23</v>
      </c>
      <c r="H151" s="6" t="s">
        <v>26</v>
      </c>
      <c r="I151" s="6" t="s">
        <v>15</v>
      </c>
      <c r="J151" s="6" t="s">
        <v>15</v>
      </c>
    </row>
    <row r="152" spans="1:10" ht="16.2" thickBot="1" x14ac:dyDescent="0.35">
      <c r="A152" s="3">
        <v>100578</v>
      </c>
      <c r="B152" s="4">
        <v>44311</v>
      </c>
      <c r="C152" s="3" t="s">
        <v>11</v>
      </c>
      <c r="D152" s="3" t="s">
        <v>33</v>
      </c>
      <c r="E152" s="3" t="s">
        <v>34</v>
      </c>
      <c r="F152" s="5">
        <v>4488000</v>
      </c>
      <c r="G152" s="3" t="s">
        <v>13</v>
      </c>
      <c r="H152" s="3" t="s">
        <v>17</v>
      </c>
      <c r="I152" s="3" t="s">
        <v>15</v>
      </c>
      <c r="J152" s="3" t="s">
        <v>15</v>
      </c>
    </row>
    <row r="153" spans="1:10" ht="16.2" thickBot="1" x14ac:dyDescent="0.35">
      <c r="A153" s="6">
        <v>100611</v>
      </c>
      <c r="B153" s="7">
        <v>44311</v>
      </c>
      <c r="C153" s="6" t="s">
        <v>11</v>
      </c>
      <c r="D153" s="6" t="s">
        <v>29</v>
      </c>
      <c r="E153" s="6" t="s">
        <v>1</v>
      </c>
      <c r="F153" s="8">
        <v>1595500</v>
      </c>
      <c r="G153" s="6" t="s">
        <v>13</v>
      </c>
      <c r="H153" s="6" t="s">
        <v>26</v>
      </c>
      <c r="I153" s="6" t="s">
        <v>18</v>
      </c>
      <c r="J153" s="6" t="s">
        <v>18</v>
      </c>
    </row>
    <row r="154" spans="1:10" ht="16.2" thickBot="1" x14ac:dyDescent="0.35">
      <c r="A154" s="3">
        <v>100621</v>
      </c>
      <c r="B154" s="4">
        <v>44311</v>
      </c>
      <c r="C154" s="3" t="s">
        <v>11</v>
      </c>
      <c r="D154" s="3" t="s">
        <v>41</v>
      </c>
      <c r="E154" s="3" t="s">
        <v>34</v>
      </c>
      <c r="F154" s="5">
        <v>394220</v>
      </c>
      <c r="G154" s="3" t="s">
        <v>13</v>
      </c>
      <c r="H154" s="3" t="s">
        <v>14</v>
      </c>
      <c r="I154" s="3" t="s">
        <v>15</v>
      </c>
      <c r="J154" s="3" t="s">
        <v>15</v>
      </c>
    </row>
    <row r="155" spans="1:10" ht="16.2" thickBot="1" x14ac:dyDescent="0.35">
      <c r="A155" s="6">
        <v>100622</v>
      </c>
      <c r="B155" s="7">
        <v>44311</v>
      </c>
      <c r="C155" s="6" t="s">
        <v>11</v>
      </c>
      <c r="D155" s="6" t="s">
        <v>20</v>
      </c>
      <c r="E155" s="6" t="s">
        <v>21</v>
      </c>
      <c r="F155" s="8">
        <v>723900</v>
      </c>
      <c r="G155" s="6" t="s">
        <v>16</v>
      </c>
      <c r="H155" s="6" t="s">
        <v>26</v>
      </c>
      <c r="I155" s="6" t="s">
        <v>18</v>
      </c>
      <c r="J155" s="6" t="s">
        <v>18</v>
      </c>
    </row>
    <row r="156" spans="1:10" ht="16.2" thickBot="1" x14ac:dyDescent="0.35">
      <c r="A156" s="3">
        <v>100623</v>
      </c>
      <c r="B156" s="4">
        <v>44311</v>
      </c>
      <c r="C156" s="3" t="s">
        <v>19</v>
      </c>
      <c r="D156" s="3" t="s">
        <v>12</v>
      </c>
      <c r="E156" s="3" t="s">
        <v>1</v>
      </c>
      <c r="F156" s="5">
        <v>2006700</v>
      </c>
      <c r="G156" s="3" t="s">
        <v>13</v>
      </c>
      <c r="H156" s="3" t="s">
        <v>22</v>
      </c>
      <c r="I156" s="3" t="s">
        <v>15</v>
      </c>
      <c r="J156" s="3" t="s">
        <v>15</v>
      </c>
    </row>
    <row r="157" spans="1:10" ht="16.2" thickBot="1" x14ac:dyDescent="0.35">
      <c r="A157" s="6">
        <v>100604</v>
      </c>
      <c r="B157" s="7">
        <v>44312</v>
      </c>
      <c r="C157" s="6" t="s">
        <v>11</v>
      </c>
      <c r="D157" s="6" t="s">
        <v>20</v>
      </c>
      <c r="E157" s="6" t="s">
        <v>21</v>
      </c>
      <c r="F157" s="8">
        <v>979572</v>
      </c>
      <c r="G157" s="6" t="s">
        <v>13</v>
      </c>
      <c r="H157" s="6" t="s">
        <v>14</v>
      </c>
      <c r="I157" s="6" t="s">
        <v>15</v>
      </c>
      <c r="J157" s="6" t="s">
        <v>15</v>
      </c>
    </row>
    <row r="158" spans="1:10" ht="16.2" thickBot="1" x14ac:dyDescent="0.35">
      <c r="A158" s="3">
        <v>100610</v>
      </c>
      <c r="B158" s="4">
        <v>44313</v>
      </c>
      <c r="C158" s="3" t="s">
        <v>11</v>
      </c>
      <c r="D158" s="3" t="s">
        <v>12</v>
      </c>
      <c r="E158" s="3" t="s">
        <v>1</v>
      </c>
      <c r="F158" s="5">
        <v>5086300</v>
      </c>
      <c r="G158" s="3" t="s">
        <v>13</v>
      </c>
      <c r="H158" s="3" t="s">
        <v>26</v>
      </c>
      <c r="I158" s="3" t="s">
        <v>18</v>
      </c>
      <c r="J158" s="3" t="s">
        <v>18</v>
      </c>
    </row>
    <row r="159" spans="1:10" ht="16.2" thickBot="1" x14ac:dyDescent="0.35">
      <c r="A159" s="6">
        <v>100591</v>
      </c>
      <c r="B159" s="7">
        <v>44315</v>
      </c>
      <c r="C159" s="6" t="s">
        <v>19</v>
      </c>
      <c r="D159" s="6" t="s">
        <v>12</v>
      </c>
      <c r="E159" s="6" t="s">
        <v>1</v>
      </c>
      <c r="F159" s="8">
        <v>4353100</v>
      </c>
      <c r="G159" s="6" t="s">
        <v>13</v>
      </c>
      <c r="H159" s="6" t="s">
        <v>22</v>
      </c>
      <c r="I159" s="6" t="s">
        <v>15</v>
      </c>
      <c r="J159" s="6" t="s">
        <v>15</v>
      </c>
    </row>
    <row r="160" spans="1:10" ht="16.2" thickBot="1" x14ac:dyDescent="0.35">
      <c r="A160" s="3">
        <v>100557</v>
      </c>
      <c r="B160" s="4">
        <v>44316</v>
      </c>
      <c r="C160" s="3" t="s">
        <v>11</v>
      </c>
      <c r="D160" s="3" t="s">
        <v>12</v>
      </c>
      <c r="E160" s="3" t="s">
        <v>1</v>
      </c>
      <c r="F160" s="5">
        <v>2056700</v>
      </c>
      <c r="G160" s="3" t="s">
        <v>13</v>
      </c>
      <c r="H160" s="3" t="s">
        <v>27</v>
      </c>
      <c r="I160" s="3" t="s">
        <v>18</v>
      </c>
      <c r="J160" s="3" t="s">
        <v>18</v>
      </c>
    </row>
    <row r="161" spans="1:10" ht="16.2" thickBot="1" x14ac:dyDescent="0.35">
      <c r="A161" s="6">
        <v>100636</v>
      </c>
      <c r="B161" s="7">
        <v>44316</v>
      </c>
      <c r="C161" s="6" t="s">
        <v>11</v>
      </c>
      <c r="D161" s="6" t="s">
        <v>25</v>
      </c>
      <c r="E161" s="6" t="s">
        <v>21</v>
      </c>
      <c r="F161" s="8">
        <v>4886675</v>
      </c>
      <c r="G161" s="6" t="s">
        <v>23</v>
      </c>
      <c r="H161" s="6" t="s">
        <v>17</v>
      </c>
      <c r="I161" s="6" t="s">
        <v>15</v>
      </c>
      <c r="J161" s="6" t="s">
        <v>15</v>
      </c>
    </row>
    <row r="162" spans="1:10" ht="16.2" thickBot="1" x14ac:dyDescent="0.35">
      <c r="A162" s="3">
        <v>100628</v>
      </c>
      <c r="B162" s="4">
        <v>44317</v>
      </c>
      <c r="C162" s="3" t="s">
        <v>19</v>
      </c>
      <c r="D162" s="3" t="s">
        <v>12</v>
      </c>
      <c r="E162" s="3" t="s">
        <v>1</v>
      </c>
      <c r="F162" s="5">
        <v>1973200</v>
      </c>
      <c r="G162" s="3" t="s">
        <v>13</v>
      </c>
      <c r="H162" s="3" t="s">
        <v>22</v>
      </c>
      <c r="I162" s="3" t="s">
        <v>15</v>
      </c>
      <c r="J162" s="3" t="s">
        <v>15</v>
      </c>
    </row>
    <row r="163" spans="1:10" ht="16.2" thickBot="1" x14ac:dyDescent="0.35">
      <c r="A163" s="6">
        <v>100650</v>
      </c>
      <c r="B163" s="7">
        <v>44318</v>
      </c>
      <c r="C163" s="6" t="s">
        <v>11</v>
      </c>
      <c r="D163" s="6" t="s">
        <v>12</v>
      </c>
      <c r="E163" s="6" t="s">
        <v>1</v>
      </c>
      <c r="F163" s="8">
        <v>4156000</v>
      </c>
      <c r="G163" s="6" t="s">
        <v>23</v>
      </c>
      <c r="H163" s="6" t="s">
        <v>24</v>
      </c>
      <c r="I163" s="6" t="s">
        <v>18</v>
      </c>
      <c r="J163" s="6" t="s">
        <v>18</v>
      </c>
    </row>
    <row r="164" spans="1:10" ht="16.2" thickBot="1" x14ac:dyDescent="0.35">
      <c r="A164" s="3">
        <v>100651</v>
      </c>
      <c r="B164" s="4">
        <v>44318</v>
      </c>
      <c r="C164" s="3" t="s">
        <v>11</v>
      </c>
      <c r="D164" s="3" t="s">
        <v>29</v>
      </c>
      <c r="E164" s="3" t="s">
        <v>1</v>
      </c>
      <c r="F164" s="5">
        <v>1045000</v>
      </c>
      <c r="G164" s="3" t="s">
        <v>13</v>
      </c>
      <c r="H164" s="3" t="s">
        <v>17</v>
      </c>
      <c r="I164" s="3" t="s">
        <v>18</v>
      </c>
      <c r="J164" s="3" t="s">
        <v>15</v>
      </c>
    </row>
    <row r="165" spans="1:10" ht="16.2" thickBot="1" x14ac:dyDescent="0.35">
      <c r="A165" s="6">
        <v>100569</v>
      </c>
      <c r="B165" s="7">
        <v>44319</v>
      </c>
      <c r="C165" s="6" t="s">
        <v>11</v>
      </c>
      <c r="D165" s="6" t="s">
        <v>12</v>
      </c>
      <c r="E165" s="6" t="s">
        <v>1</v>
      </c>
      <c r="F165" s="8">
        <v>800000</v>
      </c>
      <c r="G165" s="6" t="s">
        <v>13</v>
      </c>
      <c r="H165" s="6" t="s">
        <v>7</v>
      </c>
      <c r="I165" s="6" t="s">
        <v>15</v>
      </c>
      <c r="J165" s="6" t="s">
        <v>15</v>
      </c>
    </row>
    <row r="166" spans="1:10" ht="16.2" thickBot="1" x14ac:dyDescent="0.35">
      <c r="A166" s="3">
        <v>100609</v>
      </c>
      <c r="B166" s="4">
        <v>44319</v>
      </c>
      <c r="C166" s="3" t="s">
        <v>11</v>
      </c>
      <c r="D166" s="3" t="s">
        <v>29</v>
      </c>
      <c r="E166" s="3" t="s">
        <v>1</v>
      </c>
      <c r="F166" s="5">
        <v>4483000</v>
      </c>
      <c r="G166" s="3" t="s">
        <v>13</v>
      </c>
      <c r="H166" s="3" t="s">
        <v>26</v>
      </c>
      <c r="I166" s="3" t="s">
        <v>18</v>
      </c>
      <c r="J166" s="3" t="s">
        <v>18</v>
      </c>
    </row>
    <row r="167" spans="1:10" ht="16.2" thickBot="1" x14ac:dyDescent="0.35">
      <c r="A167" s="6">
        <v>100649</v>
      </c>
      <c r="B167" s="7">
        <v>44320</v>
      </c>
      <c r="C167" s="6" t="s">
        <v>19</v>
      </c>
      <c r="D167" s="6" t="s">
        <v>12</v>
      </c>
      <c r="E167" s="6" t="s">
        <v>1</v>
      </c>
      <c r="F167" s="8">
        <v>3074775</v>
      </c>
      <c r="G167" s="6" t="s">
        <v>13</v>
      </c>
      <c r="H167" s="6" t="s">
        <v>22</v>
      </c>
      <c r="I167" s="6" t="s">
        <v>15</v>
      </c>
      <c r="J167" s="6" t="s">
        <v>15</v>
      </c>
    </row>
    <row r="168" spans="1:10" ht="16.2" thickBot="1" x14ac:dyDescent="0.35">
      <c r="A168" s="3">
        <v>100656</v>
      </c>
      <c r="B168" s="4">
        <v>44322</v>
      </c>
      <c r="C168" s="3" t="s">
        <v>11</v>
      </c>
      <c r="D168" s="3" t="s">
        <v>42</v>
      </c>
      <c r="E168" s="3" t="s">
        <v>21</v>
      </c>
      <c r="F168" s="5">
        <v>1834200</v>
      </c>
      <c r="G168" s="3" t="s">
        <v>13</v>
      </c>
      <c r="H168" s="3" t="s">
        <v>24</v>
      </c>
      <c r="I168" s="3" t="s">
        <v>18</v>
      </c>
      <c r="J168" s="3" t="s">
        <v>18</v>
      </c>
    </row>
    <row r="169" spans="1:10" ht="16.2" thickBot="1" x14ac:dyDescent="0.35">
      <c r="A169" s="6">
        <v>100677</v>
      </c>
      <c r="B169" s="7">
        <v>44322</v>
      </c>
      <c r="C169" s="6" t="s">
        <v>11</v>
      </c>
      <c r="D169" s="6" t="s">
        <v>12</v>
      </c>
      <c r="E169" s="6" t="s">
        <v>1</v>
      </c>
      <c r="F169" s="8">
        <v>13370000</v>
      </c>
      <c r="G169" s="6" t="s">
        <v>13</v>
      </c>
      <c r="H169" s="6" t="s">
        <v>17</v>
      </c>
      <c r="I169" s="6" t="s">
        <v>18</v>
      </c>
      <c r="J169" s="6" t="s">
        <v>18</v>
      </c>
    </row>
    <row r="170" spans="1:10" ht="16.2" thickBot="1" x14ac:dyDescent="0.35">
      <c r="A170" s="3">
        <v>100704</v>
      </c>
      <c r="B170" s="4">
        <v>44322</v>
      </c>
      <c r="C170" s="3" t="s">
        <v>11</v>
      </c>
      <c r="D170" s="3" t="s">
        <v>29</v>
      </c>
      <c r="E170" s="3" t="s">
        <v>1</v>
      </c>
      <c r="F170" s="5">
        <v>14474600</v>
      </c>
      <c r="G170" s="3" t="s">
        <v>16</v>
      </c>
      <c r="H170" s="3" t="s">
        <v>17</v>
      </c>
      <c r="I170" s="3" t="s">
        <v>18</v>
      </c>
      <c r="J170" s="3" t="s">
        <v>18</v>
      </c>
    </row>
    <row r="171" spans="1:10" ht="16.2" thickBot="1" x14ac:dyDescent="0.35">
      <c r="A171" s="6">
        <v>100713</v>
      </c>
      <c r="B171" s="7">
        <v>44322</v>
      </c>
      <c r="C171" s="6" t="s">
        <v>19</v>
      </c>
      <c r="D171" s="6" t="s">
        <v>20</v>
      </c>
      <c r="E171" s="6" t="s">
        <v>21</v>
      </c>
      <c r="F171" s="8">
        <v>2103390</v>
      </c>
      <c r="G171" s="6" t="s">
        <v>23</v>
      </c>
      <c r="H171" s="6" t="s">
        <v>22</v>
      </c>
      <c r="I171" s="6" t="s">
        <v>15</v>
      </c>
      <c r="J171" s="6" t="s">
        <v>15</v>
      </c>
    </row>
    <row r="172" spans="1:10" ht="16.2" thickBot="1" x14ac:dyDescent="0.35">
      <c r="A172" s="3">
        <v>100584</v>
      </c>
      <c r="B172" s="4">
        <v>44323</v>
      </c>
      <c r="C172" s="3" t="s">
        <v>11</v>
      </c>
      <c r="D172" s="3" t="s">
        <v>20</v>
      </c>
      <c r="E172" s="3" t="s">
        <v>21</v>
      </c>
      <c r="F172" s="5">
        <v>7750100</v>
      </c>
      <c r="G172" s="3" t="s">
        <v>23</v>
      </c>
      <c r="H172" s="3" t="s">
        <v>27</v>
      </c>
      <c r="I172" s="3" t="s">
        <v>15</v>
      </c>
      <c r="J172" s="3" t="s">
        <v>15</v>
      </c>
    </row>
    <row r="173" spans="1:10" ht="16.2" thickBot="1" x14ac:dyDescent="0.35">
      <c r="A173" s="6">
        <v>100674</v>
      </c>
      <c r="B173" s="7">
        <v>44323</v>
      </c>
      <c r="C173" s="6" t="s">
        <v>11</v>
      </c>
      <c r="D173" s="6" t="s">
        <v>12</v>
      </c>
      <c r="E173" s="6" t="s">
        <v>1</v>
      </c>
      <c r="F173" s="8">
        <v>9250000</v>
      </c>
      <c r="G173" s="6" t="s">
        <v>13</v>
      </c>
      <c r="H173" s="6" t="s">
        <v>26</v>
      </c>
      <c r="I173" s="6" t="s">
        <v>18</v>
      </c>
      <c r="J173" s="6" t="s">
        <v>18</v>
      </c>
    </row>
    <row r="174" spans="1:10" ht="16.2" thickBot="1" x14ac:dyDescent="0.35">
      <c r="A174" s="3">
        <v>100589</v>
      </c>
      <c r="B174" s="4">
        <v>44324</v>
      </c>
      <c r="C174" s="3" t="s">
        <v>19</v>
      </c>
      <c r="D174" s="3" t="s">
        <v>20</v>
      </c>
      <c r="E174" s="3" t="s">
        <v>21</v>
      </c>
      <c r="F174" s="5">
        <v>2867650</v>
      </c>
      <c r="G174" s="3" t="s">
        <v>13</v>
      </c>
      <c r="H174" s="3" t="s">
        <v>22</v>
      </c>
      <c r="I174" s="3" t="s">
        <v>15</v>
      </c>
      <c r="J174" s="3" t="s">
        <v>15</v>
      </c>
    </row>
    <row r="175" spans="1:10" ht="16.2" thickBot="1" x14ac:dyDescent="0.35">
      <c r="A175" s="6">
        <v>100590</v>
      </c>
      <c r="B175" s="7">
        <v>44324</v>
      </c>
      <c r="C175" s="6" t="s">
        <v>19</v>
      </c>
      <c r="D175" s="6" t="s">
        <v>20</v>
      </c>
      <c r="E175" s="6" t="s">
        <v>21</v>
      </c>
      <c r="F175" s="8">
        <v>2798650</v>
      </c>
      <c r="G175" s="6" t="s">
        <v>23</v>
      </c>
      <c r="H175" s="6" t="s">
        <v>22</v>
      </c>
      <c r="I175" s="6" t="s">
        <v>15</v>
      </c>
      <c r="J175" s="6" t="s">
        <v>15</v>
      </c>
    </row>
    <row r="176" spans="1:10" ht="16.2" thickBot="1" x14ac:dyDescent="0.35">
      <c r="A176" s="3">
        <v>100675</v>
      </c>
      <c r="B176" s="4">
        <v>44324</v>
      </c>
      <c r="C176" s="3" t="s">
        <v>11</v>
      </c>
      <c r="D176" s="3" t="s">
        <v>12</v>
      </c>
      <c r="E176" s="3" t="s">
        <v>1</v>
      </c>
      <c r="F176" s="5">
        <v>2468300</v>
      </c>
      <c r="G176" s="3" t="s">
        <v>13</v>
      </c>
      <c r="H176" s="3" t="s">
        <v>17</v>
      </c>
      <c r="I176" s="3" t="s">
        <v>18</v>
      </c>
      <c r="J176" s="3" t="s">
        <v>18</v>
      </c>
    </row>
    <row r="177" spans="1:10" ht="16.2" thickBot="1" x14ac:dyDescent="0.35">
      <c r="A177" s="6">
        <v>100648</v>
      </c>
      <c r="B177" s="7">
        <v>44325</v>
      </c>
      <c r="C177" s="6" t="s">
        <v>11</v>
      </c>
      <c r="D177" s="6" t="s">
        <v>12</v>
      </c>
      <c r="E177" s="6" t="s">
        <v>1</v>
      </c>
      <c r="F177" s="8">
        <v>270000</v>
      </c>
      <c r="G177" s="6" t="s">
        <v>23</v>
      </c>
      <c r="H177" s="6" t="s">
        <v>14</v>
      </c>
      <c r="I177" s="6" t="s">
        <v>15</v>
      </c>
      <c r="J177" s="6" t="s">
        <v>15</v>
      </c>
    </row>
    <row r="178" spans="1:10" ht="16.2" thickBot="1" x14ac:dyDescent="0.35">
      <c r="A178" s="3">
        <v>100683</v>
      </c>
      <c r="B178" s="4">
        <v>44325</v>
      </c>
      <c r="C178" s="3" t="s">
        <v>11</v>
      </c>
      <c r="D178" s="3" t="s">
        <v>29</v>
      </c>
      <c r="E178" s="3" t="s">
        <v>1</v>
      </c>
      <c r="F178" s="5">
        <v>1374100</v>
      </c>
      <c r="G178" s="3" t="s">
        <v>23</v>
      </c>
      <c r="H178" s="3" t="s">
        <v>26</v>
      </c>
      <c r="I178" s="3" t="s">
        <v>18</v>
      </c>
      <c r="J178" s="3" t="s">
        <v>18</v>
      </c>
    </row>
    <row r="179" spans="1:10" ht="16.2" thickBot="1" x14ac:dyDescent="0.35">
      <c r="A179" s="6">
        <v>100647</v>
      </c>
      <c r="B179" s="7">
        <v>44326</v>
      </c>
      <c r="C179" s="6" t="s">
        <v>11</v>
      </c>
      <c r="D179" s="6" t="s">
        <v>20</v>
      </c>
      <c r="E179" s="6" t="s">
        <v>21</v>
      </c>
      <c r="F179" s="8">
        <v>4077100</v>
      </c>
      <c r="G179" s="6" t="s">
        <v>23</v>
      </c>
      <c r="H179" s="6" t="s">
        <v>17</v>
      </c>
      <c r="I179" s="6" t="s">
        <v>18</v>
      </c>
      <c r="J179" s="6" t="s">
        <v>18</v>
      </c>
    </row>
    <row r="180" spans="1:10" ht="16.2" thickBot="1" x14ac:dyDescent="0.35">
      <c r="A180" s="3">
        <v>100602</v>
      </c>
      <c r="B180" s="4">
        <v>44327</v>
      </c>
      <c r="C180" s="3" t="s">
        <v>19</v>
      </c>
      <c r="D180" s="3" t="s">
        <v>12</v>
      </c>
      <c r="E180" s="3" t="s">
        <v>1</v>
      </c>
      <c r="F180" s="5">
        <v>1651300</v>
      </c>
      <c r="G180" s="3" t="s">
        <v>13</v>
      </c>
      <c r="H180" s="3" t="s">
        <v>22</v>
      </c>
      <c r="I180" s="3" t="s">
        <v>15</v>
      </c>
      <c r="J180" s="3" t="s">
        <v>15</v>
      </c>
    </row>
    <row r="181" spans="1:10" ht="16.2" thickBot="1" x14ac:dyDescent="0.35">
      <c r="A181" s="6">
        <v>100672</v>
      </c>
      <c r="B181" s="7">
        <v>44327</v>
      </c>
      <c r="C181" s="6" t="s">
        <v>11</v>
      </c>
      <c r="D181" s="6" t="s">
        <v>31</v>
      </c>
      <c r="E181" s="6" t="s">
        <v>32</v>
      </c>
      <c r="F181" s="8">
        <v>2785000</v>
      </c>
      <c r="G181" s="6" t="s">
        <v>13</v>
      </c>
      <c r="H181" s="6" t="s">
        <v>30</v>
      </c>
      <c r="I181" s="6" t="s">
        <v>15</v>
      </c>
      <c r="J181" s="6" t="s">
        <v>15</v>
      </c>
    </row>
    <row r="182" spans="1:10" ht="16.2" thickBot="1" x14ac:dyDescent="0.35">
      <c r="A182" s="3">
        <v>100600</v>
      </c>
      <c r="B182" s="4">
        <v>44328</v>
      </c>
      <c r="C182" s="3" t="s">
        <v>11</v>
      </c>
      <c r="D182" s="3" t="s">
        <v>20</v>
      </c>
      <c r="E182" s="3" t="s">
        <v>21</v>
      </c>
      <c r="F182" s="5">
        <v>3086048</v>
      </c>
      <c r="G182" s="3" t="s">
        <v>13</v>
      </c>
      <c r="H182" s="3" t="s">
        <v>24</v>
      </c>
      <c r="I182" s="3" t="s">
        <v>18</v>
      </c>
      <c r="J182" s="3" t="s">
        <v>18</v>
      </c>
    </row>
    <row r="183" spans="1:10" ht="16.2" thickBot="1" x14ac:dyDescent="0.35">
      <c r="A183" s="6">
        <v>100655</v>
      </c>
      <c r="B183" s="7">
        <v>44328</v>
      </c>
      <c r="C183" s="6" t="s">
        <v>11</v>
      </c>
      <c r="D183" s="6" t="s">
        <v>12</v>
      </c>
      <c r="E183" s="6" t="s">
        <v>1</v>
      </c>
      <c r="F183" s="8">
        <v>1974300</v>
      </c>
      <c r="G183" s="6" t="s">
        <v>23</v>
      </c>
      <c r="H183" s="6" t="s">
        <v>30</v>
      </c>
      <c r="I183" s="6" t="s">
        <v>18</v>
      </c>
      <c r="J183" s="6" t="s">
        <v>18</v>
      </c>
    </row>
    <row r="184" spans="1:10" ht="16.2" thickBot="1" x14ac:dyDescent="0.35">
      <c r="A184" s="3">
        <v>100671</v>
      </c>
      <c r="B184" s="4">
        <v>44328</v>
      </c>
      <c r="C184" s="3" t="s">
        <v>19</v>
      </c>
      <c r="D184" s="3" t="s">
        <v>12</v>
      </c>
      <c r="E184" s="3" t="s">
        <v>1</v>
      </c>
      <c r="F184" s="5">
        <v>3660780</v>
      </c>
      <c r="G184" s="3" t="s">
        <v>13</v>
      </c>
      <c r="H184" s="3" t="s">
        <v>22</v>
      </c>
      <c r="I184" s="3" t="s">
        <v>15</v>
      </c>
      <c r="J184" s="3" t="s">
        <v>15</v>
      </c>
    </row>
    <row r="185" spans="1:10" ht="16.2" thickBot="1" x14ac:dyDescent="0.35">
      <c r="A185" s="6">
        <v>100646</v>
      </c>
      <c r="B185" s="7">
        <v>44329</v>
      </c>
      <c r="C185" s="6" t="s">
        <v>11</v>
      </c>
      <c r="D185" s="6" t="s">
        <v>12</v>
      </c>
      <c r="E185" s="6" t="s">
        <v>1</v>
      </c>
      <c r="F185" s="8">
        <v>2550000</v>
      </c>
      <c r="G185" s="6" t="s">
        <v>13</v>
      </c>
      <c r="H185" s="6" t="s">
        <v>17</v>
      </c>
      <c r="I185" s="6" t="s">
        <v>18</v>
      </c>
      <c r="J185" s="6" t="s">
        <v>18</v>
      </c>
    </row>
    <row r="186" spans="1:10" ht="16.2" thickBot="1" x14ac:dyDescent="0.35">
      <c r="A186" s="3">
        <v>100618</v>
      </c>
      <c r="B186" s="4">
        <v>44330</v>
      </c>
      <c r="C186" s="3" t="s">
        <v>11</v>
      </c>
      <c r="D186" s="3" t="s">
        <v>12</v>
      </c>
      <c r="E186" s="3" t="s">
        <v>1</v>
      </c>
      <c r="F186" s="5">
        <v>2730000</v>
      </c>
      <c r="G186" s="3" t="s">
        <v>35</v>
      </c>
      <c r="H186" s="3" t="s">
        <v>24</v>
      </c>
      <c r="I186" s="3" t="s">
        <v>18</v>
      </c>
      <c r="J186" s="3" t="s">
        <v>18</v>
      </c>
    </row>
    <row r="187" spans="1:10" ht="16.2" thickBot="1" x14ac:dyDescent="0.35">
      <c r="A187" s="6">
        <v>100681</v>
      </c>
      <c r="B187" s="7">
        <v>44330</v>
      </c>
      <c r="C187" s="6" t="s">
        <v>11</v>
      </c>
      <c r="D187" s="6" t="s">
        <v>12</v>
      </c>
      <c r="E187" s="6" t="s">
        <v>1</v>
      </c>
      <c r="F187" s="8">
        <v>963100</v>
      </c>
      <c r="G187" s="6" t="s">
        <v>35</v>
      </c>
      <c r="H187" s="6" t="s">
        <v>17</v>
      </c>
      <c r="I187" s="6" t="s">
        <v>18</v>
      </c>
      <c r="J187" s="6" t="s">
        <v>18</v>
      </c>
    </row>
    <row r="188" spans="1:10" ht="16.2" thickBot="1" x14ac:dyDescent="0.35">
      <c r="A188" s="3">
        <v>100619</v>
      </c>
      <c r="B188" s="4">
        <v>44331</v>
      </c>
      <c r="C188" s="3" t="s">
        <v>19</v>
      </c>
      <c r="D188" s="3" t="s">
        <v>12</v>
      </c>
      <c r="E188" s="3" t="s">
        <v>1</v>
      </c>
      <c r="F188" s="5">
        <v>1419500</v>
      </c>
      <c r="G188" s="3" t="s">
        <v>13</v>
      </c>
      <c r="H188" s="3" t="s">
        <v>22</v>
      </c>
      <c r="I188" s="3" t="s">
        <v>15</v>
      </c>
      <c r="J188" s="3" t="s">
        <v>15</v>
      </c>
    </row>
    <row r="189" spans="1:10" ht="16.2" thickBot="1" x14ac:dyDescent="0.35">
      <c r="A189" s="6">
        <v>100627</v>
      </c>
      <c r="B189" s="7">
        <v>44332</v>
      </c>
      <c r="C189" s="6" t="s">
        <v>11</v>
      </c>
      <c r="D189" s="6" t="s">
        <v>12</v>
      </c>
      <c r="E189" s="6" t="s">
        <v>1</v>
      </c>
      <c r="F189" s="8">
        <v>2758482</v>
      </c>
      <c r="G189" s="6" t="s">
        <v>16</v>
      </c>
      <c r="H189" s="6" t="s">
        <v>17</v>
      </c>
      <c r="I189" s="6" t="s">
        <v>18</v>
      </c>
      <c r="J189" s="6" t="s">
        <v>18</v>
      </c>
    </row>
    <row r="190" spans="1:10" ht="16.2" thickBot="1" x14ac:dyDescent="0.35">
      <c r="A190" s="3">
        <v>100670</v>
      </c>
      <c r="B190" s="4">
        <v>44332</v>
      </c>
      <c r="C190" s="3" t="s">
        <v>11</v>
      </c>
      <c r="D190" s="3" t="s">
        <v>33</v>
      </c>
      <c r="E190" s="3" t="s">
        <v>34</v>
      </c>
      <c r="F190" s="5">
        <v>661900</v>
      </c>
      <c r="G190" s="3" t="s">
        <v>13</v>
      </c>
      <c r="H190" s="3" t="s">
        <v>17</v>
      </c>
      <c r="I190" s="3" t="s">
        <v>15</v>
      </c>
      <c r="J190" s="3" t="s">
        <v>15</v>
      </c>
    </row>
    <row r="191" spans="1:10" ht="16.2" thickBot="1" x14ac:dyDescent="0.35">
      <c r="A191" s="6">
        <v>100689</v>
      </c>
      <c r="B191" s="7">
        <v>44332</v>
      </c>
      <c r="C191" s="6" t="s">
        <v>11</v>
      </c>
      <c r="D191" s="6" t="s">
        <v>12</v>
      </c>
      <c r="E191" s="6" t="s">
        <v>1</v>
      </c>
      <c r="F191" s="8">
        <v>19451600</v>
      </c>
      <c r="G191" s="6" t="s">
        <v>13</v>
      </c>
      <c r="H191" s="6" t="s">
        <v>26</v>
      </c>
      <c r="I191" s="6" t="s">
        <v>18</v>
      </c>
      <c r="J191" s="6" t="s">
        <v>18</v>
      </c>
    </row>
    <row r="192" spans="1:10" ht="16.2" thickBot="1" x14ac:dyDescent="0.35">
      <c r="A192" s="3">
        <v>100726</v>
      </c>
      <c r="B192" s="4">
        <v>44332</v>
      </c>
      <c r="C192" s="3" t="s">
        <v>11</v>
      </c>
      <c r="D192" s="3" t="s">
        <v>12</v>
      </c>
      <c r="E192" s="3" t="s">
        <v>1</v>
      </c>
      <c r="F192" s="5">
        <v>1292345</v>
      </c>
      <c r="G192" s="3" t="s">
        <v>13</v>
      </c>
      <c r="H192" s="3" t="s">
        <v>26</v>
      </c>
      <c r="I192" s="3" t="s">
        <v>15</v>
      </c>
      <c r="J192" s="3" t="s">
        <v>15</v>
      </c>
    </row>
    <row r="193" spans="1:10" ht="16.2" thickBot="1" x14ac:dyDescent="0.35">
      <c r="A193" s="6">
        <v>100702</v>
      </c>
      <c r="B193" s="7">
        <v>44333</v>
      </c>
      <c r="C193" s="6" t="s">
        <v>11</v>
      </c>
      <c r="D193" s="6" t="s">
        <v>31</v>
      </c>
      <c r="E193" s="6" t="s">
        <v>32</v>
      </c>
      <c r="F193" s="8">
        <v>9702682</v>
      </c>
      <c r="G193" s="6" t="s">
        <v>13</v>
      </c>
      <c r="H193" s="6" t="s">
        <v>17</v>
      </c>
      <c r="I193" s="6" t="s">
        <v>15</v>
      </c>
      <c r="J193" s="6" t="s">
        <v>15</v>
      </c>
    </row>
    <row r="194" spans="1:10" ht="16.2" thickBot="1" x14ac:dyDescent="0.35">
      <c r="A194" s="3">
        <v>100703</v>
      </c>
      <c r="B194" s="4">
        <v>44333</v>
      </c>
      <c r="C194" s="3" t="s">
        <v>11</v>
      </c>
      <c r="D194" s="3" t="s">
        <v>29</v>
      </c>
      <c r="E194" s="3" t="s">
        <v>1</v>
      </c>
      <c r="F194" s="5">
        <v>10198700</v>
      </c>
      <c r="G194" s="3" t="s">
        <v>16</v>
      </c>
      <c r="H194" s="3" t="s">
        <v>26</v>
      </c>
      <c r="I194" s="3" t="s">
        <v>18</v>
      </c>
      <c r="J194" s="3" t="s">
        <v>18</v>
      </c>
    </row>
    <row r="195" spans="1:10" ht="16.2" thickBot="1" x14ac:dyDescent="0.35">
      <c r="A195" s="6">
        <v>100635</v>
      </c>
      <c r="B195" s="7">
        <v>44334</v>
      </c>
      <c r="C195" s="6" t="s">
        <v>11</v>
      </c>
      <c r="D195" s="6" t="s">
        <v>41</v>
      </c>
      <c r="E195" s="6" t="s">
        <v>34</v>
      </c>
      <c r="F195" s="8">
        <v>714000</v>
      </c>
      <c r="G195" s="6" t="s">
        <v>13</v>
      </c>
      <c r="H195" s="6" t="s">
        <v>17</v>
      </c>
      <c r="I195" s="6" t="s">
        <v>15</v>
      </c>
      <c r="J195" s="6" t="s">
        <v>15</v>
      </c>
    </row>
    <row r="196" spans="1:10" ht="16.2" thickBot="1" x14ac:dyDescent="0.35">
      <c r="A196" s="3">
        <v>100736</v>
      </c>
      <c r="B196" s="4">
        <v>44334</v>
      </c>
      <c r="C196" s="3" t="s">
        <v>19</v>
      </c>
      <c r="D196" s="3" t="s">
        <v>31</v>
      </c>
      <c r="E196" s="3" t="s">
        <v>32</v>
      </c>
      <c r="F196" s="5">
        <v>2099525</v>
      </c>
      <c r="G196" s="3" t="s">
        <v>13</v>
      </c>
      <c r="H196" s="3" t="s">
        <v>22</v>
      </c>
      <c r="I196" s="3" t="s">
        <v>15</v>
      </c>
      <c r="J196" s="3" t="s">
        <v>15</v>
      </c>
    </row>
    <row r="197" spans="1:10" ht="16.2" thickBot="1" x14ac:dyDescent="0.35">
      <c r="A197" s="6">
        <v>100737</v>
      </c>
      <c r="B197" s="7">
        <v>44334</v>
      </c>
      <c r="C197" s="6" t="s">
        <v>11</v>
      </c>
      <c r="D197" s="6" t="s">
        <v>29</v>
      </c>
      <c r="E197" s="6" t="s">
        <v>1</v>
      </c>
      <c r="F197" s="8">
        <v>16200000</v>
      </c>
      <c r="G197" s="6" t="s">
        <v>13</v>
      </c>
      <c r="H197" s="6" t="s">
        <v>26</v>
      </c>
      <c r="I197" s="6" t="s">
        <v>18</v>
      </c>
      <c r="J197" s="6" t="s">
        <v>18</v>
      </c>
    </row>
    <row r="198" spans="1:10" ht="16.2" thickBot="1" x14ac:dyDescent="0.35">
      <c r="A198" s="3">
        <v>100644</v>
      </c>
      <c r="B198" s="4">
        <v>44335</v>
      </c>
      <c r="C198" s="3" t="s">
        <v>11</v>
      </c>
      <c r="D198" s="3" t="s">
        <v>12</v>
      </c>
      <c r="E198" s="3" t="s">
        <v>1</v>
      </c>
      <c r="F198" s="5">
        <v>2570600</v>
      </c>
      <c r="G198" s="3" t="s">
        <v>23</v>
      </c>
      <c r="H198" s="3" t="s">
        <v>26</v>
      </c>
      <c r="I198" s="3" t="s">
        <v>18</v>
      </c>
      <c r="J198" s="3" t="s">
        <v>18</v>
      </c>
    </row>
    <row r="199" spans="1:10" ht="16.2" thickBot="1" x14ac:dyDescent="0.35">
      <c r="A199" s="6">
        <v>100643</v>
      </c>
      <c r="B199" s="7">
        <v>44336</v>
      </c>
      <c r="C199" s="6" t="s">
        <v>11</v>
      </c>
      <c r="D199" s="6" t="s">
        <v>12</v>
      </c>
      <c r="E199" s="6" t="s">
        <v>1</v>
      </c>
      <c r="F199" s="8">
        <v>1280000</v>
      </c>
      <c r="G199" s="6" t="s">
        <v>16</v>
      </c>
      <c r="H199" s="6" t="s">
        <v>24</v>
      </c>
      <c r="I199" s="6" t="s">
        <v>18</v>
      </c>
      <c r="J199" s="6" t="s">
        <v>18</v>
      </c>
    </row>
    <row r="200" spans="1:10" ht="16.2" thickBot="1" x14ac:dyDescent="0.35">
      <c r="A200" s="3">
        <v>100698</v>
      </c>
      <c r="B200" s="4">
        <v>44336</v>
      </c>
      <c r="C200" s="3" t="s">
        <v>11</v>
      </c>
      <c r="D200" s="3" t="s">
        <v>12</v>
      </c>
      <c r="E200" s="3" t="s">
        <v>1</v>
      </c>
      <c r="F200" s="5">
        <v>205000</v>
      </c>
      <c r="G200" s="3" t="s">
        <v>16</v>
      </c>
      <c r="H200" s="3" t="s">
        <v>14</v>
      </c>
      <c r="I200" s="3" t="s">
        <v>15</v>
      </c>
      <c r="J200" s="3" t="s">
        <v>15</v>
      </c>
    </row>
    <row r="201" spans="1:10" ht="16.2" thickBot="1" x14ac:dyDescent="0.35">
      <c r="A201" s="6">
        <v>100652</v>
      </c>
      <c r="B201" s="7">
        <v>44337</v>
      </c>
      <c r="C201" s="6" t="s">
        <v>11</v>
      </c>
      <c r="D201" s="6" t="s">
        <v>33</v>
      </c>
      <c r="E201" s="6" t="s">
        <v>34</v>
      </c>
      <c r="F201" s="8">
        <v>1760800</v>
      </c>
      <c r="G201" s="6" t="s">
        <v>13</v>
      </c>
      <c r="H201" s="6" t="s">
        <v>17</v>
      </c>
      <c r="I201" s="6" t="s">
        <v>15</v>
      </c>
      <c r="J201" s="6" t="s">
        <v>15</v>
      </c>
    </row>
    <row r="202" spans="1:10" ht="16.2" thickBot="1" x14ac:dyDescent="0.35">
      <c r="A202" s="3">
        <v>100653</v>
      </c>
      <c r="B202" s="4">
        <v>44337</v>
      </c>
      <c r="C202" s="3" t="s">
        <v>11</v>
      </c>
      <c r="D202" s="3" t="s">
        <v>29</v>
      </c>
      <c r="E202" s="3" t="s">
        <v>1</v>
      </c>
      <c r="F202" s="5">
        <v>2812559</v>
      </c>
      <c r="G202" s="3" t="s">
        <v>13</v>
      </c>
      <c r="H202" s="3" t="s">
        <v>22</v>
      </c>
      <c r="I202" s="3" t="s">
        <v>15</v>
      </c>
      <c r="J202" s="3" t="s">
        <v>15</v>
      </c>
    </row>
    <row r="203" spans="1:10" ht="16.2" thickBot="1" x14ac:dyDescent="0.35">
      <c r="A203" s="6">
        <v>100705</v>
      </c>
      <c r="B203" s="7">
        <v>44337</v>
      </c>
      <c r="C203" s="6" t="s">
        <v>19</v>
      </c>
      <c r="D203" s="6" t="s">
        <v>12</v>
      </c>
      <c r="E203" s="6" t="s">
        <v>1</v>
      </c>
      <c r="F203" s="8">
        <v>3943000</v>
      </c>
      <c r="G203" s="6" t="s">
        <v>13</v>
      </c>
      <c r="H203" s="6" t="s">
        <v>22</v>
      </c>
      <c r="I203" s="6" t="s">
        <v>15</v>
      </c>
      <c r="J203" s="6" t="s">
        <v>15</v>
      </c>
    </row>
    <row r="204" spans="1:10" ht="16.2" thickBot="1" x14ac:dyDescent="0.35">
      <c r="A204" s="3">
        <v>100718</v>
      </c>
      <c r="B204" s="4">
        <v>44337</v>
      </c>
      <c r="C204" s="3" t="s">
        <v>11</v>
      </c>
      <c r="D204" s="3" t="s">
        <v>12</v>
      </c>
      <c r="E204" s="3" t="s">
        <v>1</v>
      </c>
      <c r="F204" s="5">
        <v>3107790</v>
      </c>
      <c r="G204" s="3" t="s">
        <v>23</v>
      </c>
      <c r="H204" s="3" t="s">
        <v>26</v>
      </c>
      <c r="I204" s="3" t="s">
        <v>15</v>
      </c>
      <c r="J204" s="3" t="s">
        <v>18</v>
      </c>
    </row>
    <row r="205" spans="1:10" ht="16.2" thickBot="1" x14ac:dyDescent="0.35">
      <c r="A205" s="6">
        <v>100744</v>
      </c>
      <c r="B205" s="7">
        <v>44337</v>
      </c>
      <c r="C205" s="6" t="s">
        <v>11</v>
      </c>
      <c r="D205" s="6" t="s">
        <v>12</v>
      </c>
      <c r="E205" s="6" t="s">
        <v>1</v>
      </c>
      <c r="F205" s="8">
        <v>9448200</v>
      </c>
      <c r="G205" s="6" t="s">
        <v>13</v>
      </c>
      <c r="H205" s="6" t="s">
        <v>17</v>
      </c>
      <c r="I205" s="6" t="s">
        <v>18</v>
      </c>
      <c r="J205" s="6" t="s">
        <v>18</v>
      </c>
    </row>
    <row r="206" spans="1:10" ht="16.2" thickBot="1" x14ac:dyDescent="0.35">
      <c r="A206" s="3">
        <v>100709</v>
      </c>
      <c r="B206" s="4">
        <v>44338</v>
      </c>
      <c r="C206" s="3" t="s">
        <v>19</v>
      </c>
      <c r="D206" s="3" t="s">
        <v>41</v>
      </c>
      <c r="E206" s="3" t="s">
        <v>34</v>
      </c>
      <c r="F206" s="5">
        <v>10617800</v>
      </c>
      <c r="G206" s="3" t="s">
        <v>13</v>
      </c>
      <c r="H206" s="3" t="s">
        <v>39</v>
      </c>
      <c r="I206" s="3" t="s">
        <v>18</v>
      </c>
      <c r="J206" s="3" t="s">
        <v>18</v>
      </c>
    </row>
    <row r="207" spans="1:10" ht="16.2" thickBot="1" x14ac:dyDescent="0.35">
      <c r="A207" s="6">
        <v>100749</v>
      </c>
      <c r="B207" s="7">
        <v>44338</v>
      </c>
      <c r="C207" s="6" t="s">
        <v>11</v>
      </c>
      <c r="D207" s="6" t="s">
        <v>12</v>
      </c>
      <c r="E207" s="6" t="s">
        <v>1</v>
      </c>
      <c r="F207" s="8">
        <v>847300</v>
      </c>
      <c r="G207" s="6" t="s">
        <v>13</v>
      </c>
      <c r="H207" s="6" t="s">
        <v>17</v>
      </c>
      <c r="I207" s="6" t="s">
        <v>18</v>
      </c>
      <c r="J207" s="6" t="s">
        <v>18</v>
      </c>
    </row>
    <row r="208" spans="1:10" ht="16.2" thickBot="1" x14ac:dyDescent="0.35">
      <c r="A208" s="3">
        <v>100751</v>
      </c>
      <c r="B208" s="4">
        <v>44338</v>
      </c>
      <c r="C208" s="3" t="s">
        <v>11</v>
      </c>
      <c r="D208" s="3" t="s">
        <v>29</v>
      </c>
      <c r="E208" s="3" t="s">
        <v>1</v>
      </c>
      <c r="F208" s="5">
        <v>400000</v>
      </c>
      <c r="G208" s="3" t="s">
        <v>23</v>
      </c>
      <c r="H208" s="3" t="s">
        <v>26</v>
      </c>
      <c r="I208" s="3" t="s">
        <v>15</v>
      </c>
      <c r="J208" s="3" t="s">
        <v>18</v>
      </c>
    </row>
    <row r="209" spans="1:10" ht="16.2" thickBot="1" x14ac:dyDescent="0.35">
      <c r="A209" s="6">
        <v>100752</v>
      </c>
      <c r="B209" s="7">
        <v>44338</v>
      </c>
      <c r="C209" s="6" t="s">
        <v>11</v>
      </c>
      <c r="D209" s="6" t="s">
        <v>12</v>
      </c>
      <c r="E209" s="6" t="s">
        <v>1</v>
      </c>
      <c r="F209" s="8">
        <v>363200</v>
      </c>
      <c r="G209" s="6" t="s">
        <v>13</v>
      </c>
      <c r="H209" s="6" t="s">
        <v>26</v>
      </c>
      <c r="I209" s="6" t="s">
        <v>15</v>
      </c>
      <c r="J209" s="6" t="s">
        <v>18</v>
      </c>
    </row>
    <row r="210" spans="1:10" ht="16.2" thickBot="1" x14ac:dyDescent="0.35">
      <c r="A210" s="3">
        <v>100696</v>
      </c>
      <c r="B210" s="4">
        <v>44339</v>
      </c>
      <c r="C210" s="3" t="s">
        <v>11</v>
      </c>
      <c r="D210" s="3" t="s">
        <v>25</v>
      </c>
      <c r="E210" s="3" t="s">
        <v>21</v>
      </c>
      <c r="F210" s="5">
        <v>2922600</v>
      </c>
      <c r="G210" s="3" t="s">
        <v>23</v>
      </c>
      <c r="H210" s="3" t="s">
        <v>17</v>
      </c>
      <c r="I210" s="3" t="s">
        <v>18</v>
      </c>
      <c r="J210" s="3" t="s">
        <v>18</v>
      </c>
    </row>
    <row r="211" spans="1:10" ht="16.2" thickBot="1" x14ac:dyDescent="0.35">
      <c r="A211" s="6">
        <v>100742</v>
      </c>
      <c r="B211" s="7">
        <v>44339</v>
      </c>
      <c r="C211" s="6" t="s">
        <v>11</v>
      </c>
      <c r="D211" s="6" t="s">
        <v>20</v>
      </c>
      <c r="E211" s="6" t="s">
        <v>21</v>
      </c>
      <c r="F211" s="8">
        <v>500500</v>
      </c>
      <c r="G211" s="6" t="s">
        <v>23</v>
      </c>
      <c r="H211" s="6" t="s">
        <v>17</v>
      </c>
      <c r="I211" s="6" t="s">
        <v>18</v>
      </c>
      <c r="J211" s="6" t="s">
        <v>18</v>
      </c>
    </row>
    <row r="212" spans="1:10" ht="16.2" thickBot="1" x14ac:dyDescent="0.35">
      <c r="A212" s="3">
        <v>100666</v>
      </c>
      <c r="B212" s="4">
        <v>44340</v>
      </c>
      <c r="C212" s="3" t="s">
        <v>19</v>
      </c>
      <c r="D212" s="3" t="s">
        <v>12</v>
      </c>
      <c r="E212" s="3" t="s">
        <v>1</v>
      </c>
      <c r="F212" s="5">
        <v>1927450</v>
      </c>
      <c r="G212" s="3" t="s">
        <v>13</v>
      </c>
      <c r="H212" s="3" t="s">
        <v>22</v>
      </c>
      <c r="I212" s="3" t="s">
        <v>15</v>
      </c>
      <c r="J212" s="3" t="s">
        <v>15</v>
      </c>
    </row>
    <row r="213" spans="1:10" ht="16.2" thickBot="1" x14ac:dyDescent="0.35">
      <c r="A213" s="6">
        <v>100667</v>
      </c>
      <c r="B213" s="7">
        <v>44341</v>
      </c>
      <c r="C213" s="6" t="s">
        <v>19</v>
      </c>
      <c r="D213" s="6" t="s">
        <v>12</v>
      </c>
      <c r="E213" s="6" t="s">
        <v>1</v>
      </c>
      <c r="F213" s="8">
        <v>2660299</v>
      </c>
      <c r="G213" s="6" t="s">
        <v>13</v>
      </c>
      <c r="H213" s="6" t="s">
        <v>22</v>
      </c>
      <c r="I213" s="6" t="s">
        <v>15</v>
      </c>
      <c r="J213" s="6" t="s">
        <v>15</v>
      </c>
    </row>
    <row r="214" spans="1:10" ht="16.2" thickBot="1" x14ac:dyDescent="0.35">
      <c r="A214" s="3">
        <v>100740</v>
      </c>
      <c r="B214" s="4">
        <v>44341</v>
      </c>
      <c r="C214" s="3" t="s">
        <v>11</v>
      </c>
      <c r="D214" s="3" t="s">
        <v>20</v>
      </c>
      <c r="E214" s="3" t="s">
        <v>21</v>
      </c>
      <c r="F214" s="5">
        <v>3980100</v>
      </c>
      <c r="G214" s="3" t="s">
        <v>23</v>
      </c>
      <c r="H214" s="3" t="s">
        <v>17</v>
      </c>
      <c r="I214" s="3" t="s">
        <v>15</v>
      </c>
      <c r="J214" s="3" t="s">
        <v>15</v>
      </c>
    </row>
    <row r="215" spans="1:10" ht="16.2" thickBot="1" x14ac:dyDescent="0.35">
      <c r="A215" s="6">
        <v>100757</v>
      </c>
      <c r="B215" s="7">
        <v>44341</v>
      </c>
      <c r="C215" s="6" t="s">
        <v>11</v>
      </c>
      <c r="D215" s="6" t="s">
        <v>20</v>
      </c>
      <c r="E215" s="6" t="s">
        <v>21</v>
      </c>
      <c r="F215" s="8">
        <v>2987000</v>
      </c>
      <c r="G215" s="6" t="s">
        <v>23</v>
      </c>
      <c r="H215" s="6" t="s">
        <v>17</v>
      </c>
      <c r="I215" s="6" t="s">
        <v>18</v>
      </c>
      <c r="J215" s="6" t="s">
        <v>18</v>
      </c>
    </row>
    <row r="216" spans="1:10" ht="16.2" thickBot="1" x14ac:dyDescent="0.35">
      <c r="A216" s="3">
        <v>100750</v>
      </c>
      <c r="B216" s="4">
        <v>44343</v>
      </c>
      <c r="C216" s="3" t="s">
        <v>11</v>
      </c>
      <c r="D216" s="3" t="s">
        <v>31</v>
      </c>
      <c r="E216" s="3" t="s">
        <v>32</v>
      </c>
      <c r="F216" s="5">
        <v>16429900</v>
      </c>
      <c r="G216" s="3" t="s">
        <v>13</v>
      </c>
      <c r="H216" s="3" t="s">
        <v>17</v>
      </c>
      <c r="I216" s="3" t="s">
        <v>18</v>
      </c>
      <c r="J216" s="3" t="s">
        <v>18</v>
      </c>
    </row>
    <row r="217" spans="1:10" ht="16.2" thickBot="1" x14ac:dyDescent="0.35">
      <c r="A217" s="6">
        <v>100756</v>
      </c>
      <c r="B217" s="7">
        <v>44343</v>
      </c>
      <c r="C217" s="6" t="s">
        <v>11</v>
      </c>
      <c r="D217" s="6" t="s">
        <v>12</v>
      </c>
      <c r="E217" s="6" t="s">
        <v>1</v>
      </c>
      <c r="F217" s="8">
        <v>16950000</v>
      </c>
      <c r="G217" s="6" t="s">
        <v>13</v>
      </c>
      <c r="H217" s="6" t="s">
        <v>17</v>
      </c>
      <c r="I217" s="6" t="s">
        <v>18</v>
      </c>
      <c r="J217" s="6" t="s">
        <v>18</v>
      </c>
    </row>
    <row r="218" spans="1:10" ht="16.2" thickBot="1" x14ac:dyDescent="0.35">
      <c r="A218" s="3">
        <v>100754</v>
      </c>
      <c r="B218" s="4">
        <v>44345</v>
      </c>
      <c r="C218" s="3" t="s">
        <v>11</v>
      </c>
      <c r="D218" s="3" t="s">
        <v>12</v>
      </c>
      <c r="E218" s="3" t="s">
        <v>1</v>
      </c>
      <c r="F218" s="5">
        <v>36909180</v>
      </c>
      <c r="G218" s="3" t="s">
        <v>35</v>
      </c>
      <c r="H218" s="3" t="s">
        <v>39</v>
      </c>
      <c r="I218" s="3" t="s">
        <v>18</v>
      </c>
      <c r="J218" s="3" t="s">
        <v>18</v>
      </c>
    </row>
    <row r="219" spans="1:10" ht="16.2" thickBot="1" x14ac:dyDescent="0.35">
      <c r="A219" s="6">
        <v>100764</v>
      </c>
      <c r="B219" s="7">
        <v>44345</v>
      </c>
      <c r="C219" s="6" t="s">
        <v>11</v>
      </c>
      <c r="D219" s="6" t="s">
        <v>12</v>
      </c>
      <c r="E219" s="6" t="s">
        <v>1</v>
      </c>
      <c r="F219" s="8">
        <v>9600000</v>
      </c>
      <c r="G219" s="6" t="s">
        <v>13</v>
      </c>
      <c r="H219" s="6" t="s">
        <v>26</v>
      </c>
      <c r="I219" s="6" t="s">
        <v>18</v>
      </c>
      <c r="J219" s="6" t="s">
        <v>15</v>
      </c>
    </row>
    <row r="220" spans="1:10" ht="16.2" thickBot="1" x14ac:dyDescent="0.35">
      <c r="A220" s="3">
        <v>100724</v>
      </c>
      <c r="B220" s="4">
        <v>44346</v>
      </c>
      <c r="C220" s="3" t="s">
        <v>11</v>
      </c>
      <c r="D220" s="3" t="s">
        <v>12</v>
      </c>
      <c r="E220" s="3" t="s">
        <v>1</v>
      </c>
      <c r="F220" s="5">
        <v>22050000</v>
      </c>
      <c r="G220" s="3" t="s">
        <v>13</v>
      </c>
      <c r="H220" s="3" t="s">
        <v>26</v>
      </c>
      <c r="I220" s="3" t="s">
        <v>18</v>
      </c>
      <c r="J220" s="3" t="s">
        <v>18</v>
      </c>
    </row>
    <row r="221" spans="1:10" ht="16.2" thickBot="1" x14ac:dyDescent="0.35">
      <c r="A221" s="6">
        <v>100686</v>
      </c>
      <c r="B221" s="7">
        <v>44348</v>
      </c>
      <c r="C221" s="6" t="s">
        <v>11</v>
      </c>
      <c r="D221" s="6" t="s">
        <v>12</v>
      </c>
      <c r="E221" s="6" t="s">
        <v>1</v>
      </c>
      <c r="F221" s="8">
        <v>3850000</v>
      </c>
      <c r="G221" s="6" t="s">
        <v>13</v>
      </c>
      <c r="H221" s="6" t="s">
        <v>7</v>
      </c>
      <c r="I221" s="6" t="s">
        <v>15</v>
      </c>
      <c r="J221" s="6" t="s">
        <v>18</v>
      </c>
    </row>
    <row r="222" spans="1:10" ht="16.2" thickBot="1" x14ac:dyDescent="0.35">
      <c r="A222" s="3">
        <v>100761</v>
      </c>
      <c r="B222" s="4">
        <v>44349</v>
      </c>
      <c r="C222" s="3" t="s">
        <v>11</v>
      </c>
      <c r="D222" s="3" t="s">
        <v>31</v>
      </c>
      <c r="E222" s="3" t="s">
        <v>32</v>
      </c>
      <c r="F222" s="5">
        <v>13514081</v>
      </c>
      <c r="G222" s="3" t="s">
        <v>13</v>
      </c>
      <c r="H222" s="3" t="s">
        <v>38</v>
      </c>
      <c r="I222" s="3" t="s">
        <v>18</v>
      </c>
      <c r="J222" s="3" t="s">
        <v>18</v>
      </c>
    </row>
    <row r="223" spans="1:10" ht="16.2" thickBot="1" x14ac:dyDescent="0.35">
      <c r="A223" s="6">
        <v>100695</v>
      </c>
      <c r="B223" s="7">
        <v>44350</v>
      </c>
      <c r="C223" s="6" t="s">
        <v>11</v>
      </c>
      <c r="D223" s="6" t="s">
        <v>12</v>
      </c>
      <c r="E223" s="6" t="s">
        <v>1</v>
      </c>
      <c r="F223" s="8">
        <v>2000000</v>
      </c>
      <c r="G223" s="6" t="s">
        <v>13</v>
      </c>
      <c r="H223" s="6" t="s">
        <v>24</v>
      </c>
      <c r="I223" s="6" t="s">
        <v>18</v>
      </c>
      <c r="J223" s="6" t="s">
        <v>18</v>
      </c>
    </row>
    <row r="224" spans="1:10" ht="16.2" thickBot="1" x14ac:dyDescent="0.35">
      <c r="A224" s="3">
        <v>100727</v>
      </c>
      <c r="B224" s="4">
        <v>44350</v>
      </c>
      <c r="C224" s="3" t="s">
        <v>19</v>
      </c>
      <c r="D224" s="3" t="s">
        <v>20</v>
      </c>
      <c r="E224" s="3" t="s">
        <v>21</v>
      </c>
      <c r="F224" s="5">
        <v>1658765</v>
      </c>
      <c r="G224" s="3" t="s">
        <v>23</v>
      </c>
      <c r="H224" s="3" t="s">
        <v>22</v>
      </c>
      <c r="I224" s="3" t="s">
        <v>15</v>
      </c>
      <c r="J224" s="3" t="s">
        <v>15</v>
      </c>
    </row>
    <row r="225" spans="1:10" ht="16.2" thickBot="1" x14ac:dyDescent="0.35">
      <c r="A225" s="6">
        <v>100777</v>
      </c>
      <c r="B225" s="7">
        <v>44350</v>
      </c>
      <c r="C225" s="6" t="s">
        <v>11</v>
      </c>
      <c r="D225" s="6" t="s">
        <v>33</v>
      </c>
      <c r="E225" s="6" t="s">
        <v>34</v>
      </c>
      <c r="F225" s="8">
        <v>8272853</v>
      </c>
      <c r="G225" s="6" t="s">
        <v>23</v>
      </c>
      <c r="H225" s="6" t="s">
        <v>17</v>
      </c>
      <c r="I225" s="6" t="s">
        <v>15</v>
      </c>
      <c r="J225" s="6" t="s">
        <v>15</v>
      </c>
    </row>
    <row r="226" spans="1:10" ht="16.2" thickBot="1" x14ac:dyDescent="0.35">
      <c r="A226" s="3">
        <v>100774</v>
      </c>
      <c r="B226" s="4">
        <v>44351</v>
      </c>
      <c r="C226" s="3" t="s">
        <v>11</v>
      </c>
      <c r="D226" s="3" t="s">
        <v>12</v>
      </c>
      <c r="E226" s="3" t="s">
        <v>1</v>
      </c>
      <c r="F226" s="5">
        <v>6750000</v>
      </c>
      <c r="G226" s="3" t="s">
        <v>13</v>
      </c>
      <c r="H226" s="3" t="s">
        <v>17</v>
      </c>
      <c r="I226" s="3" t="s">
        <v>18</v>
      </c>
      <c r="J226" s="3" t="s">
        <v>18</v>
      </c>
    </row>
    <row r="227" spans="1:10" ht="16.2" thickBot="1" x14ac:dyDescent="0.35">
      <c r="A227" s="6">
        <v>100720</v>
      </c>
      <c r="B227" s="7">
        <v>44352</v>
      </c>
      <c r="C227" s="6" t="s">
        <v>11</v>
      </c>
      <c r="D227" s="6" t="s">
        <v>25</v>
      </c>
      <c r="E227" s="6" t="s">
        <v>21</v>
      </c>
      <c r="F227" s="8">
        <v>7828000</v>
      </c>
      <c r="G227" s="6" t="s">
        <v>23</v>
      </c>
      <c r="H227" s="6" t="s">
        <v>26</v>
      </c>
      <c r="I227" s="6" t="s">
        <v>15</v>
      </c>
      <c r="J227" s="6" t="s">
        <v>18</v>
      </c>
    </row>
    <row r="228" spans="1:10" ht="16.2" thickBot="1" x14ac:dyDescent="0.35">
      <c r="A228" s="3">
        <v>100723</v>
      </c>
      <c r="B228" s="4">
        <v>44352</v>
      </c>
      <c r="C228" s="3" t="s">
        <v>11</v>
      </c>
      <c r="D228" s="3" t="s">
        <v>29</v>
      </c>
      <c r="E228" s="3" t="s">
        <v>1</v>
      </c>
      <c r="F228" s="5">
        <v>373500</v>
      </c>
      <c r="G228" s="3" t="s">
        <v>13</v>
      </c>
      <c r="H228" s="3" t="s">
        <v>26</v>
      </c>
      <c r="I228" s="3" t="s">
        <v>15</v>
      </c>
      <c r="J228" s="3" t="s">
        <v>15</v>
      </c>
    </row>
    <row r="229" spans="1:10" ht="16.2" thickBot="1" x14ac:dyDescent="0.35">
      <c r="A229" s="6">
        <v>100759</v>
      </c>
      <c r="B229" s="7">
        <v>44352</v>
      </c>
      <c r="C229" s="6" t="s">
        <v>11</v>
      </c>
      <c r="D229" s="6" t="s">
        <v>12</v>
      </c>
      <c r="E229" s="6" t="s">
        <v>1</v>
      </c>
      <c r="F229" s="8">
        <v>17050000</v>
      </c>
      <c r="G229" s="6" t="s">
        <v>13</v>
      </c>
      <c r="H229" s="6" t="s">
        <v>26</v>
      </c>
      <c r="I229" s="6" t="s">
        <v>18</v>
      </c>
      <c r="J229" s="6" t="s">
        <v>18</v>
      </c>
    </row>
    <row r="230" spans="1:10" ht="16.2" thickBot="1" x14ac:dyDescent="0.35">
      <c r="A230" s="3">
        <v>100722</v>
      </c>
      <c r="B230" s="4">
        <v>44353</v>
      </c>
      <c r="C230" s="3" t="s">
        <v>19</v>
      </c>
      <c r="D230" s="3" t="s">
        <v>12</v>
      </c>
      <c r="E230" s="3" t="s">
        <v>1</v>
      </c>
      <c r="F230" s="5">
        <v>1958400</v>
      </c>
      <c r="G230" s="3" t="s">
        <v>13</v>
      </c>
      <c r="H230" s="3" t="s">
        <v>22</v>
      </c>
      <c r="I230" s="3" t="s">
        <v>15</v>
      </c>
      <c r="J230" s="3" t="s">
        <v>15</v>
      </c>
    </row>
    <row r="231" spans="1:10" ht="16.2" thickBot="1" x14ac:dyDescent="0.35">
      <c r="A231" s="6">
        <v>100731</v>
      </c>
      <c r="B231" s="7">
        <v>44353</v>
      </c>
      <c r="C231" s="6" t="s">
        <v>11</v>
      </c>
      <c r="D231" s="6" t="s">
        <v>12</v>
      </c>
      <c r="E231" s="6" t="s">
        <v>1</v>
      </c>
      <c r="F231" s="8">
        <v>17746832</v>
      </c>
      <c r="G231" s="6" t="s">
        <v>23</v>
      </c>
      <c r="H231" s="6" t="s">
        <v>17</v>
      </c>
      <c r="I231" s="6" t="s">
        <v>18</v>
      </c>
      <c r="J231" s="6" t="s">
        <v>18</v>
      </c>
    </row>
    <row r="232" spans="1:10" ht="16.2" thickBot="1" x14ac:dyDescent="0.35">
      <c r="A232" s="3">
        <v>100755</v>
      </c>
      <c r="B232" s="4">
        <v>44353</v>
      </c>
      <c r="C232" s="3" t="s">
        <v>11</v>
      </c>
      <c r="D232" s="3" t="s">
        <v>20</v>
      </c>
      <c r="E232" s="3" t="s">
        <v>21</v>
      </c>
      <c r="F232" s="5">
        <v>6040300</v>
      </c>
      <c r="G232" s="3" t="s">
        <v>23</v>
      </c>
      <c r="H232" s="3" t="s">
        <v>17</v>
      </c>
      <c r="I232" s="3" t="s">
        <v>18</v>
      </c>
      <c r="J232" s="3" t="s">
        <v>15</v>
      </c>
    </row>
    <row r="233" spans="1:10" ht="16.2" thickBot="1" x14ac:dyDescent="0.35">
      <c r="A233" s="6">
        <v>100745</v>
      </c>
      <c r="B233" s="7">
        <v>44354</v>
      </c>
      <c r="C233" s="6" t="s">
        <v>19</v>
      </c>
      <c r="D233" s="6" t="s">
        <v>20</v>
      </c>
      <c r="E233" s="6" t="s">
        <v>21</v>
      </c>
      <c r="F233" s="8">
        <v>2224219</v>
      </c>
      <c r="G233" s="6" t="s">
        <v>13</v>
      </c>
      <c r="H233" s="6" t="s">
        <v>22</v>
      </c>
      <c r="I233" s="6" t="s">
        <v>15</v>
      </c>
      <c r="J233" s="6" t="s">
        <v>15</v>
      </c>
    </row>
    <row r="234" spans="1:10" ht="16.2" thickBot="1" x14ac:dyDescent="0.35">
      <c r="A234" s="3">
        <v>100746</v>
      </c>
      <c r="B234" s="4">
        <v>44354</v>
      </c>
      <c r="C234" s="3" t="s">
        <v>11</v>
      </c>
      <c r="D234" s="3" t="s">
        <v>12</v>
      </c>
      <c r="E234" s="3" t="s">
        <v>1</v>
      </c>
      <c r="F234" s="5">
        <v>847300</v>
      </c>
      <c r="G234" s="3" t="s">
        <v>13</v>
      </c>
      <c r="H234" s="3" t="s">
        <v>26</v>
      </c>
      <c r="I234" s="3" t="s">
        <v>18</v>
      </c>
      <c r="J234" s="3" t="s">
        <v>18</v>
      </c>
    </row>
    <row r="235" spans="1:10" ht="16.2" thickBot="1" x14ac:dyDescent="0.35">
      <c r="A235" s="6">
        <v>100747</v>
      </c>
      <c r="B235" s="7">
        <v>44354</v>
      </c>
      <c r="C235" s="6" t="s">
        <v>11</v>
      </c>
      <c r="D235" s="6" t="s">
        <v>20</v>
      </c>
      <c r="E235" s="6" t="s">
        <v>21</v>
      </c>
      <c r="F235" s="8">
        <v>782428</v>
      </c>
      <c r="G235" s="6" t="s">
        <v>23</v>
      </c>
      <c r="H235" s="6" t="s">
        <v>17</v>
      </c>
      <c r="I235" s="6" t="s">
        <v>15</v>
      </c>
      <c r="J235" s="6" t="s">
        <v>15</v>
      </c>
    </row>
    <row r="236" spans="1:10" ht="16.2" thickBot="1" x14ac:dyDescent="0.35">
      <c r="A236" s="3">
        <v>100780</v>
      </c>
      <c r="B236" s="4">
        <v>44355</v>
      </c>
      <c r="C236" s="3" t="s">
        <v>11</v>
      </c>
      <c r="D236" s="3" t="s">
        <v>29</v>
      </c>
      <c r="E236" s="3" t="s">
        <v>1</v>
      </c>
      <c r="F236" s="5">
        <v>299400</v>
      </c>
      <c r="G236" s="3" t="s">
        <v>13</v>
      </c>
      <c r="H236" s="3" t="s">
        <v>26</v>
      </c>
      <c r="I236" s="3" t="s">
        <v>18</v>
      </c>
      <c r="J236" s="3" t="s">
        <v>15</v>
      </c>
    </row>
    <row r="237" spans="1:10" ht="16.2" thickBot="1" x14ac:dyDescent="0.35">
      <c r="A237" s="6">
        <v>100760</v>
      </c>
      <c r="B237" s="7">
        <v>44356</v>
      </c>
      <c r="C237" s="6" t="s">
        <v>11</v>
      </c>
      <c r="D237" s="6" t="s">
        <v>20</v>
      </c>
      <c r="E237" s="6" t="s">
        <v>21</v>
      </c>
      <c r="F237" s="8">
        <v>1397100</v>
      </c>
      <c r="G237" s="6" t="s">
        <v>23</v>
      </c>
      <c r="H237" s="6" t="s">
        <v>26</v>
      </c>
      <c r="I237" s="6" t="s">
        <v>18</v>
      </c>
      <c r="J237" s="6" t="s">
        <v>18</v>
      </c>
    </row>
    <row r="238" spans="1:10" ht="16.2" thickBot="1" x14ac:dyDescent="0.35">
      <c r="A238" s="3">
        <v>100781</v>
      </c>
      <c r="B238" s="4">
        <v>44356</v>
      </c>
      <c r="C238" s="3" t="s">
        <v>11</v>
      </c>
      <c r="D238" s="3" t="s">
        <v>12</v>
      </c>
      <c r="E238" s="3" t="s">
        <v>1</v>
      </c>
      <c r="F238" s="5">
        <v>1714835</v>
      </c>
      <c r="G238" s="3" t="s">
        <v>13</v>
      </c>
      <c r="H238" s="3" t="s">
        <v>17</v>
      </c>
      <c r="I238" s="3" t="s">
        <v>15</v>
      </c>
      <c r="J238" s="3" t="s">
        <v>15</v>
      </c>
    </row>
    <row r="239" spans="1:10" ht="16.2" thickBot="1" x14ac:dyDescent="0.35">
      <c r="A239" s="6">
        <v>100783</v>
      </c>
      <c r="B239" s="7">
        <v>44356</v>
      </c>
      <c r="C239" s="6" t="s">
        <v>11</v>
      </c>
      <c r="D239" s="6" t="s">
        <v>41</v>
      </c>
      <c r="E239" s="6" t="s">
        <v>34</v>
      </c>
      <c r="F239" s="8">
        <v>1991600</v>
      </c>
      <c r="G239" s="6" t="s">
        <v>13</v>
      </c>
      <c r="H239" s="6" t="s">
        <v>30</v>
      </c>
      <c r="I239" s="6" t="s">
        <v>15</v>
      </c>
      <c r="J239" s="6" t="s">
        <v>15</v>
      </c>
    </row>
    <row r="240" spans="1:10" ht="16.2" thickBot="1" x14ac:dyDescent="0.35">
      <c r="A240" s="3">
        <v>100768</v>
      </c>
      <c r="B240" s="4">
        <v>44357</v>
      </c>
      <c r="C240" s="3" t="s">
        <v>11</v>
      </c>
      <c r="D240" s="3" t="s">
        <v>20</v>
      </c>
      <c r="E240" s="3" t="s">
        <v>21</v>
      </c>
      <c r="F240" s="5">
        <v>3701573</v>
      </c>
      <c r="G240" s="3" t="s">
        <v>13</v>
      </c>
      <c r="H240" s="3" t="s">
        <v>22</v>
      </c>
      <c r="I240" s="3" t="s">
        <v>15</v>
      </c>
      <c r="J240" s="3" t="s">
        <v>15</v>
      </c>
    </row>
    <row r="241" spans="1:10" ht="16.2" thickBot="1" x14ac:dyDescent="0.35">
      <c r="A241" s="6">
        <v>100769</v>
      </c>
      <c r="B241" s="7">
        <v>44357</v>
      </c>
      <c r="C241" s="6" t="s">
        <v>11</v>
      </c>
      <c r="D241" s="6" t="s">
        <v>29</v>
      </c>
      <c r="E241" s="6" t="s">
        <v>1</v>
      </c>
      <c r="F241" s="8">
        <v>5460000</v>
      </c>
      <c r="G241" s="6" t="s">
        <v>13</v>
      </c>
      <c r="H241" s="6" t="s">
        <v>17</v>
      </c>
      <c r="I241" s="6" t="s">
        <v>18</v>
      </c>
      <c r="J241" s="6" t="s">
        <v>18</v>
      </c>
    </row>
    <row r="242" spans="1:10" ht="16.2" thickBot="1" x14ac:dyDescent="0.35">
      <c r="A242" s="3">
        <v>100775</v>
      </c>
      <c r="B242" s="4">
        <v>44357</v>
      </c>
      <c r="C242" s="3" t="s">
        <v>19</v>
      </c>
      <c r="D242" s="3" t="s">
        <v>12</v>
      </c>
      <c r="E242" s="3" t="s">
        <v>1</v>
      </c>
      <c r="F242" s="5">
        <v>3136600</v>
      </c>
      <c r="G242" s="3" t="s">
        <v>13</v>
      </c>
      <c r="H242" s="3" t="s">
        <v>22</v>
      </c>
      <c r="I242" s="3" t="s">
        <v>15</v>
      </c>
      <c r="J242" s="3" t="s">
        <v>15</v>
      </c>
    </row>
    <row r="243" spans="1:10" ht="16.2" thickBot="1" x14ac:dyDescent="0.35">
      <c r="A243" s="6">
        <v>100773</v>
      </c>
      <c r="B243" s="7">
        <v>44358</v>
      </c>
      <c r="C243" s="6" t="s">
        <v>11</v>
      </c>
      <c r="D243" s="6" t="s">
        <v>12</v>
      </c>
      <c r="E243" s="6" t="s">
        <v>1</v>
      </c>
      <c r="F243" s="8">
        <v>1780000</v>
      </c>
      <c r="G243" s="6" t="s">
        <v>13</v>
      </c>
      <c r="H243" s="6" t="s">
        <v>24</v>
      </c>
      <c r="I243" s="6" t="s">
        <v>18</v>
      </c>
      <c r="J243" s="6" t="s">
        <v>18</v>
      </c>
    </row>
    <row r="244" spans="1:10" ht="16.2" thickBot="1" x14ac:dyDescent="0.35">
      <c r="A244" s="3">
        <v>100789</v>
      </c>
      <c r="B244" s="4">
        <v>44434</v>
      </c>
      <c r="C244" s="3" t="s">
        <v>11</v>
      </c>
      <c r="D244" s="3" t="s">
        <v>12</v>
      </c>
      <c r="E244" s="3" t="s">
        <v>1</v>
      </c>
      <c r="F244" s="5">
        <v>230000</v>
      </c>
      <c r="G244" s="3" t="s">
        <v>13</v>
      </c>
      <c r="H244" s="3" t="s">
        <v>39</v>
      </c>
      <c r="I244" s="3" t="s">
        <v>18</v>
      </c>
      <c r="J244" s="3" t="s">
        <v>18</v>
      </c>
    </row>
    <row r="245" spans="1:10" ht="16.2" thickBot="1" x14ac:dyDescent="0.35">
      <c r="A245" s="6">
        <v>100790</v>
      </c>
      <c r="B245" s="7">
        <v>44434</v>
      </c>
      <c r="C245" s="6" t="s">
        <v>11</v>
      </c>
      <c r="D245" s="6" t="s">
        <v>29</v>
      </c>
      <c r="E245" s="6" t="s">
        <v>1</v>
      </c>
      <c r="F245" s="8">
        <v>1463800</v>
      </c>
      <c r="G245" s="6" t="s">
        <v>13</v>
      </c>
      <c r="H245" s="6" t="s">
        <v>22</v>
      </c>
      <c r="I245" s="6" t="s">
        <v>18</v>
      </c>
      <c r="J245" s="6" t="s">
        <v>15</v>
      </c>
    </row>
    <row r="246" spans="1:10" ht="16.2" thickBot="1" x14ac:dyDescent="0.35">
      <c r="A246" s="3">
        <v>100792</v>
      </c>
      <c r="B246" s="4">
        <v>44434</v>
      </c>
      <c r="C246" s="3" t="s">
        <v>19</v>
      </c>
      <c r="D246" s="3" t="s">
        <v>31</v>
      </c>
      <c r="E246" s="3" t="s">
        <v>32</v>
      </c>
      <c r="F246" s="5">
        <v>3579800</v>
      </c>
      <c r="G246" s="3" t="s">
        <v>35</v>
      </c>
      <c r="H246" s="3" t="s">
        <v>22</v>
      </c>
      <c r="I246" s="3" t="s">
        <v>15</v>
      </c>
      <c r="J246" s="3" t="s">
        <v>15</v>
      </c>
    </row>
    <row r="247" spans="1:10" ht="16.2" thickBot="1" x14ac:dyDescent="0.35">
      <c r="A247" s="6">
        <v>100793</v>
      </c>
      <c r="B247" s="7">
        <v>44435</v>
      </c>
      <c r="C247" s="6" t="s">
        <v>11</v>
      </c>
      <c r="D247" s="6" t="s">
        <v>12</v>
      </c>
      <c r="E247" s="6" t="s">
        <v>1</v>
      </c>
      <c r="F247" s="8">
        <v>1275600</v>
      </c>
      <c r="G247" s="6" t="s">
        <v>13</v>
      </c>
      <c r="H247" s="6" t="s">
        <v>17</v>
      </c>
      <c r="I247" s="6" t="s">
        <v>15</v>
      </c>
      <c r="J247" s="6" t="s">
        <v>18</v>
      </c>
    </row>
    <row r="248" spans="1:10" ht="16.2" thickBot="1" x14ac:dyDescent="0.35">
      <c r="A248" s="3">
        <v>100797</v>
      </c>
      <c r="B248" s="4">
        <v>44437</v>
      </c>
      <c r="C248" s="3" t="s">
        <v>19</v>
      </c>
      <c r="D248" s="3" t="s">
        <v>12</v>
      </c>
      <c r="E248" s="3" t="s">
        <v>1</v>
      </c>
      <c r="F248" s="5">
        <v>5781710</v>
      </c>
      <c r="G248" s="3" t="s">
        <v>13</v>
      </c>
      <c r="H248" s="3" t="s">
        <v>22</v>
      </c>
      <c r="I248" s="3" t="s">
        <v>15</v>
      </c>
      <c r="J248" s="3" t="s">
        <v>15</v>
      </c>
    </row>
    <row r="249" spans="1:10" ht="16.2" thickBot="1" x14ac:dyDescent="0.35">
      <c r="A249" s="6">
        <v>100799</v>
      </c>
      <c r="B249" s="7">
        <v>44438</v>
      </c>
      <c r="C249" s="6" t="s">
        <v>11</v>
      </c>
      <c r="D249" s="6" t="s">
        <v>40</v>
      </c>
      <c r="E249" s="6" t="s">
        <v>32</v>
      </c>
      <c r="F249" s="8">
        <v>320000</v>
      </c>
      <c r="G249" s="6" t="s">
        <v>23</v>
      </c>
      <c r="H249" s="6" t="s">
        <v>14</v>
      </c>
      <c r="I249" s="6" t="s">
        <v>15</v>
      </c>
      <c r="J249" s="6" t="s">
        <v>15</v>
      </c>
    </row>
    <row r="250" spans="1:10" ht="16.2" thickBot="1" x14ac:dyDescent="0.35">
      <c r="A250" s="3">
        <v>100800</v>
      </c>
      <c r="B250" s="4">
        <v>44438</v>
      </c>
      <c r="C250" s="3" t="s">
        <v>11</v>
      </c>
      <c r="D250" s="3" t="s">
        <v>12</v>
      </c>
      <c r="E250" s="3" t="s">
        <v>1</v>
      </c>
      <c r="F250" s="5">
        <v>1379400</v>
      </c>
      <c r="G250" s="3" t="s">
        <v>13</v>
      </c>
      <c r="H250" s="3" t="s">
        <v>17</v>
      </c>
      <c r="I250" s="3" t="s">
        <v>15</v>
      </c>
      <c r="J250" s="3" t="s">
        <v>15</v>
      </c>
    </row>
    <row r="251" spans="1:10" ht="16.2" thickBot="1" x14ac:dyDescent="0.35">
      <c r="A251" s="6">
        <v>100801</v>
      </c>
      <c r="B251" s="7">
        <v>44439</v>
      </c>
      <c r="C251" s="6" t="s">
        <v>19</v>
      </c>
      <c r="D251" s="6" t="s">
        <v>20</v>
      </c>
      <c r="E251" s="6" t="s">
        <v>21</v>
      </c>
      <c r="F251" s="8">
        <v>6385452</v>
      </c>
      <c r="G251" s="6" t="s">
        <v>13</v>
      </c>
      <c r="H251" s="6" t="s">
        <v>22</v>
      </c>
      <c r="I251" s="6" t="s">
        <v>18</v>
      </c>
      <c r="J251" s="6" t="s">
        <v>15</v>
      </c>
    </row>
    <row r="252" spans="1:10" ht="16.2" thickBot="1" x14ac:dyDescent="0.35">
      <c r="A252" s="3">
        <v>100803</v>
      </c>
      <c r="B252" s="4">
        <v>44439</v>
      </c>
      <c r="C252" s="3" t="s">
        <v>11</v>
      </c>
      <c r="D252" s="3" t="s">
        <v>20</v>
      </c>
      <c r="E252" s="3" t="s">
        <v>21</v>
      </c>
      <c r="F252" s="5">
        <v>4671000</v>
      </c>
      <c r="G252" s="3" t="s">
        <v>23</v>
      </c>
      <c r="H252" s="3" t="s">
        <v>17</v>
      </c>
      <c r="I252" s="3" t="s">
        <v>18</v>
      </c>
      <c r="J252" s="3" t="s">
        <v>18</v>
      </c>
    </row>
    <row r="253" spans="1:10" ht="16.2" thickBot="1" x14ac:dyDescent="0.35">
      <c r="A253" s="6">
        <v>100805</v>
      </c>
      <c r="B253" s="7">
        <v>44440</v>
      </c>
      <c r="C253" s="6" t="s">
        <v>19</v>
      </c>
      <c r="D253" s="6" t="s">
        <v>12</v>
      </c>
      <c r="E253" s="6" t="s">
        <v>1</v>
      </c>
      <c r="F253" s="8">
        <v>199000</v>
      </c>
      <c r="G253" s="6" t="s">
        <v>13</v>
      </c>
      <c r="H253" s="6" t="s">
        <v>14</v>
      </c>
      <c r="I253" s="6" t="s">
        <v>15</v>
      </c>
      <c r="J253" s="6" t="s">
        <v>15</v>
      </c>
    </row>
    <row r="254" spans="1:10" ht="16.2" thickBot="1" x14ac:dyDescent="0.35">
      <c r="A254" s="3">
        <v>100808</v>
      </c>
      <c r="B254" s="4">
        <v>44441</v>
      </c>
      <c r="C254" s="3" t="s">
        <v>11</v>
      </c>
      <c r="D254" s="3" t="s">
        <v>20</v>
      </c>
      <c r="E254" s="3" t="s">
        <v>21</v>
      </c>
      <c r="F254" s="5">
        <v>2100000</v>
      </c>
      <c r="G254" s="3" t="s">
        <v>13</v>
      </c>
      <c r="H254" s="3" t="s">
        <v>17</v>
      </c>
      <c r="I254" s="3" t="s">
        <v>15</v>
      </c>
      <c r="J254" s="3" t="s">
        <v>15</v>
      </c>
    </row>
    <row r="255" spans="1:10" ht="16.2" thickBot="1" x14ac:dyDescent="0.35">
      <c r="A255" s="6">
        <v>100810</v>
      </c>
      <c r="B255" s="7">
        <v>44441</v>
      </c>
      <c r="C255" s="6" t="s">
        <v>11</v>
      </c>
      <c r="D255" s="6" t="s">
        <v>12</v>
      </c>
      <c r="E255" s="6" t="s">
        <v>1</v>
      </c>
      <c r="F255" s="8">
        <v>1875000</v>
      </c>
      <c r="G255" s="6" t="s">
        <v>23</v>
      </c>
      <c r="H255" s="6" t="s">
        <v>24</v>
      </c>
      <c r="I255" s="6" t="s">
        <v>18</v>
      </c>
      <c r="J255" s="6" t="s">
        <v>18</v>
      </c>
    </row>
    <row r="256" spans="1:10" ht="16.2" thickBot="1" x14ac:dyDescent="0.35">
      <c r="A256" s="3">
        <v>100811</v>
      </c>
      <c r="B256" s="4">
        <v>44441</v>
      </c>
      <c r="C256" s="3" t="s">
        <v>19</v>
      </c>
      <c r="D256" s="3" t="s">
        <v>20</v>
      </c>
      <c r="E256" s="3" t="s">
        <v>21</v>
      </c>
      <c r="F256" s="5">
        <v>2201500</v>
      </c>
      <c r="G256" s="3" t="s">
        <v>13</v>
      </c>
      <c r="H256" s="3" t="s">
        <v>22</v>
      </c>
      <c r="I256" s="3" t="s">
        <v>15</v>
      </c>
      <c r="J256" s="3" t="s">
        <v>15</v>
      </c>
    </row>
    <row r="257" spans="1:10" ht="16.2" thickBot="1" x14ac:dyDescent="0.35">
      <c r="A257" s="6">
        <v>100813</v>
      </c>
      <c r="B257" s="7">
        <v>44441</v>
      </c>
      <c r="C257" s="6" t="s">
        <v>11</v>
      </c>
      <c r="D257" s="6" t="s">
        <v>12</v>
      </c>
      <c r="E257" s="6" t="s">
        <v>1</v>
      </c>
      <c r="F257" s="8">
        <v>1986100</v>
      </c>
      <c r="G257" s="6" t="s">
        <v>13</v>
      </c>
      <c r="H257" s="6" t="s">
        <v>17</v>
      </c>
      <c r="I257" s="6" t="s">
        <v>15</v>
      </c>
      <c r="J257" s="6" t="s">
        <v>15</v>
      </c>
    </row>
    <row r="258" spans="1:10" ht="16.2" thickBot="1" x14ac:dyDescent="0.35">
      <c r="A258" s="3">
        <v>100814</v>
      </c>
      <c r="B258" s="4">
        <v>44441</v>
      </c>
      <c r="C258" s="3" t="s">
        <v>11</v>
      </c>
      <c r="D258" s="3" t="s">
        <v>20</v>
      </c>
      <c r="E258" s="3" t="s">
        <v>21</v>
      </c>
      <c r="F258" s="5">
        <v>105000</v>
      </c>
      <c r="G258" s="3" t="s">
        <v>23</v>
      </c>
      <c r="H258" s="3" t="s">
        <v>27</v>
      </c>
      <c r="I258" s="3" t="s">
        <v>15</v>
      </c>
      <c r="J258" s="3" t="s">
        <v>15</v>
      </c>
    </row>
    <row r="259" spans="1:10" ht="16.2" thickBot="1" x14ac:dyDescent="0.35">
      <c r="A259" s="6">
        <v>100817</v>
      </c>
      <c r="B259" s="7">
        <v>44442</v>
      </c>
      <c r="C259" s="6" t="s">
        <v>11</v>
      </c>
      <c r="D259" s="6" t="s">
        <v>29</v>
      </c>
      <c r="E259" s="6" t="s">
        <v>1</v>
      </c>
      <c r="F259" s="8">
        <v>3700000</v>
      </c>
      <c r="G259" s="6" t="s">
        <v>23</v>
      </c>
      <c r="H259" s="6" t="s">
        <v>26</v>
      </c>
      <c r="I259" s="6" t="s">
        <v>18</v>
      </c>
      <c r="J259" s="6" t="s">
        <v>18</v>
      </c>
    </row>
    <row r="260" spans="1:10" ht="16.2" thickBot="1" x14ac:dyDescent="0.35">
      <c r="A260" s="3">
        <v>100818</v>
      </c>
      <c r="B260" s="4">
        <v>44442</v>
      </c>
      <c r="C260" s="3" t="s">
        <v>11</v>
      </c>
      <c r="D260" s="3" t="s">
        <v>25</v>
      </c>
      <c r="E260" s="3" t="s">
        <v>21</v>
      </c>
      <c r="F260" s="5">
        <v>29128000</v>
      </c>
      <c r="G260" s="3" t="s">
        <v>16</v>
      </c>
      <c r="H260" s="3" t="s">
        <v>17</v>
      </c>
      <c r="I260" s="3" t="s">
        <v>18</v>
      </c>
      <c r="J260" s="3" t="s">
        <v>18</v>
      </c>
    </row>
    <row r="261" spans="1:10" ht="16.2" thickBot="1" x14ac:dyDescent="0.35">
      <c r="A261" s="6">
        <v>100819</v>
      </c>
      <c r="B261" s="7">
        <v>44444</v>
      </c>
      <c r="C261" s="6" t="s">
        <v>11</v>
      </c>
      <c r="D261" s="6" t="s">
        <v>31</v>
      </c>
      <c r="E261" s="6" t="s">
        <v>32</v>
      </c>
      <c r="F261" s="8">
        <v>10700000</v>
      </c>
      <c r="G261" s="6" t="s">
        <v>13</v>
      </c>
      <c r="H261" s="6" t="s">
        <v>24</v>
      </c>
      <c r="I261" s="6" t="s">
        <v>18</v>
      </c>
      <c r="J261" s="6" t="s">
        <v>18</v>
      </c>
    </row>
    <row r="262" spans="1:10" ht="16.2" thickBot="1" x14ac:dyDescent="0.35">
      <c r="A262" s="3">
        <v>100821</v>
      </c>
      <c r="B262" s="4">
        <v>44444</v>
      </c>
      <c r="C262" s="3" t="s">
        <v>19</v>
      </c>
      <c r="D262" s="3" t="s">
        <v>20</v>
      </c>
      <c r="E262" s="3" t="s">
        <v>21</v>
      </c>
      <c r="F262" s="5">
        <v>1778600</v>
      </c>
      <c r="G262" s="3" t="s">
        <v>13</v>
      </c>
      <c r="H262" s="3" t="s">
        <v>22</v>
      </c>
      <c r="I262" s="3" t="s">
        <v>15</v>
      </c>
      <c r="J262" s="3" t="s">
        <v>15</v>
      </c>
    </row>
    <row r="263" spans="1:10" ht="16.2" thickBot="1" x14ac:dyDescent="0.35">
      <c r="A263" s="6">
        <v>100822</v>
      </c>
      <c r="B263" s="7">
        <v>44445</v>
      </c>
      <c r="C263" s="6" t="s">
        <v>19</v>
      </c>
      <c r="D263" s="6" t="s">
        <v>12</v>
      </c>
      <c r="E263" s="6" t="s">
        <v>1</v>
      </c>
      <c r="F263" s="8">
        <v>3866420</v>
      </c>
      <c r="G263" s="6" t="s">
        <v>13</v>
      </c>
      <c r="H263" s="6" t="s">
        <v>22</v>
      </c>
      <c r="I263" s="6" t="s">
        <v>15</v>
      </c>
      <c r="J263" s="6" t="s">
        <v>15</v>
      </c>
    </row>
    <row r="264" spans="1:10" ht="16.2" thickBot="1" x14ac:dyDescent="0.35">
      <c r="A264" s="3">
        <v>100823</v>
      </c>
      <c r="B264" s="4">
        <v>44445</v>
      </c>
      <c r="C264" s="3" t="s">
        <v>11</v>
      </c>
      <c r="D264" s="3" t="s">
        <v>12</v>
      </c>
      <c r="E264" s="3" t="s">
        <v>1</v>
      </c>
      <c r="F264" s="5">
        <v>1037500</v>
      </c>
      <c r="G264" s="3" t="s">
        <v>13</v>
      </c>
      <c r="H264" s="3" t="s">
        <v>39</v>
      </c>
      <c r="I264" s="3" t="s">
        <v>15</v>
      </c>
      <c r="J264" s="3" t="s">
        <v>15</v>
      </c>
    </row>
    <row r="265" spans="1:10" ht="16.2" thickBot="1" x14ac:dyDescent="0.35">
      <c r="A265" s="6">
        <v>100824</v>
      </c>
      <c r="B265" s="7">
        <v>44446</v>
      </c>
      <c r="C265" s="6" t="s">
        <v>19</v>
      </c>
      <c r="D265" s="6" t="s">
        <v>12</v>
      </c>
      <c r="E265" s="6" t="s">
        <v>1</v>
      </c>
      <c r="F265" s="8">
        <v>2480800</v>
      </c>
      <c r="G265" s="6" t="s">
        <v>13</v>
      </c>
      <c r="H265" s="6" t="s">
        <v>22</v>
      </c>
      <c r="I265" s="6" t="s">
        <v>15</v>
      </c>
      <c r="J265" s="6" t="s">
        <v>15</v>
      </c>
    </row>
    <row r="266" spans="1:10" ht="16.2" thickBot="1" x14ac:dyDescent="0.35">
      <c r="A266" s="3">
        <v>100825</v>
      </c>
      <c r="B266" s="4">
        <v>44446</v>
      </c>
      <c r="C266" s="3" t="s">
        <v>11</v>
      </c>
      <c r="D266" s="3" t="s">
        <v>20</v>
      </c>
      <c r="E266" s="3" t="s">
        <v>21</v>
      </c>
      <c r="F266" s="5">
        <v>578400</v>
      </c>
      <c r="G266" s="3" t="s">
        <v>23</v>
      </c>
      <c r="H266" s="3" t="s">
        <v>26</v>
      </c>
      <c r="I266" s="3" t="s">
        <v>15</v>
      </c>
      <c r="J266" s="3" t="s">
        <v>15</v>
      </c>
    </row>
    <row r="267" spans="1:10" ht="16.2" thickBot="1" x14ac:dyDescent="0.35">
      <c r="A267" s="6">
        <v>100826</v>
      </c>
      <c r="B267" s="7">
        <v>44446</v>
      </c>
      <c r="C267" s="6" t="s">
        <v>11</v>
      </c>
      <c r="D267" s="6" t="s">
        <v>12</v>
      </c>
      <c r="E267" s="6" t="s">
        <v>1</v>
      </c>
      <c r="F267" s="8">
        <v>3178400</v>
      </c>
      <c r="G267" s="6" t="s">
        <v>13</v>
      </c>
      <c r="H267" s="6" t="s">
        <v>26</v>
      </c>
      <c r="I267" s="6" t="s">
        <v>18</v>
      </c>
      <c r="J267" s="6" t="s">
        <v>18</v>
      </c>
    </row>
    <row r="268" spans="1:10" ht="16.2" thickBot="1" x14ac:dyDescent="0.35">
      <c r="A268" s="3">
        <v>100828</v>
      </c>
      <c r="B268" s="4">
        <v>44448</v>
      </c>
      <c r="C268" s="3" t="s">
        <v>11</v>
      </c>
      <c r="D268" s="3" t="s">
        <v>43</v>
      </c>
      <c r="E268" s="3" t="s">
        <v>32</v>
      </c>
      <c r="F268" s="5">
        <v>7150000</v>
      </c>
      <c r="G268" s="3" t="s">
        <v>23</v>
      </c>
      <c r="H268" s="3" t="s">
        <v>17</v>
      </c>
      <c r="I268" s="3" t="s">
        <v>18</v>
      </c>
      <c r="J268" s="3" t="s">
        <v>18</v>
      </c>
    </row>
    <row r="269" spans="1:10" ht="16.2" thickBot="1" x14ac:dyDescent="0.35">
      <c r="A269" s="6">
        <v>100831</v>
      </c>
      <c r="B269" s="7">
        <v>44449</v>
      </c>
      <c r="C269" s="6" t="s">
        <v>11</v>
      </c>
      <c r="D269" s="6" t="s">
        <v>29</v>
      </c>
      <c r="E269" s="6" t="s">
        <v>1</v>
      </c>
      <c r="F269" s="8">
        <v>1604800</v>
      </c>
      <c r="G269" s="6" t="s">
        <v>13</v>
      </c>
      <c r="H269" s="6" t="s">
        <v>24</v>
      </c>
      <c r="I269" s="6" t="s">
        <v>18</v>
      </c>
      <c r="J269" s="6" t="s">
        <v>18</v>
      </c>
    </row>
    <row r="270" spans="1:10" ht="16.2" thickBot="1" x14ac:dyDescent="0.35">
      <c r="A270" s="3">
        <v>100832</v>
      </c>
      <c r="B270" s="4">
        <v>44449</v>
      </c>
      <c r="C270" s="3" t="s">
        <v>11</v>
      </c>
      <c r="D270" s="3" t="s">
        <v>12</v>
      </c>
      <c r="E270" s="3" t="s">
        <v>1</v>
      </c>
      <c r="F270" s="5">
        <v>18275350</v>
      </c>
      <c r="G270" s="3" t="s">
        <v>13</v>
      </c>
      <c r="H270" s="3" t="s">
        <v>26</v>
      </c>
      <c r="I270" s="3" t="s">
        <v>18</v>
      </c>
      <c r="J270" s="3" t="s">
        <v>18</v>
      </c>
    </row>
    <row r="271" spans="1:10" ht="16.2" thickBot="1" x14ac:dyDescent="0.35">
      <c r="A271" s="6">
        <v>100834</v>
      </c>
      <c r="B271" s="7">
        <v>44450</v>
      </c>
      <c r="C271" s="6" t="s">
        <v>11</v>
      </c>
      <c r="D271" s="6" t="s">
        <v>12</v>
      </c>
      <c r="E271" s="6" t="s">
        <v>1</v>
      </c>
      <c r="F271" s="8">
        <v>710400</v>
      </c>
      <c r="G271" s="6" t="s">
        <v>23</v>
      </c>
      <c r="H271" s="6" t="s">
        <v>26</v>
      </c>
      <c r="I271" s="6" t="s">
        <v>15</v>
      </c>
      <c r="J271" s="6" t="s">
        <v>15</v>
      </c>
    </row>
    <row r="272" spans="1:10" ht="16.2" thickBot="1" x14ac:dyDescent="0.35">
      <c r="A272" s="3">
        <v>100836</v>
      </c>
      <c r="B272" s="4">
        <v>44450</v>
      </c>
      <c r="C272" s="3" t="s">
        <v>11</v>
      </c>
      <c r="D272" s="3" t="s">
        <v>20</v>
      </c>
      <c r="E272" s="3" t="s">
        <v>21</v>
      </c>
      <c r="F272" s="5">
        <v>2205950</v>
      </c>
      <c r="G272" s="3" t="s">
        <v>23</v>
      </c>
      <c r="H272" s="3" t="s">
        <v>17</v>
      </c>
      <c r="I272" s="3" t="s">
        <v>15</v>
      </c>
      <c r="J272" s="3" t="s">
        <v>15</v>
      </c>
    </row>
    <row r="273" spans="1:10" ht="16.2" thickBot="1" x14ac:dyDescent="0.35">
      <c r="A273" s="6">
        <v>100837</v>
      </c>
      <c r="B273" s="7">
        <v>44450</v>
      </c>
      <c r="C273" s="6" t="s">
        <v>11</v>
      </c>
      <c r="D273" s="6" t="s">
        <v>20</v>
      </c>
      <c r="E273" s="6" t="s">
        <v>21</v>
      </c>
      <c r="F273" s="8">
        <v>8166050</v>
      </c>
      <c r="G273" s="6" t="s">
        <v>16</v>
      </c>
      <c r="H273" s="6" t="s">
        <v>17</v>
      </c>
      <c r="I273" s="6" t="s">
        <v>15</v>
      </c>
      <c r="J273" s="6" t="s">
        <v>18</v>
      </c>
    </row>
    <row r="274" spans="1:10" ht="16.2" thickBot="1" x14ac:dyDescent="0.35">
      <c r="A274" s="3">
        <v>100838</v>
      </c>
      <c r="B274" s="4">
        <v>44450</v>
      </c>
      <c r="C274" s="3" t="s">
        <v>11</v>
      </c>
      <c r="D274" s="3" t="s">
        <v>20</v>
      </c>
      <c r="E274" s="3" t="s">
        <v>21</v>
      </c>
      <c r="F274" s="5">
        <v>3222081</v>
      </c>
      <c r="G274" s="3" t="s">
        <v>23</v>
      </c>
      <c r="H274" s="3" t="s">
        <v>22</v>
      </c>
      <c r="I274" s="3" t="s">
        <v>15</v>
      </c>
      <c r="J274" s="3" t="s">
        <v>15</v>
      </c>
    </row>
    <row r="275" spans="1:10" ht="16.2" thickBot="1" x14ac:dyDescent="0.35">
      <c r="A275" s="6">
        <v>100839</v>
      </c>
      <c r="B275" s="7">
        <v>44452</v>
      </c>
      <c r="C275" s="6" t="s">
        <v>11</v>
      </c>
      <c r="D275" s="6" t="s">
        <v>29</v>
      </c>
      <c r="E275" s="6" t="s">
        <v>1</v>
      </c>
      <c r="F275" s="8">
        <v>371600</v>
      </c>
      <c r="G275" s="6" t="s">
        <v>13</v>
      </c>
      <c r="H275" s="6" t="s">
        <v>24</v>
      </c>
      <c r="I275" s="6" t="s">
        <v>18</v>
      </c>
      <c r="J275" s="6" t="s">
        <v>15</v>
      </c>
    </row>
    <row r="276" spans="1:10" ht="16.2" thickBot="1" x14ac:dyDescent="0.35">
      <c r="A276" s="3">
        <v>100844</v>
      </c>
      <c r="B276" s="4">
        <v>44454</v>
      </c>
      <c r="C276" s="3" t="s">
        <v>11</v>
      </c>
      <c r="D276" s="3" t="s">
        <v>20</v>
      </c>
      <c r="E276" s="3" t="s">
        <v>21</v>
      </c>
      <c r="F276" s="5">
        <v>1365000</v>
      </c>
      <c r="G276" s="3" t="s">
        <v>23</v>
      </c>
      <c r="H276" s="3" t="s">
        <v>24</v>
      </c>
      <c r="I276" s="3" t="s">
        <v>18</v>
      </c>
      <c r="J276" s="3" t="s">
        <v>18</v>
      </c>
    </row>
    <row r="277" spans="1:10" ht="16.2" thickBot="1" x14ac:dyDescent="0.35">
      <c r="A277" s="6">
        <v>100845</v>
      </c>
      <c r="B277" s="7">
        <v>44454</v>
      </c>
      <c r="C277" s="6" t="s">
        <v>11</v>
      </c>
      <c r="D277" s="6" t="s">
        <v>12</v>
      </c>
      <c r="E277" s="6" t="s">
        <v>1</v>
      </c>
      <c r="F277" s="8">
        <v>24000000</v>
      </c>
      <c r="G277" s="6" t="s">
        <v>13</v>
      </c>
      <c r="H277" s="6" t="s">
        <v>17</v>
      </c>
      <c r="I277" s="6" t="s">
        <v>18</v>
      </c>
      <c r="J277" s="6" t="s">
        <v>18</v>
      </c>
    </row>
    <row r="278" spans="1:10" ht="16.2" thickBot="1" x14ac:dyDescent="0.35">
      <c r="A278" s="3">
        <v>100846</v>
      </c>
      <c r="B278" s="4">
        <v>44454</v>
      </c>
      <c r="C278" s="3" t="s">
        <v>11</v>
      </c>
      <c r="D278" s="3" t="s">
        <v>12</v>
      </c>
      <c r="E278" s="3" t="s">
        <v>1</v>
      </c>
      <c r="F278" s="5">
        <v>7700000</v>
      </c>
      <c r="G278" s="3" t="s">
        <v>16</v>
      </c>
      <c r="H278" s="3" t="s">
        <v>7</v>
      </c>
      <c r="I278" s="3" t="s">
        <v>18</v>
      </c>
      <c r="J278" s="3" t="s">
        <v>18</v>
      </c>
    </row>
    <row r="279" spans="1:10" ht="16.2" thickBot="1" x14ac:dyDescent="0.35">
      <c r="A279" s="6">
        <v>100850</v>
      </c>
      <c r="B279" s="7">
        <v>44455</v>
      </c>
      <c r="C279" s="6" t="s">
        <v>11</v>
      </c>
      <c r="D279" s="6" t="s">
        <v>25</v>
      </c>
      <c r="E279" s="6" t="s">
        <v>21</v>
      </c>
      <c r="F279" s="8">
        <v>4578800</v>
      </c>
      <c r="G279" s="6" t="s">
        <v>13</v>
      </c>
      <c r="H279" s="6" t="s">
        <v>22</v>
      </c>
      <c r="I279" s="6" t="s">
        <v>15</v>
      </c>
      <c r="J279" s="6" t="s">
        <v>15</v>
      </c>
    </row>
    <row r="280" spans="1:10" ht="16.2" thickBot="1" x14ac:dyDescent="0.35">
      <c r="A280" s="3">
        <v>100854</v>
      </c>
      <c r="B280" s="4">
        <v>44460</v>
      </c>
      <c r="C280" s="3" t="s">
        <v>19</v>
      </c>
      <c r="D280" s="3" t="s">
        <v>31</v>
      </c>
      <c r="E280" s="3" t="s">
        <v>32</v>
      </c>
      <c r="F280" s="5">
        <v>2477200</v>
      </c>
      <c r="G280" s="3" t="s">
        <v>13</v>
      </c>
      <c r="H280" s="3" t="s">
        <v>22</v>
      </c>
      <c r="I280" s="3" t="s">
        <v>15</v>
      </c>
      <c r="J280" s="3" t="s">
        <v>15</v>
      </c>
    </row>
    <row r="281" spans="1:10" ht="16.2" thickBot="1" x14ac:dyDescent="0.35">
      <c r="A281" s="6">
        <v>100856</v>
      </c>
      <c r="B281" s="7">
        <v>44461</v>
      </c>
      <c r="C281" s="6" t="s">
        <v>11</v>
      </c>
      <c r="D281" s="6" t="s">
        <v>29</v>
      </c>
      <c r="E281" s="6" t="s">
        <v>1</v>
      </c>
      <c r="F281" s="8">
        <v>3432600</v>
      </c>
      <c r="G281" s="6" t="s">
        <v>13</v>
      </c>
      <c r="H281" s="6" t="s">
        <v>26</v>
      </c>
      <c r="I281" s="6" t="s">
        <v>18</v>
      </c>
      <c r="J281" s="6" t="s">
        <v>18</v>
      </c>
    </row>
    <row r="282" spans="1:10" ht="16.2" thickBot="1" x14ac:dyDescent="0.35">
      <c r="A282" s="3">
        <v>100857</v>
      </c>
      <c r="B282" s="4">
        <v>44462</v>
      </c>
      <c r="C282" s="3" t="s">
        <v>19</v>
      </c>
      <c r="D282" s="3" t="s">
        <v>25</v>
      </c>
      <c r="E282" s="3" t="s">
        <v>21</v>
      </c>
      <c r="F282" s="5">
        <v>172100</v>
      </c>
      <c r="G282" s="3" t="s">
        <v>13</v>
      </c>
      <c r="H282" s="3" t="s">
        <v>22</v>
      </c>
      <c r="I282" s="3" t="s">
        <v>15</v>
      </c>
      <c r="J282" s="3" t="s">
        <v>15</v>
      </c>
    </row>
    <row r="283" spans="1:10" ht="16.2" thickBot="1" x14ac:dyDescent="0.35">
      <c r="A283" s="6">
        <v>100859</v>
      </c>
      <c r="B283" s="7">
        <v>44462</v>
      </c>
      <c r="C283" s="6" t="s">
        <v>11</v>
      </c>
      <c r="D283" s="6" t="s">
        <v>12</v>
      </c>
      <c r="E283" s="6" t="s">
        <v>1</v>
      </c>
      <c r="F283" s="8">
        <v>11147050</v>
      </c>
      <c r="G283" s="6" t="s">
        <v>16</v>
      </c>
      <c r="H283" s="6" t="s">
        <v>17</v>
      </c>
      <c r="I283" s="6" t="s">
        <v>18</v>
      </c>
      <c r="J283" s="6" t="s">
        <v>18</v>
      </c>
    </row>
    <row r="284" spans="1:10" ht="16.2" thickBot="1" x14ac:dyDescent="0.35">
      <c r="A284" s="3">
        <v>100861</v>
      </c>
      <c r="B284" s="4">
        <v>44462</v>
      </c>
      <c r="C284" s="3" t="s">
        <v>11</v>
      </c>
      <c r="D284" s="3" t="s">
        <v>12</v>
      </c>
      <c r="E284" s="3" t="s">
        <v>1</v>
      </c>
      <c r="F284" s="5">
        <v>2007000</v>
      </c>
      <c r="G284" s="3" t="s">
        <v>13</v>
      </c>
      <c r="H284" s="3" t="s">
        <v>26</v>
      </c>
      <c r="I284" s="3" t="s">
        <v>18</v>
      </c>
      <c r="J284" s="3" t="s">
        <v>18</v>
      </c>
    </row>
    <row r="285" spans="1:10" ht="16.2" thickBot="1" x14ac:dyDescent="0.35">
      <c r="A285" s="6">
        <v>100863</v>
      </c>
      <c r="B285" s="7">
        <v>44463</v>
      </c>
      <c r="C285" s="6" t="s">
        <v>11</v>
      </c>
      <c r="D285" s="6" t="s">
        <v>12</v>
      </c>
      <c r="E285" s="6" t="s">
        <v>1</v>
      </c>
      <c r="F285" s="8">
        <v>9404500</v>
      </c>
      <c r="G285" s="6" t="s">
        <v>13</v>
      </c>
      <c r="H285" s="6" t="s">
        <v>17</v>
      </c>
      <c r="I285" s="6" t="s">
        <v>18</v>
      </c>
      <c r="J285" s="6" t="s">
        <v>18</v>
      </c>
    </row>
    <row r="286" spans="1:10" ht="16.2" thickBot="1" x14ac:dyDescent="0.35">
      <c r="A286" s="3">
        <v>100864</v>
      </c>
      <c r="B286" s="4">
        <v>44463</v>
      </c>
      <c r="C286" s="3" t="s">
        <v>11</v>
      </c>
      <c r="D286" s="3" t="s">
        <v>12</v>
      </c>
      <c r="E286" s="3" t="s">
        <v>1</v>
      </c>
      <c r="F286" s="5">
        <v>5056900</v>
      </c>
      <c r="G286" s="3" t="s">
        <v>16</v>
      </c>
      <c r="H286" s="3" t="s">
        <v>17</v>
      </c>
      <c r="I286" s="3" t="s">
        <v>18</v>
      </c>
      <c r="J286" s="3" t="s">
        <v>18</v>
      </c>
    </row>
    <row r="287" spans="1:10" ht="16.2" thickBot="1" x14ac:dyDescent="0.35">
      <c r="A287" s="6">
        <v>100868</v>
      </c>
      <c r="B287" s="7">
        <v>44465</v>
      </c>
      <c r="C287" s="6" t="s">
        <v>11</v>
      </c>
      <c r="D287" s="6" t="s">
        <v>20</v>
      </c>
      <c r="E287" s="6" t="s">
        <v>21</v>
      </c>
      <c r="F287" s="8">
        <v>4577032</v>
      </c>
      <c r="G287" s="6" t="s">
        <v>13</v>
      </c>
      <c r="H287" s="6" t="s">
        <v>22</v>
      </c>
      <c r="I287" s="6" t="s">
        <v>15</v>
      </c>
      <c r="J287" s="6" t="s">
        <v>15</v>
      </c>
    </row>
    <row r="288" spans="1:10" ht="16.2" thickBot="1" x14ac:dyDescent="0.35">
      <c r="A288" s="3">
        <v>100869</v>
      </c>
      <c r="B288" s="4">
        <v>44465</v>
      </c>
      <c r="C288" s="3" t="s">
        <v>11</v>
      </c>
      <c r="D288" s="3" t="s">
        <v>12</v>
      </c>
      <c r="E288" s="3" t="s">
        <v>1</v>
      </c>
      <c r="F288" s="5">
        <v>953100</v>
      </c>
      <c r="G288" s="3" t="s">
        <v>35</v>
      </c>
      <c r="H288" s="3" t="s">
        <v>26</v>
      </c>
      <c r="I288" s="3" t="s">
        <v>15</v>
      </c>
      <c r="J288" s="3" t="s">
        <v>15</v>
      </c>
    </row>
    <row r="289" spans="1:10" ht="16.2" thickBot="1" x14ac:dyDescent="0.35">
      <c r="A289" s="6">
        <v>100870</v>
      </c>
      <c r="B289" s="7">
        <v>44466</v>
      </c>
      <c r="C289" s="6" t="s">
        <v>19</v>
      </c>
      <c r="D289" s="6" t="s">
        <v>12</v>
      </c>
      <c r="E289" s="6" t="s">
        <v>1</v>
      </c>
      <c r="F289" s="8">
        <v>2562500</v>
      </c>
      <c r="G289" s="6" t="s">
        <v>16</v>
      </c>
      <c r="H289" s="6" t="s">
        <v>39</v>
      </c>
      <c r="I289" s="6" t="s">
        <v>15</v>
      </c>
      <c r="J289" s="6" t="s">
        <v>15</v>
      </c>
    </row>
    <row r="290" spans="1:10" ht="16.2" thickBot="1" x14ac:dyDescent="0.35">
      <c r="A290" s="3">
        <v>100872</v>
      </c>
      <c r="B290" s="4">
        <v>44467</v>
      </c>
      <c r="C290" s="3" t="s">
        <v>11</v>
      </c>
      <c r="D290" s="3" t="s">
        <v>12</v>
      </c>
      <c r="E290" s="3" t="s">
        <v>1</v>
      </c>
      <c r="F290" s="5">
        <v>6908000</v>
      </c>
      <c r="G290" s="3" t="s">
        <v>13</v>
      </c>
      <c r="H290" s="3" t="s">
        <v>26</v>
      </c>
      <c r="I290" s="3" t="s">
        <v>18</v>
      </c>
      <c r="J290" s="3" t="s">
        <v>18</v>
      </c>
    </row>
    <row r="291" spans="1:10" ht="16.2" thickBot="1" x14ac:dyDescent="0.35">
      <c r="A291" s="6">
        <v>100873</v>
      </c>
      <c r="B291" s="7">
        <v>44468</v>
      </c>
      <c r="C291" s="6" t="s">
        <v>11</v>
      </c>
      <c r="D291" s="6" t="s">
        <v>31</v>
      </c>
      <c r="E291" s="6" t="s">
        <v>32</v>
      </c>
      <c r="F291" s="8">
        <v>1588100</v>
      </c>
      <c r="G291" s="6" t="s">
        <v>23</v>
      </c>
      <c r="H291" s="6" t="s">
        <v>38</v>
      </c>
      <c r="I291" s="6" t="s">
        <v>15</v>
      </c>
      <c r="J291" s="6" t="s">
        <v>15</v>
      </c>
    </row>
    <row r="292" spans="1:10" ht="16.2" thickBot="1" x14ac:dyDescent="0.35">
      <c r="A292" s="3">
        <v>100874</v>
      </c>
      <c r="B292" s="4">
        <v>44469</v>
      </c>
      <c r="C292" s="3" t="s">
        <v>11</v>
      </c>
      <c r="D292" s="3" t="s">
        <v>12</v>
      </c>
      <c r="E292" s="3" t="s">
        <v>1</v>
      </c>
      <c r="F292" s="5">
        <v>311200</v>
      </c>
      <c r="G292" s="3" t="s">
        <v>13</v>
      </c>
      <c r="H292" s="3" t="s">
        <v>17</v>
      </c>
      <c r="I292" s="3" t="s">
        <v>15</v>
      </c>
      <c r="J292" s="3" t="s">
        <v>15</v>
      </c>
    </row>
    <row r="293" spans="1:10" ht="16.2" thickBot="1" x14ac:dyDescent="0.35">
      <c r="A293" s="6">
        <v>100875</v>
      </c>
      <c r="B293" s="7">
        <v>44470</v>
      </c>
      <c r="C293" s="6" t="s">
        <v>11</v>
      </c>
      <c r="D293" s="6" t="s">
        <v>12</v>
      </c>
      <c r="E293" s="6" t="s">
        <v>1</v>
      </c>
      <c r="F293" s="8">
        <v>14850000</v>
      </c>
      <c r="G293" s="6" t="s">
        <v>13</v>
      </c>
      <c r="H293" s="6" t="s">
        <v>26</v>
      </c>
      <c r="I293" s="6" t="s">
        <v>18</v>
      </c>
      <c r="J293" s="6" t="s">
        <v>18</v>
      </c>
    </row>
    <row r="294" spans="1:10" ht="16.2" thickBot="1" x14ac:dyDescent="0.35">
      <c r="A294" s="3">
        <v>100876</v>
      </c>
      <c r="B294" s="4">
        <v>44470</v>
      </c>
      <c r="C294" s="3" t="s">
        <v>11</v>
      </c>
      <c r="D294" s="3" t="s">
        <v>12</v>
      </c>
      <c r="E294" s="3" t="s">
        <v>1</v>
      </c>
      <c r="F294" s="5">
        <v>1557500</v>
      </c>
      <c r="G294" s="3" t="s">
        <v>13</v>
      </c>
      <c r="H294" s="3" t="s">
        <v>26</v>
      </c>
      <c r="I294" s="3" t="s">
        <v>15</v>
      </c>
      <c r="J294" s="3" t="s">
        <v>18</v>
      </c>
    </row>
    <row r="295" spans="1:10" ht="16.2" thickBot="1" x14ac:dyDescent="0.35">
      <c r="A295" s="6">
        <v>100878</v>
      </c>
      <c r="B295" s="7">
        <v>44470</v>
      </c>
      <c r="C295" s="6" t="s">
        <v>11</v>
      </c>
      <c r="D295" s="6" t="s">
        <v>12</v>
      </c>
      <c r="E295" s="6" t="s">
        <v>1</v>
      </c>
      <c r="F295" s="8">
        <v>4267000</v>
      </c>
      <c r="G295" s="6" t="s">
        <v>13</v>
      </c>
      <c r="H295" s="6" t="s">
        <v>26</v>
      </c>
      <c r="I295" s="6" t="s">
        <v>18</v>
      </c>
      <c r="J295" s="6" t="s">
        <v>18</v>
      </c>
    </row>
    <row r="296" spans="1:10" ht="16.2" thickBot="1" x14ac:dyDescent="0.35">
      <c r="A296" s="3">
        <v>100882</v>
      </c>
      <c r="B296" s="4">
        <v>44472</v>
      </c>
      <c r="C296" s="3" t="s">
        <v>11</v>
      </c>
      <c r="D296" s="3" t="s">
        <v>25</v>
      </c>
      <c r="E296" s="3" t="s">
        <v>21</v>
      </c>
      <c r="F296" s="5">
        <v>1702350</v>
      </c>
      <c r="G296" s="3" t="s">
        <v>13</v>
      </c>
      <c r="H296" s="3" t="s">
        <v>17</v>
      </c>
      <c r="I296" s="3" t="s">
        <v>15</v>
      </c>
      <c r="J296" s="3" t="s">
        <v>15</v>
      </c>
    </row>
    <row r="297" spans="1:10" ht="16.2" thickBot="1" x14ac:dyDescent="0.35">
      <c r="A297" s="6">
        <v>100883</v>
      </c>
      <c r="B297" s="7">
        <v>44473</v>
      </c>
      <c r="C297" s="6" t="s">
        <v>11</v>
      </c>
      <c r="D297" s="6" t="s">
        <v>12</v>
      </c>
      <c r="E297" s="6" t="s">
        <v>1</v>
      </c>
      <c r="F297" s="8">
        <v>280600</v>
      </c>
      <c r="G297" s="6" t="s">
        <v>13</v>
      </c>
      <c r="H297" s="6" t="s">
        <v>26</v>
      </c>
      <c r="I297" s="6" t="s">
        <v>15</v>
      </c>
      <c r="J297" s="6" t="s">
        <v>15</v>
      </c>
    </row>
    <row r="298" spans="1:10" ht="16.2" thickBot="1" x14ac:dyDescent="0.35">
      <c r="A298" s="3">
        <v>100885</v>
      </c>
      <c r="B298" s="4">
        <v>44473</v>
      </c>
      <c r="C298" s="3" t="s">
        <v>11</v>
      </c>
      <c r="D298" s="3" t="s">
        <v>20</v>
      </c>
      <c r="E298" s="3" t="s">
        <v>21</v>
      </c>
      <c r="F298" s="5">
        <v>2025100</v>
      </c>
      <c r="G298" s="3" t="s">
        <v>23</v>
      </c>
      <c r="H298" s="3" t="s">
        <v>26</v>
      </c>
      <c r="I298" s="3" t="s">
        <v>15</v>
      </c>
      <c r="J298" s="3" t="s">
        <v>15</v>
      </c>
    </row>
    <row r="299" spans="1:10" ht="16.2" thickBot="1" x14ac:dyDescent="0.35">
      <c r="A299" s="6">
        <v>100886</v>
      </c>
      <c r="B299" s="7">
        <v>44473</v>
      </c>
      <c r="C299" s="6" t="s">
        <v>11</v>
      </c>
      <c r="D299" s="6" t="s">
        <v>12</v>
      </c>
      <c r="E299" s="6" t="s">
        <v>1</v>
      </c>
      <c r="F299" s="8">
        <v>6748000</v>
      </c>
      <c r="G299" s="6" t="s">
        <v>13</v>
      </c>
      <c r="H299" s="6" t="s">
        <v>17</v>
      </c>
      <c r="I299" s="6" t="s">
        <v>18</v>
      </c>
      <c r="J299" s="6" t="s">
        <v>18</v>
      </c>
    </row>
    <row r="300" spans="1:10" ht="16.2" thickBot="1" x14ac:dyDescent="0.35">
      <c r="A300" s="3">
        <v>100887</v>
      </c>
      <c r="B300" s="4">
        <v>44474</v>
      </c>
      <c r="C300" s="3" t="s">
        <v>11</v>
      </c>
      <c r="D300" s="3" t="s">
        <v>20</v>
      </c>
      <c r="E300" s="3" t="s">
        <v>21</v>
      </c>
      <c r="F300" s="5">
        <v>2067500</v>
      </c>
      <c r="G300" s="3" t="s">
        <v>16</v>
      </c>
      <c r="H300" s="3" t="s">
        <v>36</v>
      </c>
      <c r="I300" s="3" t="s">
        <v>18</v>
      </c>
      <c r="J300" s="3" t="s">
        <v>18</v>
      </c>
    </row>
    <row r="301" spans="1:10" ht="16.2" thickBot="1" x14ac:dyDescent="0.35">
      <c r="A301" s="6">
        <v>100889</v>
      </c>
      <c r="B301" s="7">
        <v>44474</v>
      </c>
      <c r="C301" s="6" t="s">
        <v>11</v>
      </c>
      <c r="D301" s="6" t="s">
        <v>12</v>
      </c>
      <c r="E301" s="6" t="s">
        <v>1</v>
      </c>
      <c r="F301" s="8">
        <v>3235700</v>
      </c>
      <c r="G301" s="6" t="s">
        <v>13</v>
      </c>
      <c r="H301" s="6" t="s">
        <v>17</v>
      </c>
      <c r="I301" s="6" t="s">
        <v>18</v>
      </c>
      <c r="J301" s="6" t="s">
        <v>18</v>
      </c>
    </row>
    <row r="302" spans="1:10" ht="16.2" thickBot="1" x14ac:dyDescent="0.35">
      <c r="A302" s="3">
        <v>100894</v>
      </c>
      <c r="B302" s="4">
        <v>44476</v>
      </c>
      <c r="C302" s="3" t="s">
        <v>11</v>
      </c>
      <c r="D302" s="3" t="s">
        <v>12</v>
      </c>
      <c r="E302" s="3" t="s">
        <v>1</v>
      </c>
      <c r="F302" s="5">
        <v>2356100</v>
      </c>
      <c r="G302" s="3" t="s">
        <v>13</v>
      </c>
      <c r="H302" s="3" t="s">
        <v>24</v>
      </c>
      <c r="I302" s="3" t="s">
        <v>18</v>
      </c>
      <c r="J302" s="3" t="s">
        <v>18</v>
      </c>
    </row>
    <row r="303" spans="1:10" ht="16.2" thickBot="1" x14ac:dyDescent="0.35">
      <c r="A303" s="6">
        <v>100895</v>
      </c>
      <c r="B303" s="7">
        <v>44476</v>
      </c>
      <c r="C303" s="6" t="s">
        <v>11</v>
      </c>
      <c r="D303" s="6" t="s">
        <v>12</v>
      </c>
      <c r="E303" s="6" t="s">
        <v>1</v>
      </c>
      <c r="F303" s="8">
        <v>7932500</v>
      </c>
      <c r="G303" s="6" t="s">
        <v>13</v>
      </c>
      <c r="H303" s="6" t="s">
        <v>17</v>
      </c>
      <c r="I303" s="6" t="s">
        <v>18</v>
      </c>
      <c r="J303" s="6" t="s">
        <v>18</v>
      </c>
    </row>
    <row r="304" spans="1:10" ht="16.2" thickBot="1" x14ac:dyDescent="0.35">
      <c r="A304" s="3">
        <v>100898</v>
      </c>
      <c r="B304" s="4">
        <v>44479</v>
      </c>
      <c r="C304" s="3" t="s">
        <v>11</v>
      </c>
      <c r="D304" s="3" t="s">
        <v>12</v>
      </c>
      <c r="E304" s="3" t="s">
        <v>1</v>
      </c>
      <c r="F304" s="5">
        <v>1851125</v>
      </c>
      <c r="G304" s="3" t="s">
        <v>13</v>
      </c>
      <c r="H304" s="3" t="s">
        <v>26</v>
      </c>
      <c r="I304" s="3" t="s">
        <v>15</v>
      </c>
      <c r="J304" s="3" t="s">
        <v>15</v>
      </c>
    </row>
    <row r="305" spans="1:10" ht="16.2" thickBot="1" x14ac:dyDescent="0.35">
      <c r="A305" s="6">
        <v>100900</v>
      </c>
      <c r="B305" s="7">
        <v>44480</v>
      </c>
      <c r="C305" s="6" t="s">
        <v>11</v>
      </c>
      <c r="D305" s="6" t="s">
        <v>12</v>
      </c>
      <c r="E305" s="6" t="s">
        <v>1</v>
      </c>
      <c r="F305" s="8">
        <v>8345500</v>
      </c>
      <c r="G305" s="6" t="s">
        <v>13</v>
      </c>
      <c r="H305" s="6" t="s">
        <v>17</v>
      </c>
      <c r="I305" s="6" t="s">
        <v>18</v>
      </c>
      <c r="J305" s="6" t="s">
        <v>18</v>
      </c>
    </row>
    <row r="306" spans="1:10" ht="16.2" thickBot="1" x14ac:dyDescent="0.35">
      <c r="A306" s="3">
        <v>100901</v>
      </c>
      <c r="B306" s="4">
        <v>44480</v>
      </c>
      <c r="C306" s="3" t="s">
        <v>11</v>
      </c>
      <c r="D306" s="3" t="s">
        <v>12</v>
      </c>
      <c r="E306" s="3" t="s">
        <v>1</v>
      </c>
      <c r="F306" s="5">
        <v>2400000</v>
      </c>
      <c r="G306" s="3" t="s">
        <v>13</v>
      </c>
      <c r="H306" s="3" t="s">
        <v>7</v>
      </c>
      <c r="I306" s="3" t="s">
        <v>18</v>
      </c>
      <c r="J306" s="3" t="s">
        <v>18</v>
      </c>
    </row>
    <row r="307" spans="1:10" ht="16.2" thickBot="1" x14ac:dyDescent="0.35">
      <c r="A307" s="6">
        <v>100903</v>
      </c>
      <c r="B307" s="7">
        <v>44481</v>
      </c>
      <c r="C307" s="6" t="s">
        <v>11</v>
      </c>
      <c r="D307" s="6" t="s">
        <v>20</v>
      </c>
      <c r="E307" s="6" t="s">
        <v>21</v>
      </c>
      <c r="F307" s="8">
        <v>1675000</v>
      </c>
      <c r="G307" s="6" t="s">
        <v>13</v>
      </c>
      <c r="H307" s="6" t="s">
        <v>24</v>
      </c>
      <c r="I307" s="6" t="s">
        <v>18</v>
      </c>
      <c r="J307" s="6" t="s">
        <v>18</v>
      </c>
    </row>
    <row r="308" spans="1:10" ht="16.2" thickBot="1" x14ac:dyDescent="0.35">
      <c r="A308" s="3">
        <v>100904</v>
      </c>
      <c r="B308" s="4">
        <v>44482</v>
      </c>
      <c r="C308" s="3" t="s">
        <v>11</v>
      </c>
      <c r="D308" s="3" t="s">
        <v>40</v>
      </c>
      <c r="E308" s="3" t="s">
        <v>32</v>
      </c>
      <c r="F308" s="5">
        <v>145680</v>
      </c>
      <c r="G308" s="3" t="s">
        <v>13</v>
      </c>
      <c r="H308" s="3" t="s">
        <v>26</v>
      </c>
      <c r="I308" s="3" t="s">
        <v>15</v>
      </c>
      <c r="J308" s="3" t="s">
        <v>15</v>
      </c>
    </row>
    <row r="309" spans="1:10" ht="16.2" thickBot="1" x14ac:dyDescent="0.35">
      <c r="A309" s="6">
        <v>100908</v>
      </c>
      <c r="B309" s="7">
        <v>44483</v>
      </c>
      <c r="C309" s="6" t="s">
        <v>11</v>
      </c>
      <c r="D309" s="6" t="s">
        <v>12</v>
      </c>
      <c r="E309" s="6" t="s">
        <v>1</v>
      </c>
      <c r="F309" s="8">
        <v>13900000</v>
      </c>
      <c r="G309" s="6" t="s">
        <v>13</v>
      </c>
      <c r="H309" s="6" t="s">
        <v>26</v>
      </c>
      <c r="I309" s="6" t="s">
        <v>18</v>
      </c>
      <c r="J309" s="6" t="s">
        <v>18</v>
      </c>
    </row>
    <row r="310" spans="1:10" ht="16.2" thickBot="1" x14ac:dyDescent="0.35">
      <c r="A310" s="3">
        <v>100909</v>
      </c>
      <c r="B310" s="4">
        <v>44483</v>
      </c>
      <c r="C310" s="3" t="s">
        <v>11</v>
      </c>
      <c r="D310" s="3" t="s">
        <v>12</v>
      </c>
      <c r="E310" s="3" t="s">
        <v>1</v>
      </c>
      <c r="F310" s="5">
        <v>13575000</v>
      </c>
      <c r="G310" s="3" t="s">
        <v>13</v>
      </c>
      <c r="H310" s="3" t="s">
        <v>26</v>
      </c>
      <c r="I310" s="3" t="s">
        <v>18</v>
      </c>
      <c r="J310" s="3" t="s">
        <v>18</v>
      </c>
    </row>
    <row r="311" spans="1:10" ht="16.2" thickBot="1" x14ac:dyDescent="0.35">
      <c r="A311" s="6">
        <v>100910</v>
      </c>
      <c r="B311" s="7">
        <v>44483</v>
      </c>
      <c r="C311" s="6" t="s">
        <v>11</v>
      </c>
      <c r="D311" s="6" t="s">
        <v>12</v>
      </c>
      <c r="E311" s="6" t="s">
        <v>1</v>
      </c>
      <c r="F311" s="8">
        <v>5950500</v>
      </c>
      <c r="G311" s="6" t="s">
        <v>35</v>
      </c>
      <c r="H311" s="6" t="s">
        <v>26</v>
      </c>
      <c r="I311" s="6" t="s">
        <v>18</v>
      </c>
      <c r="J311" s="6" t="s">
        <v>18</v>
      </c>
    </row>
    <row r="312" spans="1:10" ht="16.2" thickBot="1" x14ac:dyDescent="0.35">
      <c r="A312" s="3">
        <v>100912</v>
      </c>
      <c r="B312" s="4">
        <v>44484</v>
      </c>
      <c r="C312" s="3" t="s">
        <v>11</v>
      </c>
      <c r="D312" s="3" t="s">
        <v>33</v>
      </c>
      <c r="E312" s="3" t="s">
        <v>34</v>
      </c>
      <c r="F312" s="5">
        <v>1569440</v>
      </c>
      <c r="G312" s="3" t="s">
        <v>23</v>
      </c>
      <c r="H312" s="3" t="s">
        <v>30</v>
      </c>
      <c r="I312" s="3" t="s">
        <v>15</v>
      </c>
      <c r="J312" s="3" t="s">
        <v>15</v>
      </c>
    </row>
    <row r="313" spans="1:10" ht="16.2" thickBot="1" x14ac:dyDescent="0.35">
      <c r="A313" s="6">
        <v>100215</v>
      </c>
      <c r="B313" s="7">
        <v>44486</v>
      </c>
      <c r="C313" s="6" t="s">
        <v>11</v>
      </c>
      <c r="D313" s="6" t="s">
        <v>12</v>
      </c>
      <c r="E313" s="6" t="s">
        <v>1</v>
      </c>
      <c r="F313" s="8">
        <v>2131900</v>
      </c>
      <c r="G313" s="6" t="s">
        <v>23</v>
      </c>
      <c r="H313" s="6" t="s">
        <v>14</v>
      </c>
      <c r="I313" s="6" t="s">
        <v>15</v>
      </c>
      <c r="J313" s="6" t="s">
        <v>15</v>
      </c>
    </row>
    <row r="314" spans="1:10" ht="16.2" thickBot="1" x14ac:dyDescent="0.35">
      <c r="A314" s="3">
        <v>100914</v>
      </c>
      <c r="B314" s="4">
        <v>44486</v>
      </c>
      <c r="C314" s="3" t="s">
        <v>11</v>
      </c>
      <c r="D314" s="3" t="s">
        <v>20</v>
      </c>
      <c r="E314" s="3" t="s">
        <v>21</v>
      </c>
      <c r="F314" s="5">
        <v>631410</v>
      </c>
      <c r="G314" s="3" t="s">
        <v>13</v>
      </c>
      <c r="H314" s="3" t="s">
        <v>22</v>
      </c>
      <c r="I314" s="3" t="s">
        <v>15</v>
      </c>
      <c r="J314" s="3" t="s">
        <v>15</v>
      </c>
    </row>
    <row r="315" spans="1:10" ht="16.2" thickBot="1" x14ac:dyDescent="0.35">
      <c r="A315" s="6">
        <v>100916</v>
      </c>
      <c r="B315" s="7">
        <v>44487</v>
      </c>
      <c r="C315" s="6" t="s">
        <v>11</v>
      </c>
      <c r="D315" s="6" t="s">
        <v>12</v>
      </c>
      <c r="E315" s="6" t="s">
        <v>1</v>
      </c>
      <c r="F315" s="8">
        <v>1856637</v>
      </c>
      <c r="G315" s="6" t="s">
        <v>23</v>
      </c>
      <c r="H315" s="6" t="s">
        <v>24</v>
      </c>
      <c r="I315" s="6" t="s">
        <v>18</v>
      </c>
      <c r="J315" s="6" t="s">
        <v>18</v>
      </c>
    </row>
    <row r="316" spans="1:10" ht="16.2" thickBot="1" x14ac:dyDescent="0.35">
      <c r="A316" s="3">
        <v>100919</v>
      </c>
      <c r="B316" s="4">
        <v>44489</v>
      </c>
      <c r="C316" s="3" t="s">
        <v>11</v>
      </c>
      <c r="D316" s="3" t="s">
        <v>20</v>
      </c>
      <c r="E316" s="3" t="s">
        <v>21</v>
      </c>
      <c r="F316" s="5">
        <v>2321900</v>
      </c>
      <c r="G316" s="3" t="s">
        <v>13</v>
      </c>
      <c r="H316" s="3" t="s">
        <v>39</v>
      </c>
      <c r="I316" s="3" t="s">
        <v>15</v>
      </c>
      <c r="J316" s="3" t="s">
        <v>15</v>
      </c>
    </row>
    <row r="317" spans="1:10" ht="16.2" thickBot="1" x14ac:dyDescent="0.35">
      <c r="A317" s="6">
        <v>100920</v>
      </c>
      <c r="B317" s="7">
        <v>44489</v>
      </c>
      <c r="C317" s="6" t="s">
        <v>11</v>
      </c>
      <c r="D317" s="6" t="s">
        <v>29</v>
      </c>
      <c r="E317" s="6" t="s">
        <v>1</v>
      </c>
      <c r="F317" s="8">
        <v>4726686</v>
      </c>
      <c r="G317" s="6" t="s">
        <v>13</v>
      </c>
      <c r="H317" s="6" t="s">
        <v>22</v>
      </c>
      <c r="I317" s="6" t="s">
        <v>18</v>
      </c>
      <c r="J317" s="6" t="s">
        <v>15</v>
      </c>
    </row>
    <row r="318" spans="1:10" ht="16.2" thickBot="1" x14ac:dyDescent="0.35">
      <c r="A318" s="3">
        <v>100228</v>
      </c>
      <c r="B318" s="4">
        <v>44490</v>
      </c>
      <c r="C318" s="3" t="s">
        <v>11</v>
      </c>
      <c r="D318" s="3" t="s">
        <v>43</v>
      </c>
      <c r="E318" s="3" t="s">
        <v>32</v>
      </c>
      <c r="F318" s="5">
        <v>1444255</v>
      </c>
      <c r="G318" s="3" t="s">
        <v>13</v>
      </c>
      <c r="H318" s="3" t="s">
        <v>30</v>
      </c>
      <c r="I318" s="3" t="s">
        <v>15</v>
      </c>
      <c r="J318" s="3" t="s">
        <v>15</v>
      </c>
    </row>
    <row r="319" spans="1:10" ht="16.2" thickBot="1" x14ac:dyDescent="0.35">
      <c r="A319" s="6">
        <v>100923</v>
      </c>
      <c r="B319" s="7">
        <v>44490</v>
      </c>
      <c r="C319" s="6" t="s">
        <v>11</v>
      </c>
      <c r="D319" s="6" t="s">
        <v>12</v>
      </c>
      <c r="E319" s="6" t="s">
        <v>1</v>
      </c>
      <c r="F319" s="8">
        <v>1830900</v>
      </c>
      <c r="G319" s="6" t="s">
        <v>13</v>
      </c>
      <c r="H319" s="6" t="s">
        <v>26</v>
      </c>
      <c r="I319" s="6" t="s">
        <v>15</v>
      </c>
      <c r="J319" s="6" t="s">
        <v>15</v>
      </c>
    </row>
    <row r="320" spans="1:10" ht="16.2" thickBot="1" x14ac:dyDescent="0.35">
      <c r="A320" s="3">
        <v>100927</v>
      </c>
      <c r="B320" s="4">
        <v>44491</v>
      </c>
      <c r="C320" s="3" t="s">
        <v>11</v>
      </c>
      <c r="D320" s="3" t="s">
        <v>31</v>
      </c>
      <c r="E320" s="3" t="s">
        <v>32</v>
      </c>
      <c r="F320" s="5">
        <v>1325200</v>
      </c>
      <c r="G320" s="3" t="s">
        <v>13</v>
      </c>
      <c r="H320" s="3" t="s">
        <v>30</v>
      </c>
      <c r="I320" s="3" t="s">
        <v>15</v>
      </c>
      <c r="J320" s="3" t="s">
        <v>15</v>
      </c>
    </row>
    <row r="321" spans="1:10" ht="16.2" thickBot="1" x14ac:dyDescent="0.35">
      <c r="A321" s="6">
        <v>100928</v>
      </c>
      <c r="B321" s="7">
        <v>44491</v>
      </c>
      <c r="C321" s="6" t="s">
        <v>11</v>
      </c>
      <c r="D321" s="6" t="s">
        <v>12</v>
      </c>
      <c r="E321" s="6" t="s">
        <v>1</v>
      </c>
      <c r="F321" s="8">
        <v>1267625</v>
      </c>
      <c r="G321" s="6" t="s">
        <v>13</v>
      </c>
      <c r="H321" s="6" t="s">
        <v>26</v>
      </c>
      <c r="I321" s="6" t="s">
        <v>15</v>
      </c>
      <c r="J321" s="6" t="s">
        <v>15</v>
      </c>
    </row>
    <row r="322" spans="1:10" ht="16.2" thickBot="1" x14ac:dyDescent="0.35">
      <c r="A322" s="3">
        <v>100929</v>
      </c>
      <c r="B322" s="4">
        <v>44491</v>
      </c>
      <c r="C322" s="3" t="s">
        <v>19</v>
      </c>
      <c r="D322" s="3" t="s">
        <v>12</v>
      </c>
      <c r="E322" s="3" t="s">
        <v>1</v>
      </c>
      <c r="F322" s="5">
        <v>3409000</v>
      </c>
      <c r="G322" s="3" t="s">
        <v>35</v>
      </c>
      <c r="H322" s="3" t="s">
        <v>22</v>
      </c>
      <c r="I322" s="3" t="s">
        <v>15</v>
      </c>
      <c r="J322" s="3" t="s">
        <v>15</v>
      </c>
    </row>
    <row r="323" spans="1:10" ht="16.2" thickBot="1" x14ac:dyDescent="0.35">
      <c r="A323" s="6">
        <v>100214</v>
      </c>
      <c r="B323" s="7">
        <v>44492</v>
      </c>
      <c r="C323" s="6" t="s">
        <v>11</v>
      </c>
      <c r="D323" s="6" t="s">
        <v>12</v>
      </c>
      <c r="E323" s="6" t="s">
        <v>1</v>
      </c>
      <c r="F323" s="8">
        <v>33250000</v>
      </c>
      <c r="G323" s="6" t="s">
        <v>13</v>
      </c>
      <c r="H323" s="6" t="s">
        <v>17</v>
      </c>
      <c r="I323" s="6" t="s">
        <v>18</v>
      </c>
      <c r="J323" s="6" t="s">
        <v>18</v>
      </c>
    </row>
    <row r="324" spans="1:10" ht="16.2" thickBot="1" x14ac:dyDescent="0.35">
      <c r="A324" s="3">
        <v>100932</v>
      </c>
      <c r="B324" s="4">
        <v>44492</v>
      </c>
      <c r="C324" s="3" t="s">
        <v>11</v>
      </c>
      <c r="D324" s="3" t="s">
        <v>29</v>
      </c>
      <c r="E324" s="3" t="s">
        <v>1</v>
      </c>
      <c r="F324" s="5">
        <v>320100</v>
      </c>
      <c r="G324" s="3" t="s">
        <v>13</v>
      </c>
      <c r="H324" s="3" t="s">
        <v>17</v>
      </c>
      <c r="I324" s="3" t="s">
        <v>15</v>
      </c>
      <c r="J324" s="3" t="s">
        <v>15</v>
      </c>
    </row>
    <row r="325" spans="1:10" ht="16.2" thickBot="1" x14ac:dyDescent="0.35">
      <c r="A325" s="6">
        <v>100933</v>
      </c>
      <c r="B325" s="7">
        <v>44492</v>
      </c>
      <c r="C325" s="6" t="s">
        <v>11</v>
      </c>
      <c r="D325" s="6" t="s">
        <v>20</v>
      </c>
      <c r="E325" s="6" t="s">
        <v>21</v>
      </c>
      <c r="F325" s="8">
        <v>275000</v>
      </c>
      <c r="G325" s="6" t="s">
        <v>23</v>
      </c>
      <c r="H325" s="6" t="s">
        <v>17</v>
      </c>
      <c r="I325" s="6" t="s">
        <v>15</v>
      </c>
      <c r="J325" s="6" t="s">
        <v>15</v>
      </c>
    </row>
    <row r="326" spans="1:10" ht="16.2" thickBot="1" x14ac:dyDescent="0.35">
      <c r="A326" s="3">
        <v>100934</v>
      </c>
      <c r="B326" s="4">
        <v>44493</v>
      </c>
      <c r="C326" s="3" t="s">
        <v>11</v>
      </c>
      <c r="D326" s="3" t="s">
        <v>20</v>
      </c>
      <c r="E326" s="3" t="s">
        <v>21</v>
      </c>
      <c r="F326" s="5">
        <v>1519100</v>
      </c>
      <c r="G326" s="3" t="s">
        <v>23</v>
      </c>
      <c r="H326" s="3" t="s">
        <v>17</v>
      </c>
      <c r="I326" s="3" t="s">
        <v>15</v>
      </c>
      <c r="J326" s="3" t="s">
        <v>15</v>
      </c>
    </row>
    <row r="327" spans="1:10" ht="16.2" thickBot="1" x14ac:dyDescent="0.35">
      <c r="A327" s="6">
        <v>100936</v>
      </c>
      <c r="B327" s="7">
        <v>44495</v>
      </c>
      <c r="C327" s="6" t="s">
        <v>19</v>
      </c>
      <c r="D327" s="6" t="s">
        <v>25</v>
      </c>
      <c r="E327" s="6" t="s">
        <v>21</v>
      </c>
      <c r="F327" s="8">
        <v>2182250</v>
      </c>
      <c r="G327" s="6" t="s">
        <v>13</v>
      </c>
      <c r="H327" s="6" t="s">
        <v>22</v>
      </c>
      <c r="I327" s="6" t="s">
        <v>15</v>
      </c>
      <c r="J327" s="6" t="s">
        <v>15</v>
      </c>
    </row>
    <row r="328" spans="1:10" ht="16.2" thickBot="1" x14ac:dyDescent="0.35">
      <c r="A328" s="3">
        <v>100250</v>
      </c>
      <c r="B328" s="4">
        <v>44496</v>
      </c>
      <c r="C328" s="3" t="s">
        <v>19</v>
      </c>
      <c r="D328" s="3" t="s">
        <v>20</v>
      </c>
      <c r="E328" s="3" t="s">
        <v>21</v>
      </c>
      <c r="F328" s="5">
        <v>4328620</v>
      </c>
      <c r="G328" s="3" t="s">
        <v>13</v>
      </c>
      <c r="H328" s="3" t="s">
        <v>22</v>
      </c>
      <c r="I328" s="3" t="s">
        <v>15</v>
      </c>
      <c r="J328" s="3" t="s">
        <v>15</v>
      </c>
    </row>
    <row r="329" spans="1:10" ht="16.2" thickBot="1" x14ac:dyDescent="0.35">
      <c r="A329" s="6">
        <v>100939</v>
      </c>
      <c r="B329" s="7">
        <v>44496</v>
      </c>
      <c r="C329" s="6" t="s">
        <v>11</v>
      </c>
      <c r="D329" s="6" t="s">
        <v>29</v>
      </c>
      <c r="E329" s="6" t="s">
        <v>1</v>
      </c>
      <c r="F329" s="8">
        <v>1840000</v>
      </c>
      <c r="G329" s="6" t="s">
        <v>23</v>
      </c>
      <c r="H329" s="6" t="s">
        <v>17</v>
      </c>
      <c r="I329" s="6" t="s">
        <v>15</v>
      </c>
      <c r="J329" s="6" t="s">
        <v>15</v>
      </c>
    </row>
    <row r="330" spans="1:10" ht="16.2" thickBot="1" x14ac:dyDescent="0.35">
      <c r="A330" s="3">
        <v>100940</v>
      </c>
      <c r="B330" s="4">
        <v>44497</v>
      </c>
      <c r="C330" s="3" t="s">
        <v>11</v>
      </c>
      <c r="D330" s="3" t="s">
        <v>12</v>
      </c>
      <c r="E330" s="3" t="s">
        <v>1</v>
      </c>
      <c r="F330" s="5">
        <v>21250000</v>
      </c>
      <c r="G330" s="3" t="s">
        <v>13</v>
      </c>
      <c r="H330" s="3" t="s">
        <v>26</v>
      </c>
      <c r="I330" s="3" t="s">
        <v>18</v>
      </c>
      <c r="J330" s="3" t="s">
        <v>18</v>
      </c>
    </row>
    <row r="331" spans="1:10" ht="16.2" thickBot="1" x14ac:dyDescent="0.35">
      <c r="A331" s="6">
        <v>100941</v>
      </c>
      <c r="B331" s="7">
        <v>44497</v>
      </c>
      <c r="C331" s="6" t="s">
        <v>19</v>
      </c>
      <c r="D331" s="6" t="s">
        <v>12</v>
      </c>
      <c r="E331" s="6" t="s">
        <v>1</v>
      </c>
      <c r="F331" s="8">
        <v>2534633</v>
      </c>
      <c r="G331" s="6" t="s">
        <v>13</v>
      </c>
      <c r="H331" s="6" t="s">
        <v>22</v>
      </c>
      <c r="I331" s="6" t="s">
        <v>15</v>
      </c>
      <c r="J331" s="6" t="s">
        <v>15</v>
      </c>
    </row>
    <row r="332" spans="1:10" ht="16.2" thickBot="1" x14ac:dyDescent="0.35">
      <c r="A332" s="3">
        <v>100942</v>
      </c>
      <c r="B332" s="4">
        <v>44497</v>
      </c>
      <c r="C332" s="3" t="s">
        <v>11</v>
      </c>
      <c r="D332" s="3" t="s">
        <v>12</v>
      </c>
      <c r="E332" s="3" t="s">
        <v>1</v>
      </c>
      <c r="F332" s="5">
        <v>2494300</v>
      </c>
      <c r="G332" s="3" t="s">
        <v>13</v>
      </c>
      <c r="H332" s="3" t="s">
        <v>17</v>
      </c>
      <c r="I332" s="3" t="s">
        <v>18</v>
      </c>
      <c r="J332" s="3" t="s">
        <v>18</v>
      </c>
    </row>
    <row r="333" spans="1:10" ht="16.2" thickBot="1" x14ac:dyDescent="0.35">
      <c r="A333" s="6">
        <v>100943</v>
      </c>
      <c r="B333" s="7">
        <v>44497</v>
      </c>
      <c r="C333" s="6" t="s">
        <v>11</v>
      </c>
      <c r="D333" s="6" t="s">
        <v>12</v>
      </c>
      <c r="E333" s="6" t="s">
        <v>1</v>
      </c>
      <c r="F333" s="8">
        <v>2562500</v>
      </c>
      <c r="G333" s="6" t="s">
        <v>13</v>
      </c>
      <c r="H333" s="6" t="s">
        <v>17</v>
      </c>
      <c r="I333" s="6" t="s">
        <v>18</v>
      </c>
      <c r="J333" s="6" t="s">
        <v>18</v>
      </c>
    </row>
    <row r="334" spans="1:10" ht="16.2" thickBot="1" x14ac:dyDescent="0.35">
      <c r="A334" s="3">
        <v>100227</v>
      </c>
      <c r="B334" s="4">
        <v>44498</v>
      </c>
      <c r="C334" s="3" t="s">
        <v>11</v>
      </c>
      <c r="D334" s="3" t="s">
        <v>20</v>
      </c>
      <c r="E334" s="3" t="s">
        <v>21</v>
      </c>
      <c r="F334" s="5">
        <v>685000</v>
      </c>
      <c r="G334" s="3" t="s">
        <v>23</v>
      </c>
      <c r="H334" s="3" t="s">
        <v>24</v>
      </c>
      <c r="I334" s="3" t="s">
        <v>18</v>
      </c>
      <c r="J334" s="3" t="s">
        <v>18</v>
      </c>
    </row>
    <row r="335" spans="1:10" ht="16.2" thickBot="1" x14ac:dyDescent="0.35">
      <c r="A335" s="6">
        <v>100945</v>
      </c>
      <c r="B335" s="7">
        <v>44498</v>
      </c>
      <c r="C335" s="6" t="s">
        <v>11</v>
      </c>
      <c r="D335" s="6" t="s">
        <v>12</v>
      </c>
      <c r="E335" s="6" t="s">
        <v>1</v>
      </c>
      <c r="F335" s="8">
        <v>503000</v>
      </c>
      <c r="G335" s="6" t="s">
        <v>23</v>
      </c>
      <c r="H335" s="6" t="s">
        <v>24</v>
      </c>
      <c r="I335" s="6" t="s">
        <v>15</v>
      </c>
      <c r="J335" s="6" t="s">
        <v>18</v>
      </c>
    </row>
    <row r="336" spans="1:10" ht="16.2" thickBot="1" x14ac:dyDescent="0.35">
      <c r="A336" s="3">
        <v>100947</v>
      </c>
      <c r="B336" s="4">
        <v>44498</v>
      </c>
      <c r="C336" s="3" t="s">
        <v>11</v>
      </c>
      <c r="D336" s="3" t="s">
        <v>12</v>
      </c>
      <c r="E336" s="3" t="s">
        <v>1</v>
      </c>
      <c r="F336" s="5">
        <v>10259600</v>
      </c>
      <c r="G336" s="3" t="s">
        <v>13</v>
      </c>
      <c r="H336" s="3" t="s">
        <v>17</v>
      </c>
      <c r="I336" s="3" t="s">
        <v>18</v>
      </c>
      <c r="J336" s="3" t="s">
        <v>18</v>
      </c>
    </row>
    <row r="337" spans="1:10" ht="16.2" thickBot="1" x14ac:dyDescent="0.35">
      <c r="A337" s="6">
        <v>100226</v>
      </c>
      <c r="B337" s="7">
        <v>44499</v>
      </c>
      <c r="C337" s="6" t="s">
        <v>11</v>
      </c>
      <c r="D337" s="6" t="s">
        <v>12</v>
      </c>
      <c r="E337" s="6" t="s">
        <v>1</v>
      </c>
      <c r="F337" s="8">
        <v>3798400</v>
      </c>
      <c r="G337" s="6" t="s">
        <v>35</v>
      </c>
      <c r="H337" s="6" t="s">
        <v>26</v>
      </c>
      <c r="I337" s="6" t="s">
        <v>18</v>
      </c>
      <c r="J337" s="6" t="s">
        <v>18</v>
      </c>
    </row>
    <row r="338" spans="1:10" ht="16.2" thickBot="1" x14ac:dyDescent="0.35">
      <c r="A338" s="3">
        <v>100948</v>
      </c>
      <c r="B338" s="4">
        <v>44499</v>
      </c>
      <c r="C338" s="3" t="s">
        <v>11</v>
      </c>
      <c r="D338" s="3" t="s">
        <v>29</v>
      </c>
      <c r="E338" s="3" t="s">
        <v>1</v>
      </c>
      <c r="F338" s="5">
        <v>2269865</v>
      </c>
      <c r="G338" s="3" t="s">
        <v>23</v>
      </c>
      <c r="H338" s="3" t="s">
        <v>14</v>
      </c>
      <c r="I338" s="3" t="s">
        <v>18</v>
      </c>
      <c r="J338" s="3" t="s">
        <v>18</v>
      </c>
    </row>
    <row r="339" spans="1:10" ht="16.2" thickBot="1" x14ac:dyDescent="0.35">
      <c r="A339" s="6">
        <v>100950</v>
      </c>
      <c r="B339" s="7">
        <v>44500</v>
      </c>
      <c r="C339" s="6" t="s">
        <v>11</v>
      </c>
      <c r="D339" s="6" t="s">
        <v>12</v>
      </c>
      <c r="E339" s="6" t="s">
        <v>1</v>
      </c>
      <c r="F339" s="8">
        <v>2363700</v>
      </c>
      <c r="G339" s="6" t="s">
        <v>13</v>
      </c>
      <c r="H339" s="6" t="s">
        <v>22</v>
      </c>
      <c r="I339" s="6" t="s">
        <v>15</v>
      </c>
      <c r="J339" s="6" t="s">
        <v>15</v>
      </c>
    </row>
    <row r="340" spans="1:10" ht="16.2" thickBot="1" x14ac:dyDescent="0.35">
      <c r="A340" s="3">
        <v>100249</v>
      </c>
      <c r="B340" s="4">
        <v>44501</v>
      </c>
      <c r="C340" s="3" t="s">
        <v>11</v>
      </c>
      <c r="D340" s="3" t="s">
        <v>20</v>
      </c>
      <c r="E340" s="3" t="s">
        <v>21</v>
      </c>
      <c r="F340" s="5">
        <v>1960200</v>
      </c>
      <c r="G340" s="3" t="s">
        <v>23</v>
      </c>
      <c r="H340" s="3" t="s">
        <v>22</v>
      </c>
      <c r="I340" s="3" t="s">
        <v>15</v>
      </c>
      <c r="J340" s="3" t="s">
        <v>15</v>
      </c>
    </row>
    <row r="341" spans="1:10" ht="16.2" thickBot="1" x14ac:dyDescent="0.35">
      <c r="A341" s="6">
        <v>100952</v>
      </c>
      <c r="B341" s="7">
        <v>44501</v>
      </c>
      <c r="C341" s="6" t="s">
        <v>11</v>
      </c>
      <c r="D341" s="6" t="s">
        <v>25</v>
      </c>
      <c r="E341" s="6" t="s">
        <v>21</v>
      </c>
      <c r="F341" s="8">
        <v>16833800</v>
      </c>
      <c r="G341" s="6" t="s">
        <v>16</v>
      </c>
      <c r="H341" s="6" t="s">
        <v>17</v>
      </c>
      <c r="I341" s="6" t="s">
        <v>18</v>
      </c>
      <c r="J341" s="6" t="s">
        <v>18</v>
      </c>
    </row>
    <row r="342" spans="1:10" ht="16.2" thickBot="1" x14ac:dyDescent="0.35">
      <c r="A342" s="3">
        <v>100953</v>
      </c>
      <c r="B342" s="4">
        <v>44501</v>
      </c>
      <c r="C342" s="3" t="s">
        <v>19</v>
      </c>
      <c r="D342" s="3" t="s">
        <v>12</v>
      </c>
      <c r="E342" s="3" t="s">
        <v>1</v>
      </c>
      <c r="F342" s="5">
        <v>4127900</v>
      </c>
      <c r="G342" s="3" t="s">
        <v>35</v>
      </c>
      <c r="H342" s="3" t="s">
        <v>22</v>
      </c>
      <c r="I342" s="3" t="s">
        <v>15</v>
      </c>
      <c r="J342" s="3" t="s">
        <v>15</v>
      </c>
    </row>
    <row r="343" spans="1:10" ht="16.2" thickBot="1" x14ac:dyDescent="0.35">
      <c r="A343" s="6">
        <v>100955</v>
      </c>
      <c r="B343" s="7">
        <v>44503</v>
      </c>
      <c r="C343" s="6" t="s">
        <v>11</v>
      </c>
      <c r="D343" s="6" t="s">
        <v>29</v>
      </c>
      <c r="E343" s="6" t="s">
        <v>1</v>
      </c>
      <c r="F343" s="8">
        <v>2753500</v>
      </c>
      <c r="G343" s="6" t="s">
        <v>23</v>
      </c>
      <c r="H343" s="6" t="s">
        <v>26</v>
      </c>
      <c r="I343" s="6" t="s">
        <v>18</v>
      </c>
      <c r="J343" s="6" t="s">
        <v>18</v>
      </c>
    </row>
    <row r="344" spans="1:10" ht="16.2" thickBot="1" x14ac:dyDescent="0.35">
      <c r="A344" s="3">
        <v>100287</v>
      </c>
      <c r="B344" s="4">
        <v>44504</v>
      </c>
      <c r="C344" s="3" t="s">
        <v>11</v>
      </c>
      <c r="D344" s="3" t="s">
        <v>12</v>
      </c>
      <c r="E344" s="3" t="s">
        <v>1</v>
      </c>
      <c r="F344" s="5">
        <v>10518041</v>
      </c>
      <c r="G344" s="3" t="s">
        <v>13</v>
      </c>
      <c r="H344" s="3" t="s">
        <v>26</v>
      </c>
      <c r="I344" s="3" t="s">
        <v>18</v>
      </c>
      <c r="J344" s="3" t="s">
        <v>18</v>
      </c>
    </row>
    <row r="345" spans="1:10" ht="16.2" thickBot="1" x14ac:dyDescent="0.35">
      <c r="A345" s="6">
        <v>100956</v>
      </c>
      <c r="B345" s="7">
        <v>44504</v>
      </c>
      <c r="C345" s="6" t="s">
        <v>11</v>
      </c>
      <c r="D345" s="6" t="s">
        <v>29</v>
      </c>
      <c r="E345" s="6" t="s">
        <v>1</v>
      </c>
      <c r="F345" s="8">
        <v>1554500</v>
      </c>
      <c r="G345" s="6" t="s">
        <v>13</v>
      </c>
      <c r="H345" s="6" t="s">
        <v>22</v>
      </c>
      <c r="I345" s="6" t="s">
        <v>15</v>
      </c>
      <c r="J345" s="6" t="s">
        <v>15</v>
      </c>
    </row>
    <row r="346" spans="1:10" ht="16.2" thickBot="1" x14ac:dyDescent="0.35">
      <c r="A346" s="3">
        <v>100959</v>
      </c>
      <c r="B346" s="4">
        <v>44505</v>
      </c>
      <c r="C346" s="3" t="s">
        <v>11</v>
      </c>
      <c r="D346" s="3" t="s">
        <v>29</v>
      </c>
      <c r="E346" s="3" t="s">
        <v>1</v>
      </c>
      <c r="F346" s="5">
        <v>1115870</v>
      </c>
      <c r="G346" s="3" t="s">
        <v>13</v>
      </c>
      <c r="H346" s="3" t="s">
        <v>22</v>
      </c>
      <c r="I346" s="3" t="s">
        <v>18</v>
      </c>
      <c r="J346" s="3" t="s">
        <v>15</v>
      </c>
    </row>
    <row r="347" spans="1:10" ht="16.2" thickBot="1" x14ac:dyDescent="0.35">
      <c r="A347" s="6">
        <v>100261</v>
      </c>
      <c r="B347" s="7">
        <v>44506</v>
      </c>
      <c r="C347" s="6" t="s">
        <v>11</v>
      </c>
      <c r="D347" s="6" t="s">
        <v>12</v>
      </c>
      <c r="E347" s="6" t="s">
        <v>1</v>
      </c>
      <c r="F347" s="8">
        <v>15625000</v>
      </c>
      <c r="G347" s="6" t="s">
        <v>13</v>
      </c>
      <c r="H347" s="6" t="s">
        <v>26</v>
      </c>
      <c r="I347" s="6" t="s">
        <v>18</v>
      </c>
      <c r="J347" s="6" t="s">
        <v>18</v>
      </c>
    </row>
    <row r="348" spans="1:10" ht="16.2" thickBot="1" x14ac:dyDescent="0.35">
      <c r="A348" s="3">
        <v>100961</v>
      </c>
      <c r="B348" s="4">
        <v>44506</v>
      </c>
      <c r="C348" s="3" t="s">
        <v>11</v>
      </c>
      <c r="D348" s="3" t="s">
        <v>25</v>
      </c>
      <c r="E348" s="3" t="s">
        <v>21</v>
      </c>
      <c r="F348" s="5">
        <v>787500</v>
      </c>
      <c r="G348" s="3" t="s">
        <v>13</v>
      </c>
      <c r="H348" s="3" t="s">
        <v>17</v>
      </c>
      <c r="I348" s="3" t="s">
        <v>15</v>
      </c>
      <c r="J348" s="3" t="s">
        <v>15</v>
      </c>
    </row>
    <row r="349" spans="1:10" ht="16.2" thickBot="1" x14ac:dyDescent="0.35">
      <c r="A349" s="6">
        <v>100962</v>
      </c>
      <c r="B349" s="7">
        <v>44507</v>
      </c>
      <c r="C349" s="6" t="s">
        <v>11</v>
      </c>
      <c r="D349" s="6" t="s">
        <v>12</v>
      </c>
      <c r="E349" s="6" t="s">
        <v>1</v>
      </c>
      <c r="F349" s="8">
        <v>15750000</v>
      </c>
      <c r="G349" s="6" t="s">
        <v>23</v>
      </c>
      <c r="H349" s="6" t="s">
        <v>17</v>
      </c>
      <c r="I349" s="6" t="s">
        <v>18</v>
      </c>
      <c r="J349" s="6" t="s">
        <v>18</v>
      </c>
    </row>
    <row r="350" spans="1:10" ht="16.2" thickBot="1" x14ac:dyDescent="0.35">
      <c r="A350" s="3">
        <v>100966</v>
      </c>
      <c r="B350" s="4">
        <v>44507</v>
      </c>
      <c r="C350" s="3" t="s">
        <v>11</v>
      </c>
      <c r="D350" s="3" t="s">
        <v>33</v>
      </c>
      <c r="E350" s="3" t="s">
        <v>34</v>
      </c>
      <c r="F350" s="5">
        <v>320000</v>
      </c>
      <c r="G350" s="3" t="s">
        <v>23</v>
      </c>
      <c r="H350" s="3" t="s">
        <v>14</v>
      </c>
      <c r="I350" s="3" t="s">
        <v>15</v>
      </c>
      <c r="J350" s="3" t="s">
        <v>15</v>
      </c>
    </row>
    <row r="351" spans="1:10" ht="16.2" thickBot="1" x14ac:dyDescent="0.35">
      <c r="A351" s="6">
        <v>100969</v>
      </c>
      <c r="B351" s="7">
        <v>44509</v>
      </c>
      <c r="C351" s="6" t="s">
        <v>19</v>
      </c>
      <c r="D351" s="6" t="s">
        <v>20</v>
      </c>
      <c r="E351" s="6" t="s">
        <v>21</v>
      </c>
      <c r="F351" s="8">
        <v>2611400</v>
      </c>
      <c r="G351" s="6" t="s">
        <v>13</v>
      </c>
      <c r="H351" s="6" t="s">
        <v>22</v>
      </c>
      <c r="I351" s="6" t="s">
        <v>15</v>
      </c>
      <c r="J351" s="6" t="s">
        <v>15</v>
      </c>
    </row>
    <row r="352" spans="1:10" ht="16.2" thickBot="1" x14ac:dyDescent="0.35">
      <c r="A352" s="3">
        <v>100972</v>
      </c>
      <c r="B352" s="4">
        <v>44509</v>
      </c>
      <c r="C352" s="3" t="s">
        <v>19</v>
      </c>
      <c r="D352" s="3" t="s">
        <v>12</v>
      </c>
      <c r="E352" s="3" t="s">
        <v>1</v>
      </c>
      <c r="F352" s="5">
        <v>2398000</v>
      </c>
      <c r="G352" s="3" t="s">
        <v>35</v>
      </c>
      <c r="H352" s="3" t="s">
        <v>22</v>
      </c>
      <c r="I352" s="3" t="s">
        <v>15</v>
      </c>
      <c r="J352" s="3" t="s">
        <v>15</v>
      </c>
    </row>
    <row r="353" spans="1:10" ht="16.2" thickBot="1" x14ac:dyDescent="0.35">
      <c r="A353" s="6">
        <v>100974</v>
      </c>
      <c r="B353" s="7">
        <v>44510</v>
      </c>
      <c r="C353" s="6" t="s">
        <v>11</v>
      </c>
      <c r="D353" s="6" t="s">
        <v>29</v>
      </c>
      <c r="E353" s="6" t="s">
        <v>1</v>
      </c>
      <c r="F353" s="8">
        <v>2329942</v>
      </c>
      <c r="G353" s="6" t="s">
        <v>13</v>
      </c>
      <c r="H353" s="6" t="s">
        <v>22</v>
      </c>
      <c r="I353" s="6" t="s">
        <v>18</v>
      </c>
      <c r="J353" s="6" t="s">
        <v>15</v>
      </c>
    </row>
    <row r="354" spans="1:10" ht="16.2" thickBot="1" x14ac:dyDescent="0.35">
      <c r="A354" s="3">
        <v>100975</v>
      </c>
      <c r="B354" s="4">
        <v>44510</v>
      </c>
      <c r="C354" s="3" t="s">
        <v>11</v>
      </c>
      <c r="D354" s="3" t="s">
        <v>42</v>
      </c>
      <c r="E354" s="3" t="s">
        <v>21</v>
      </c>
      <c r="F354" s="5">
        <v>1305100</v>
      </c>
      <c r="G354" s="3" t="s">
        <v>13</v>
      </c>
      <c r="H354" s="3" t="s">
        <v>17</v>
      </c>
      <c r="I354" s="3" t="s">
        <v>18</v>
      </c>
      <c r="J354" s="3" t="s">
        <v>18</v>
      </c>
    </row>
    <row r="355" spans="1:10" ht="16.2" thickBot="1" x14ac:dyDescent="0.35">
      <c r="A355" s="6">
        <v>100977</v>
      </c>
      <c r="B355" s="7">
        <v>44510</v>
      </c>
      <c r="C355" s="6" t="s">
        <v>19</v>
      </c>
      <c r="D355" s="6" t="s">
        <v>12</v>
      </c>
      <c r="E355" s="6" t="s">
        <v>1</v>
      </c>
      <c r="F355" s="8">
        <v>4981500</v>
      </c>
      <c r="G355" s="6" t="s">
        <v>13</v>
      </c>
      <c r="H355" s="6" t="s">
        <v>22</v>
      </c>
      <c r="I355" s="6" t="s">
        <v>15</v>
      </c>
      <c r="J355" s="6" t="s">
        <v>15</v>
      </c>
    </row>
    <row r="356" spans="1:10" ht="16.2" thickBot="1" x14ac:dyDescent="0.35">
      <c r="A356" s="3">
        <v>100978</v>
      </c>
      <c r="B356" s="4">
        <v>44510</v>
      </c>
      <c r="C356" s="3" t="s">
        <v>11</v>
      </c>
      <c r="D356" s="3" t="s">
        <v>12</v>
      </c>
      <c r="E356" s="3" t="s">
        <v>1</v>
      </c>
      <c r="F356" s="5">
        <v>535000</v>
      </c>
      <c r="G356" s="3" t="s">
        <v>16</v>
      </c>
      <c r="H356" s="3" t="s">
        <v>14</v>
      </c>
      <c r="I356" s="3" t="s">
        <v>15</v>
      </c>
      <c r="J356" s="3" t="s">
        <v>15</v>
      </c>
    </row>
    <row r="357" spans="1:10" ht="16.2" thickBot="1" x14ac:dyDescent="0.35">
      <c r="A357" s="6">
        <v>100981</v>
      </c>
      <c r="B357" s="7">
        <v>44510</v>
      </c>
      <c r="C357" s="6" t="s">
        <v>11</v>
      </c>
      <c r="D357" s="6" t="s">
        <v>12</v>
      </c>
      <c r="E357" s="6" t="s">
        <v>1</v>
      </c>
      <c r="F357" s="8">
        <v>10397500</v>
      </c>
      <c r="G357" s="6" t="s">
        <v>13</v>
      </c>
      <c r="H357" s="6" t="s">
        <v>17</v>
      </c>
      <c r="I357" s="6" t="s">
        <v>18</v>
      </c>
      <c r="J357" s="6" t="s">
        <v>18</v>
      </c>
    </row>
    <row r="358" spans="1:10" ht="16.2" thickBot="1" x14ac:dyDescent="0.35">
      <c r="A358" s="3">
        <v>100240</v>
      </c>
      <c r="B358" s="4">
        <v>44511</v>
      </c>
      <c r="C358" s="3" t="s">
        <v>11</v>
      </c>
      <c r="D358" s="3" t="s">
        <v>29</v>
      </c>
      <c r="E358" s="3" t="s">
        <v>1</v>
      </c>
      <c r="F358" s="5">
        <v>2003000</v>
      </c>
      <c r="G358" s="3" t="s">
        <v>23</v>
      </c>
      <c r="H358" s="3" t="s">
        <v>17</v>
      </c>
      <c r="I358" s="3" t="s">
        <v>18</v>
      </c>
      <c r="J358" s="3" t="s">
        <v>18</v>
      </c>
    </row>
    <row r="359" spans="1:10" ht="16.2" thickBot="1" x14ac:dyDescent="0.35">
      <c r="A359" s="6">
        <v>100982</v>
      </c>
      <c r="B359" s="7">
        <v>44511</v>
      </c>
      <c r="C359" s="6" t="s">
        <v>11</v>
      </c>
      <c r="D359" s="6" t="s">
        <v>12</v>
      </c>
      <c r="E359" s="6" t="s">
        <v>1</v>
      </c>
      <c r="F359" s="8">
        <v>10808800</v>
      </c>
      <c r="G359" s="6" t="s">
        <v>13</v>
      </c>
      <c r="H359" s="6" t="s">
        <v>26</v>
      </c>
      <c r="I359" s="6" t="s">
        <v>18</v>
      </c>
      <c r="J359" s="6" t="s">
        <v>18</v>
      </c>
    </row>
    <row r="360" spans="1:10" ht="16.2" thickBot="1" x14ac:dyDescent="0.35">
      <c r="A360" s="3">
        <v>100983</v>
      </c>
      <c r="B360" s="4">
        <v>44511</v>
      </c>
      <c r="C360" s="3" t="s">
        <v>11</v>
      </c>
      <c r="D360" s="3" t="s">
        <v>12</v>
      </c>
      <c r="E360" s="3" t="s">
        <v>1</v>
      </c>
      <c r="F360" s="5">
        <v>1962400</v>
      </c>
      <c r="G360" s="3" t="s">
        <v>13</v>
      </c>
      <c r="H360" s="3" t="s">
        <v>17</v>
      </c>
      <c r="I360" s="3" t="s">
        <v>15</v>
      </c>
      <c r="J360" s="3" t="s">
        <v>15</v>
      </c>
    </row>
    <row r="361" spans="1:10" ht="16.2" thickBot="1" x14ac:dyDescent="0.35">
      <c r="A361" s="6">
        <v>100239</v>
      </c>
      <c r="B361" s="7">
        <v>44512</v>
      </c>
      <c r="C361" s="6" t="s">
        <v>11</v>
      </c>
      <c r="D361" s="6" t="s">
        <v>29</v>
      </c>
      <c r="E361" s="6" t="s">
        <v>1</v>
      </c>
      <c r="F361" s="8">
        <v>2423500</v>
      </c>
      <c r="G361" s="6" t="s">
        <v>13</v>
      </c>
      <c r="H361" s="6" t="s">
        <v>17</v>
      </c>
      <c r="I361" s="6" t="s">
        <v>18</v>
      </c>
      <c r="J361" s="6" t="s">
        <v>18</v>
      </c>
    </row>
    <row r="362" spans="1:10" ht="16.2" thickBot="1" x14ac:dyDescent="0.35">
      <c r="A362" s="3">
        <v>100985</v>
      </c>
      <c r="B362" s="4">
        <v>44512</v>
      </c>
      <c r="C362" s="3" t="s">
        <v>19</v>
      </c>
      <c r="D362" s="3" t="s">
        <v>12</v>
      </c>
      <c r="E362" s="3" t="s">
        <v>1</v>
      </c>
      <c r="F362" s="5">
        <v>3067800</v>
      </c>
      <c r="G362" s="3" t="s">
        <v>13</v>
      </c>
      <c r="H362" s="3" t="s">
        <v>22</v>
      </c>
      <c r="I362" s="3" t="s">
        <v>15</v>
      </c>
      <c r="J362" s="3" t="s">
        <v>15</v>
      </c>
    </row>
    <row r="363" spans="1:10" ht="16.2" thickBot="1" x14ac:dyDescent="0.35">
      <c r="A363" s="6">
        <v>100237</v>
      </c>
      <c r="B363" s="7">
        <v>44513</v>
      </c>
      <c r="C363" s="6" t="s">
        <v>11</v>
      </c>
      <c r="D363" s="6" t="s">
        <v>33</v>
      </c>
      <c r="E363" s="6" t="s">
        <v>34</v>
      </c>
      <c r="F363" s="8">
        <v>1202090</v>
      </c>
      <c r="G363" s="6" t="s">
        <v>13</v>
      </c>
      <c r="H363" s="6" t="s">
        <v>30</v>
      </c>
      <c r="I363" s="6" t="s">
        <v>15</v>
      </c>
      <c r="J363" s="6" t="s">
        <v>15</v>
      </c>
    </row>
    <row r="364" spans="1:10" ht="16.2" thickBot="1" x14ac:dyDescent="0.35">
      <c r="A364" s="3">
        <v>100238</v>
      </c>
      <c r="B364" s="4">
        <v>44513</v>
      </c>
      <c r="C364" s="3" t="s">
        <v>11</v>
      </c>
      <c r="D364" s="3" t="s">
        <v>29</v>
      </c>
      <c r="E364" s="3" t="s">
        <v>1</v>
      </c>
      <c r="F364" s="5">
        <v>3062000</v>
      </c>
      <c r="G364" s="3" t="s">
        <v>13</v>
      </c>
      <c r="H364" s="3" t="s">
        <v>17</v>
      </c>
      <c r="I364" s="3" t="s">
        <v>18</v>
      </c>
      <c r="J364" s="3" t="s">
        <v>18</v>
      </c>
    </row>
    <row r="365" spans="1:10" ht="16.2" thickBot="1" x14ac:dyDescent="0.35">
      <c r="A365" s="6">
        <v>100986</v>
      </c>
      <c r="B365" s="7">
        <v>44513</v>
      </c>
      <c r="C365" s="6" t="s">
        <v>11</v>
      </c>
      <c r="D365" s="6" t="s">
        <v>12</v>
      </c>
      <c r="E365" s="6" t="s">
        <v>1</v>
      </c>
      <c r="F365" s="8">
        <v>2815900</v>
      </c>
      <c r="G365" s="6" t="s">
        <v>35</v>
      </c>
      <c r="H365" s="6" t="s">
        <v>39</v>
      </c>
      <c r="I365" s="6" t="s">
        <v>15</v>
      </c>
      <c r="J365" s="6" t="s">
        <v>15</v>
      </c>
    </row>
    <row r="366" spans="1:10" ht="16.2" thickBot="1" x14ac:dyDescent="0.35">
      <c r="A366" s="3">
        <v>100987</v>
      </c>
      <c r="B366" s="4">
        <v>44513</v>
      </c>
      <c r="C366" s="3" t="s">
        <v>11</v>
      </c>
      <c r="D366" s="3" t="s">
        <v>43</v>
      </c>
      <c r="E366" s="3" t="s">
        <v>32</v>
      </c>
      <c r="F366" s="5">
        <v>790000</v>
      </c>
      <c r="G366" s="3" t="s">
        <v>23</v>
      </c>
      <c r="H366" s="3" t="s">
        <v>17</v>
      </c>
      <c r="I366" s="3" t="s">
        <v>15</v>
      </c>
      <c r="J366" s="3" t="s">
        <v>15</v>
      </c>
    </row>
    <row r="367" spans="1:10" ht="16.2" thickBot="1" x14ac:dyDescent="0.35">
      <c r="A367" s="6">
        <v>100988</v>
      </c>
      <c r="B367" s="7">
        <v>44513</v>
      </c>
      <c r="C367" s="6" t="s">
        <v>11</v>
      </c>
      <c r="D367" s="6" t="s">
        <v>29</v>
      </c>
      <c r="E367" s="6" t="s">
        <v>1</v>
      </c>
      <c r="F367" s="8">
        <v>1975000</v>
      </c>
      <c r="G367" s="6" t="s">
        <v>16</v>
      </c>
      <c r="H367" s="6" t="s">
        <v>24</v>
      </c>
      <c r="I367" s="6" t="s">
        <v>18</v>
      </c>
      <c r="J367" s="6" t="s">
        <v>18</v>
      </c>
    </row>
    <row r="368" spans="1:10" ht="16.2" thickBot="1" x14ac:dyDescent="0.35">
      <c r="A368" s="3">
        <v>100260</v>
      </c>
      <c r="B368" s="4">
        <v>44514</v>
      </c>
      <c r="C368" s="3" t="s">
        <v>11</v>
      </c>
      <c r="D368" s="3" t="s">
        <v>20</v>
      </c>
      <c r="E368" s="3" t="s">
        <v>21</v>
      </c>
      <c r="F368" s="5">
        <v>2070000</v>
      </c>
      <c r="G368" s="3" t="s">
        <v>23</v>
      </c>
      <c r="H368" s="3" t="s">
        <v>17</v>
      </c>
      <c r="I368" s="3" t="s">
        <v>15</v>
      </c>
      <c r="J368" s="3" t="s">
        <v>15</v>
      </c>
    </row>
    <row r="369" spans="1:10" ht="16.2" thickBot="1" x14ac:dyDescent="0.35">
      <c r="A369" s="6">
        <v>100302</v>
      </c>
      <c r="B369" s="7">
        <v>44514</v>
      </c>
      <c r="C369" s="6" t="s">
        <v>11</v>
      </c>
      <c r="D369" s="6" t="s">
        <v>12</v>
      </c>
      <c r="E369" s="6" t="s">
        <v>1</v>
      </c>
      <c r="F369" s="8">
        <v>847300</v>
      </c>
      <c r="G369" s="6" t="s">
        <v>13</v>
      </c>
      <c r="H369" s="6" t="s">
        <v>17</v>
      </c>
      <c r="I369" s="6" t="s">
        <v>18</v>
      </c>
      <c r="J369" s="6" t="s">
        <v>18</v>
      </c>
    </row>
    <row r="370" spans="1:10" ht="16.2" thickBot="1" x14ac:dyDescent="0.35">
      <c r="A370" s="3">
        <v>100274</v>
      </c>
      <c r="B370" s="4">
        <v>44515</v>
      </c>
      <c r="C370" s="3" t="s">
        <v>11</v>
      </c>
      <c r="D370" s="3" t="s">
        <v>12</v>
      </c>
      <c r="E370" s="3" t="s">
        <v>1</v>
      </c>
      <c r="F370" s="5">
        <v>2029750</v>
      </c>
      <c r="G370" s="3" t="s">
        <v>13</v>
      </c>
      <c r="H370" s="3" t="s">
        <v>17</v>
      </c>
      <c r="I370" s="3" t="s">
        <v>15</v>
      </c>
      <c r="J370" s="3" t="s">
        <v>15</v>
      </c>
    </row>
    <row r="371" spans="1:10" ht="16.2" thickBot="1" x14ac:dyDescent="0.35">
      <c r="A371" s="6">
        <v>100209</v>
      </c>
      <c r="B371" s="7">
        <v>44516</v>
      </c>
      <c r="C371" s="6" t="s">
        <v>19</v>
      </c>
      <c r="D371" s="6" t="s">
        <v>12</v>
      </c>
      <c r="E371" s="6" t="s">
        <v>1</v>
      </c>
      <c r="F371" s="8">
        <v>2636313</v>
      </c>
      <c r="G371" s="6" t="s">
        <v>13</v>
      </c>
      <c r="H371" s="6" t="s">
        <v>22</v>
      </c>
      <c r="I371" s="6" t="s">
        <v>15</v>
      </c>
      <c r="J371" s="6" t="s">
        <v>15</v>
      </c>
    </row>
    <row r="372" spans="1:10" ht="16.2" thickBot="1" x14ac:dyDescent="0.35">
      <c r="A372" s="3">
        <v>100991</v>
      </c>
      <c r="B372" s="4">
        <v>44516</v>
      </c>
      <c r="C372" s="3" t="s">
        <v>11</v>
      </c>
      <c r="D372" s="3" t="s">
        <v>12</v>
      </c>
      <c r="E372" s="3" t="s">
        <v>1</v>
      </c>
      <c r="F372" s="5">
        <v>2080000</v>
      </c>
      <c r="G372" s="3" t="s">
        <v>23</v>
      </c>
      <c r="H372" s="3" t="s">
        <v>24</v>
      </c>
      <c r="I372" s="3" t="s">
        <v>18</v>
      </c>
      <c r="J372" s="3" t="s">
        <v>18</v>
      </c>
    </row>
    <row r="373" spans="1:10" ht="16.2" thickBot="1" x14ac:dyDescent="0.35">
      <c r="A373" s="6">
        <v>100992</v>
      </c>
      <c r="B373" s="7">
        <v>44516</v>
      </c>
      <c r="C373" s="6" t="s">
        <v>11</v>
      </c>
      <c r="D373" s="6" t="s">
        <v>29</v>
      </c>
      <c r="E373" s="6" t="s">
        <v>1</v>
      </c>
      <c r="F373" s="8">
        <v>205000</v>
      </c>
      <c r="G373" s="6" t="s">
        <v>16</v>
      </c>
      <c r="H373" s="6" t="s">
        <v>14</v>
      </c>
      <c r="I373" s="6" t="s">
        <v>18</v>
      </c>
      <c r="J373" s="6" t="s">
        <v>18</v>
      </c>
    </row>
    <row r="374" spans="1:10" ht="16.2" thickBot="1" x14ac:dyDescent="0.35">
      <c r="A374" s="3">
        <v>100993</v>
      </c>
      <c r="B374" s="4">
        <v>44516</v>
      </c>
      <c r="C374" s="3" t="s">
        <v>11</v>
      </c>
      <c r="D374" s="3" t="s">
        <v>29</v>
      </c>
      <c r="E374" s="3" t="s">
        <v>1</v>
      </c>
      <c r="F374" s="5">
        <v>1936200</v>
      </c>
      <c r="G374" s="3" t="s">
        <v>13</v>
      </c>
      <c r="H374" s="3" t="s">
        <v>22</v>
      </c>
      <c r="I374" s="3" t="s">
        <v>15</v>
      </c>
      <c r="J374" s="3" t="s">
        <v>15</v>
      </c>
    </row>
    <row r="375" spans="1:10" ht="16.2" thickBot="1" x14ac:dyDescent="0.35">
      <c r="A375" s="6">
        <v>100994</v>
      </c>
      <c r="B375" s="7">
        <v>44517</v>
      </c>
      <c r="C375" s="6" t="s">
        <v>11</v>
      </c>
      <c r="D375" s="6" t="s">
        <v>20</v>
      </c>
      <c r="E375" s="6" t="s">
        <v>21</v>
      </c>
      <c r="F375" s="8">
        <v>1403100</v>
      </c>
      <c r="G375" s="6" t="s">
        <v>13</v>
      </c>
      <c r="H375" s="6" t="s">
        <v>28</v>
      </c>
      <c r="I375" s="6" t="s">
        <v>15</v>
      </c>
      <c r="J375" s="6" t="s">
        <v>15</v>
      </c>
    </row>
    <row r="376" spans="1:10" ht="16.2" thickBot="1" x14ac:dyDescent="0.35">
      <c r="A376" s="3">
        <v>100259</v>
      </c>
      <c r="B376" s="4">
        <v>44518</v>
      </c>
      <c r="C376" s="3" t="s">
        <v>11</v>
      </c>
      <c r="D376" s="3" t="s">
        <v>41</v>
      </c>
      <c r="E376" s="3" t="s">
        <v>34</v>
      </c>
      <c r="F376" s="5">
        <v>315000</v>
      </c>
      <c r="G376" s="3" t="s">
        <v>13</v>
      </c>
      <c r="H376" s="3" t="s">
        <v>17</v>
      </c>
      <c r="I376" s="3" t="s">
        <v>15</v>
      </c>
      <c r="J376" s="3" t="s">
        <v>15</v>
      </c>
    </row>
    <row r="377" spans="1:10" ht="16.2" thickBot="1" x14ac:dyDescent="0.35">
      <c r="A377" s="6">
        <v>100273</v>
      </c>
      <c r="B377" s="7">
        <v>44519</v>
      </c>
      <c r="C377" s="6" t="s">
        <v>11</v>
      </c>
      <c r="D377" s="6" t="s">
        <v>12</v>
      </c>
      <c r="E377" s="6" t="s">
        <v>1</v>
      </c>
      <c r="F377" s="8">
        <v>2000000</v>
      </c>
      <c r="G377" s="6" t="s">
        <v>23</v>
      </c>
      <c r="H377" s="6" t="s">
        <v>17</v>
      </c>
      <c r="I377" s="6" t="s">
        <v>18</v>
      </c>
      <c r="J377" s="6" t="s">
        <v>18</v>
      </c>
    </row>
    <row r="378" spans="1:10" ht="16.2" thickBot="1" x14ac:dyDescent="0.35">
      <c r="A378" s="3">
        <v>100996</v>
      </c>
      <c r="B378" s="4">
        <v>44519</v>
      </c>
      <c r="C378" s="3" t="s">
        <v>11</v>
      </c>
      <c r="D378" s="3" t="s">
        <v>12</v>
      </c>
      <c r="E378" s="3" t="s">
        <v>1</v>
      </c>
      <c r="F378" s="5">
        <v>9900000</v>
      </c>
      <c r="G378" s="3" t="s">
        <v>13</v>
      </c>
      <c r="H378" s="3" t="s">
        <v>17</v>
      </c>
      <c r="I378" s="3" t="s">
        <v>18</v>
      </c>
      <c r="J378" s="3" t="s">
        <v>18</v>
      </c>
    </row>
    <row r="379" spans="1:10" ht="16.2" thickBot="1" x14ac:dyDescent="0.35">
      <c r="A379" s="6">
        <v>100998</v>
      </c>
      <c r="B379" s="7">
        <v>44519</v>
      </c>
      <c r="C379" s="6" t="s">
        <v>11</v>
      </c>
      <c r="D379" s="6" t="s">
        <v>41</v>
      </c>
      <c r="E379" s="6" t="s">
        <v>34</v>
      </c>
      <c r="F379" s="8">
        <v>3255300</v>
      </c>
      <c r="G379" s="6" t="s">
        <v>13</v>
      </c>
      <c r="H379" s="6" t="s">
        <v>24</v>
      </c>
      <c r="I379" s="6" t="s">
        <v>15</v>
      </c>
      <c r="J379" s="6" t="s">
        <v>15</v>
      </c>
    </row>
    <row r="380" spans="1:10" ht="16.2" thickBot="1" x14ac:dyDescent="0.35">
      <c r="A380" s="3">
        <v>100999</v>
      </c>
      <c r="B380" s="4">
        <v>44519</v>
      </c>
      <c r="C380" s="3" t="s">
        <v>19</v>
      </c>
      <c r="D380" s="3" t="s">
        <v>12</v>
      </c>
      <c r="E380" s="3" t="s">
        <v>1</v>
      </c>
      <c r="F380" s="5">
        <v>4477175</v>
      </c>
      <c r="G380" s="3" t="s">
        <v>13</v>
      </c>
      <c r="H380" s="3" t="s">
        <v>22</v>
      </c>
      <c r="I380" s="3" t="s">
        <v>18</v>
      </c>
      <c r="J380" s="3" t="s">
        <v>15</v>
      </c>
    </row>
    <row r="381" spans="1:10" ht="16.2" thickBot="1" x14ac:dyDescent="0.35">
      <c r="A381" s="6">
        <v>101000</v>
      </c>
      <c r="B381" s="7">
        <v>44519</v>
      </c>
      <c r="C381" s="6" t="s">
        <v>11</v>
      </c>
      <c r="D381" s="6" t="s">
        <v>12</v>
      </c>
      <c r="E381" s="6" t="s">
        <v>1</v>
      </c>
      <c r="F381" s="8">
        <v>2395000</v>
      </c>
      <c r="G381" s="6" t="s">
        <v>13</v>
      </c>
      <c r="H381" s="6" t="s">
        <v>24</v>
      </c>
      <c r="I381" s="6" t="s">
        <v>15</v>
      </c>
      <c r="J381" s="6" t="s">
        <v>18</v>
      </c>
    </row>
    <row r="382" spans="1:10" ht="16.2" thickBot="1" x14ac:dyDescent="0.35">
      <c r="A382" s="3">
        <v>100257</v>
      </c>
      <c r="B382" s="4">
        <v>44520</v>
      </c>
      <c r="C382" s="3" t="s">
        <v>11</v>
      </c>
      <c r="D382" s="3" t="s">
        <v>12</v>
      </c>
      <c r="E382" s="3" t="s">
        <v>1</v>
      </c>
      <c r="F382" s="5">
        <v>5550000</v>
      </c>
      <c r="G382" s="3" t="s">
        <v>16</v>
      </c>
      <c r="H382" s="3" t="s">
        <v>17</v>
      </c>
      <c r="I382" s="3" t="s">
        <v>18</v>
      </c>
      <c r="J382" s="3" t="s">
        <v>18</v>
      </c>
    </row>
    <row r="383" spans="1:10" ht="16.2" thickBot="1" x14ac:dyDescent="0.35">
      <c r="A383" s="6">
        <v>100258</v>
      </c>
      <c r="B383" s="7">
        <v>44521</v>
      </c>
      <c r="C383" s="6" t="s">
        <v>11</v>
      </c>
      <c r="D383" s="6" t="s">
        <v>12</v>
      </c>
      <c r="E383" s="6" t="s">
        <v>1</v>
      </c>
      <c r="F383" s="8">
        <v>1922800</v>
      </c>
      <c r="G383" s="6" t="s">
        <v>35</v>
      </c>
      <c r="H383" s="6" t="s">
        <v>26</v>
      </c>
      <c r="I383" s="6" t="s">
        <v>18</v>
      </c>
      <c r="J383" s="6" t="s">
        <v>18</v>
      </c>
    </row>
    <row r="384" spans="1:10" ht="16.2" thickBot="1" x14ac:dyDescent="0.35">
      <c r="A384" s="3">
        <v>101003</v>
      </c>
      <c r="B384" s="4">
        <v>44521</v>
      </c>
      <c r="C384" s="3" t="s">
        <v>11</v>
      </c>
      <c r="D384" s="3" t="s">
        <v>29</v>
      </c>
      <c r="E384" s="3" t="s">
        <v>1</v>
      </c>
      <c r="F384" s="5">
        <v>3028850</v>
      </c>
      <c r="G384" s="3" t="s">
        <v>13</v>
      </c>
      <c r="H384" s="3" t="s">
        <v>22</v>
      </c>
      <c r="I384" s="3" t="s">
        <v>18</v>
      </c>
      <c r="J384" s="3" t="s">
        <v>15</v>
      </c>
    </row>
    <row r="385" spans="1:10" ht="16.2" thickBot="1" x14ac:dyDescent="0.35">
      <c r="A385" s="6">
        <v>101005</v>
      </c>
      <c r="B385" s="7">
        <v>44521</v>
      </c>
      <c r="C385" s="6" t="s">
        <v>19</v>
      </c>
      <c r="D385" s="6" t="s">
        <v>12</v>
      </c>
      <c r="E385" s="6" t="s">
        <v>1</v>
      </c>
      <c r="F385" s="8">
        <v>10811785</v>
      </c>
      <c r="G385" s="6" t="s">
        <v>35</v>
      </c>
      <c r="H385" s="6" t="s">
        <v>14</v>
      </c>
      <c r="I385" s="6" t="s">
        <v>15</v>
      </c>
      <c r="J385" s="6" t="s">
        <v>15</v>
      </c>
    </row>
    <row r="386" spans="1:10" ht="16.2" thickBot="1" x14ac:dyDescent="0.35">
      <c r="A386" s="3">
        <v>100208</v>
      </c>
      <c r="B386" s="4">
        <v>44522</v>
      </c>
      <c r="C386" s="3" t="s">
        <v>11</v>
      </c>
      <c r="D386" s="3" t="s">
        <v>12</v>
      </c>
      <c r="E386" s="3" t="s">
        <v>1</v>
      </c>
      <c r="F386" s="5">
        <v>30000</v>
      </c>
      <c r="G386" s="3" t="s">
        <v>16</v>
      </c>
      <c r="H386" s="3" t="s">
        <v>36</v>
      </c>
      <c r="I386" s="3" t="s">
        <v>18</v>
      </c>
      <c r="J386" s="3" t="s">
        <v>18</v>
      </c>
    </row>
    <row r="387" spans="1:10" ht="16.2" thickBot="1" x14ac:dyDescent="0.35">
      <c r="A387" s="6">
        <v>101008</v>
      </c>
      <c r="B387" s="7">
        <v>44522</v>
      </c>
      <c r="C387" s="6" t="s">
        <v>11</v>
      </c>
      <c r="D387" s="6" t="s">
        <v>12</v>
      </c>
      <c r="E387" s="6" t="s">
        <v>1</v>
      </c>
      <c r="F387" s="8">
        <v>15700000</v>
      </c>
      <c r="G387" s="6" t="s">
        <v>13</v>
      </c>
      <c r="H387" s="6" t="s">
        <v>26</v>
      </c>
      <c r="I387" s="6" t="s">
        <v>18</v>
      </c>
      <c r="J387" s="6" t="s">
        <v>18</v>
      </c>
    </row>
    <row r="388" spans="1:10" ht="16.2" thickBot="1" x14ac:dyDescent="0.35">
      <c r="A388" s="3">
        <v>101009</v>
      </c>
      <c r="B388" s="4">
        <v>44522</v>
      </c>
      <c r="C388" s="3" t="s">
        <v>11</v>
      </c>
      <c r="D388" s="3" t="s">
        <v>20</v>
      </c>
      <c r="E388" s="3" t="s">
        <v>21</v>
      </c>
      <c r="F388" s="5">
        <v>5503255</v>
      </c>
      <c r="G388" s="3" t="s">
        <v>23</v>
      </c>
      <c r="H388" s="3" t="s">
        <v>26</v>
      </c>
      <c r="I388" s="3" t="s">
        <v>15</v>
      </c>
      <c r="J388" s="3" t="s">
        <v>15</v>
      </c>
    </row>
    <row r="389" spans="1:10" ht="16.2" thickBot="1" x14ac:dyDescent="0.35">
      <c r="A389" s="6">
        <v>100307</v>
      </c>
      <c r="B389" s="7">
        <v>44523</v>
      </c>
      <c r="C389" s="6" t="s">
        <v>11</v>
      </c>
      <c r="D389" s="6" t="s">
        <v>20</v>
      </c>
      <c r="E389" s="6" t="s">
        <v>21</v>
      </c>
      <c r="F389" s="8">
        <v>5015000</v>
      </c>
      <c r="G389" s="6" t="s">
        <v>23</v>
      </c>
      <c r="H389" s="6" t="s">
        <v>39</v>
      </c>
      <c r="I389" s="6" t="s">
        <v>15</v>
      </c>
      <c r="J389" s="6" t="s">
        <v>15</v>
      </c>
    </row>
    <row r="390" spans="1:10" ht="16.2" thickBot="1" x14ac:dyDescent="0.35">
      <c r="A390" s="3">
        <v>101011</v>
      </c>
      <c r="B390" s="4">
        <v>44523</v>
      </c>
      <c r="C390" s="3" t="s">
        <v>11</v>
      </c>
      <c r="D390" s="3" t="s">
        <v>41</v>
      </c>
      <c r="E390" s="3" t="s">
        <v>34</v>
      </c>
      <c r="F390" s="5">
        <v>601000</v>
      </c>
      <c r="G390" s="3" t="s">
        <v>13</v>
      </c>
      <c r="H390" s="3" t="s">
        <v>27</v>
      </c>
      <c r="I390" s="3" t="s">
        <v>15</v>
      </c>
      <c r="J390" s="3" t="s">
        <v>15</v>
      </c>
    </row>
    <row r="391" spans="1:10" ht="16.2" thickBot="1" x14ac:dyDescent="0.35">
      <c r="A391" s="6">
        <v>101012</v>
      </c>
      <c r="B391" s="7">
        <v>44524</v>
      </c>
      <c r="C391" s="6" t="s">
        <v>11</v>
      </c>
      <c r="D391" s="6" t="s">
        <v>29</v>
      </c>
      <c r="E391" s="6" t="s">
        <v>1</v>
      </c>
      <c r="F391" s="8">
        <v>1563500</v>
      </c>
      <c r="G391" s="6" t="s">
        <v>13</v>
      </c>
      <c r="H391" s="6" t="s">
        <v>14</v>
      </c>
      <c r="I391" s="6" t="s">
        <v>18</v>
      </c>
      <c r="J391" s="6" t="s">
        <v>18</v>
      </c>
    </row>
    <row r="392" spans="1:10" ht="16.2" thickBot="1" x14ac:dyDescent="0.35">
      <c r="A392" s="3">
        <v>100271</v>
      </c>
      <c r="B392" s="4">
        <v>44525</v>
      </c>
      <c r="C392" s="3" t="s">
        <v>19</v>
      </c>
      <c r="D392" s="3" t="s">
        <v>12</v>
      </c>
      <c r="E392" s="3" t="s">
        <v>1</v>
      </c>
      <c r="F392" s="5">
        <v>10979275</v>
      </c>
      <c r="G392" s="3" t="s">
        <v>13</v>
      </c>
      <c r="H392" s="3" t="s">
        <v>22</v>
      </c>
      <c r="I392" s="3" t="s">
        <v>15</v>
      </c>
      <c r="J392" s="3" t="s">
        <v>15</v>
      </c>
    </row>
    <row r="393" spans="1:10" ht="16.2" thickBot="1" x14ac:dyDescent="0.35">
      <c r="A393" s="6">
        <v>100301</v>
      </c>
      <c r="B393" s="7">
        <v>44525</v>
      </c>
      <c r="C393" s="6" t="s">
        <v>11</v>
      </c>
      <c r="D393" s="6" t="s">
        <v>12</v>
      </c>
      <c r="E393" s="6" t="s">
        <v>1</v>
      </c>
      <c r="F393" s="8">
        <v>6198000</v>
      </c>
      <c r="G393" s="6" t="s">
        <v>13</v>
      </c>
      <c r="H393" s="6" t="s">
        <v>26</v>
      </c>
      <c r="I393" s="6" t="s">
        <v>18</v>
      </c>
      <c r="J393" s="6" t="s">
        <v>18</v>
      </c>
    </row>
    <row r="394" spans="1:10" ht="16.2" thickBot="1" x14ac:dyDescent="0.35">
      <c r="A394" s="3">
        <v>101016</v>
      </c>
      <c r="B394" s="4">
        <v>44525</v>
      </c>
      <c r="C394" s="3" t="s">
        <v>11</v>
      </c>
      <c r="D394" s="3" t="s">
        <v>20</v>
      </c>
      <c r="E394" s="3" t="s">
        <v>21</v>
      </c>
      <c r="F394" s="5">
        <v>504000</v>
      </c>
      <c r="G394" s="3" t="s">
        <v>13</v>
      </c>
      <c r="H394" s="3" t="s">
        <v>17</v>
      </c>
      <c r="I394" s="3" t="s">
        <v>15</v>
      </c>
      <c r="J394" s="3" t="s">
        <v>15</v>
      </c>
    </row>
    <row r="395" spans="1:10" ht="16.2" thickBot="1" x14ac:dyDescent="0.35">
      <c r="A395" s="6">
        <v>101019</v>
      </c>
      <c r="B395" s="7">
        <v>44526</v>
      </c>
      <c r="C395" s="6" t="s">
        <v>11</v>
      </c>
      <c r="D395" s="6" t="s">
        <v>20</v>
      </c>
      <c r="E395" s="6" t="s">
        <v>21</v>
      </c>
      <c r="F395" s="8">
        <v>2211300</v>
      </c>
      <c r="G395" s="6" t="s">
        <v>23</v>
      </c>
      <c r="H395" s="6" t="s">
        <v>36</v>
      </c>
      <c r="I395" s="6" t="s">
        <v>18</v>
      </c>
      <c r="J395" s="6" t="s">
        <v>18</v>
      </c>
    </row>
    <row r="396" spans="1:10" ht="16.2" thickBot="1" x14ac:dyDescent="0.35">
      <c r="A396" s="3">
        <v>100336</v>
      </c>
      <c r="B396" s="4">
        <v>44527</v>
      </c>
      <c r="C396" s="3" t="s">
        <v>19</v>
      </c>
      <c r="D396" s="3" t="s">
        <v>31</v>
      </c>
      <c r="E396" s="3" t="s">
        <v>32</v>
      </c>
      <c r="F396" s="5">
        <v>6000902</v>
      </c>
      <c r="G396" s="3" t="s">
        <v>13</v>
      </c>
      <c r="H396" s="3" t="s">
        <v>22</v>
      </c>
      <c r="I396" s="3" t="s">
        <v>18</v>
      </c>
      <c r="J396" s="3" t="s">
        <v>18</v>
      </c>
    </row>
    <row r="397" spans="1:10" ht="16.2" thickBot="1" x14ac:dyDescent="0.35">
      <c r="A397" s="6">
        <v>101023</v>
      </c>
      <c r="B397" s="7">
        <v>44527</v>
      </c>
      <c r="C397" s="6" t="s">
        <v>11</v>
      </c>
      <c r="D397" s="6" t="s">
        <v>12</v>
      </c>
      <c r="E397" s="6" t="s">
        <v>1</v>
      </c>
      <c r="F397" s="8">
        <v>660473</v>
      </c>
      <c r="G397" s="6" t="s">
        <v>13</v>
      </c>
      <c r="H397" s="6" t="s">
        <v>17</v>
      </c>
      <c r="I397" s="6" t="s">
        <v>15</v>
      </c>
      <c r="J397" s="6" t="s">
        <v>15</v>
      </c>
    </row>
    <row r="398" spans="1:10" ht="16.2" thickBot="1" x14ac:dyDescent="0.35">
      <c r="A398" s="3">
        <v>101024</v>
      </c>
      <c r="B398" s="4">
        <v>44527</v>
      </c>
      <c r="C398" s="3" t="s">
        <v>11</v>
      </c>
      <c r="D398" s="3" t="s">
        <v>29</v>
      </c>
      <c r="E398" s="3" t="s">
        <v>1</v>
      </c>
      <c r="F398" s="5">
        <v>4978985</v>
      </c>
      <c r="G398" s="3" t="s">
        <v>13</v>
      </c>
      <c r="H398" s="3" t="s">
        <v>22</v>
      </c>
      <c r="I398" s="3" t="s">
        <v>18</v>
      </c>
      <c r="J398" s="3" t="s">
        <v>15</v>
      </c>
    </row>
    <row r="399" spans="1:10" ht="16.2" thickBot="1" x14ac:dyDescent="0.35">
      <c r="A399" s="6">
        <v>100206</v>
      </c>
      <c r="B399" s="7">
        <v>44528</v>
      </c>
      <c r="C399" s="6" t="s">
        <v>11</v>
      </c>
      <c r="D399" s="6" t="s">
        <v>12</v>
      </c>
      <c r="E399" s="6" t="s">
        <v>1</v>
      </c>
      <c r="F399" s="8">
        <v>5213100</v>
      </c>
      <c r="G399" s="6" t="s">
        <v>13</v>
      </c>
      <c r="H399" s="6" t="s">
        <v>17</v>
      </c>
      <c r="I399" s="6" t="s">
        <v>18</v>
      </c>
      <c r="J399" s="6" t="s">
        <v>18</v>
      </c>
    </row>
    <row r="400" spans="1:10" ht="16.2" thickBot="1" x14ac:dyDescent="0.35">
      <c r="A400" s="3">
        <v>100286</v>
      </c>
      <c r="B400" s="4">
        <v>44528</v>
      </c>
      <c r="C400" s="3" t="s">
        <v>19</v>
      </c>
      <c r="D400" s="3" t="s">
        <v>12</v>
      </c>
      <c r="E400" s="3" t="s">
        <v>1</v>
      </c>
      <c r="F400" s="5">
        <v>2336132</v>
      </c>
      <c r="G400" s="3" t="s">
        <v>35</v>
      </c>
      <c r="H400" s="3" t="s">
        <v>22</v>
      </c>
      <c r="I400" s="3" t="s">
        <v>15</v>
      </c>
      <c r="J400" s="3" t="s">
        <v>15</v>
      </c>
    </row>
    <row r="401" spans="1:10" ht="16.2" thickBot="1" x14ac:dyDescent="0.35">
      <c r="A401" s="6">
        <v>100324</v>
      </c>
      <c r="B401" s="7">
        <v>44528</v>
      </c>
      <c r="C401" s="6" t="s">
        <v>11</v>
      </c>
      <c r="D401" s="6" t="s">
        <v>29</v>
      </c>
      <c r="E401" s="6" t="s">
        <v>1</v>
      </c>
      <c r="F401" s="8">
        <v>6253000</v>
      </c>
      <c r="G401" s="6" t="s">
        <v>13</v>
      </c>
      <c r="H401" s="6" t="s">
        <v>17</v>
      </c>
      <c r="I401" s="6" t="s">
        <v>18</v>
      </c>
      <c r="J401" s="6" t="s">
        <v>18</v>
      </c>
    </row>
    <row r="402" spans="1:10" ht="16.2" thickBot="1" x14ac:dyDescent="0.35">
      <c r="A402" s="3">
        <v>100334</v>
      </c>
      <c r="B402" s="4">
        <v>44528</v>
      </c>
      <c r="C402" s="3" t="s">
        <v>11</v>
      </c>
      <c r="D402" s="3" t="s">
        <v>12</v>
      </c>
      <c r="E402" s="3" t="s">
        <v>1</v>
      </c>
      <c r="F402" s="5">
        <v>1500000</v>
      </c>
      <c r="G402" s="3" t="s">
        <v>16</v>
      </c>
      <c r="H402" s="3" t="s">
        <v>24</v>
      </c>
      <c r="I402" s="3" t="s">
        <v>18</v>
      </c>
      <c r="J402" s="3" t="s">
        <v>18</v>
      </c>
    </row>
    <row r="403" spans="1:10" ht="16.2" thickBot="1" x14ac:dyDescent="0.35">
      <c r="A403" s="6">
        <v>100335</v>
      </c>
      <c r="B403" s="7">
        <v>44528</v>
      </c>
      <c r="C403" s="6" t="s">
        <v>19</v>
      </c>
      <c r="D403" s="6" t="s">
        <v>20</v>
      </c>
      <c r="E403" s="6" t="s">
        <v>21</v>
      </c>
      <c r="F403" s="8">
        <v>2984500</v>
      </c>
      <c r="G403" s="6" t="s">
        <v>35</v>
      </c>
      <c r="H403" s="6" t="s">
        <v>22</v>
      </c>
      <c r="I403" s="6" t="s">
        <v>15</v>
      </c>
      <c r="J403" s="6" t="s">
        <v>15</v>
      </c>
    </row>
    <row r="404" spans="1:10" ht="16.2" thickBot="1" x14ac:dyDescent="0.35">
      <c r="A404" s="3">
        <v>101025</v>
      </c>
      <c r="B404" s="4">
        <v>44528</v>
      </c>
      <c r="C404" s="3" t="s">
        <v>11</v>
      </c>
      <c r="D404" s="3" t="s">
        <v>20</v>
      </c>
      <c r="E404" s="3" t="s">
        <v>21</v>
      </c>
      <c r="F404" s="5">
        <v>2502600</v>
      </c>
      <c r="G404" s="3" t="s">
        <v>23</v>
      </c>
      <c r="H404" s="3" t="s">
        <v>17</v>
      </c>
      <c r="I404" s="3" t="s">
        <v>18</v>
      </c>
      <c r="J404" s="3" t="s">
        <v>18</v>
      </c>
    </row>
    <row r="405" spans="1:10" ht="16.2" thickBot="1" x14ac:dyDescent="0.35">
      <c r="A405" s="6">
        <v>101029</v>
      </c>
      <c r="B405" s="7">
        <v>44528</v>
      </c>
      <c r="C405" s="6" t="s">
        <v>11</v>
      </c>
      <c r="D405" s="6" t="s">
        <v>12</v>
      </c>
      <c r="E405" s="6" t="s">
        <v>1</v>
      </c>
      <c r="F405" s="8">
        <v>8115500</v>
      </c>
      <c r="G405" s="6" t="s">
        <v>16</v>
      </c>
      <c r="H405" s="6" t="s">
        <v>17</v>
      </c>
      <c r="I405" s="6" t="s">
        <v>18</v>
      </c>
      <c r="J405" s="6" t="s">
        <v>18</v>
      </c>
    </row>
    <row r="406" spans="1:10" ht="16.2" thickBot="1" x14ac:dyDescent="0.35">
      <c r="A406" s="3">
        <v>101031</v>
      </c>
      <c r="B406" s="4">
        <v>44529</v>
      </c>
      <c r="C406" s="3" t="s">
        <v>19</v>
      </c>
      <c r="D406" s="3" t="s">
        <v>12</v>
      </c>
      <c r="E406" s="3" t="s">
        <v>1</v>
      </c>
      <c r="F406" s="5">
        <v>2162291</v>
      </c>
      <c r="G406" s="3" t="s">
        <v>13</v>
      </c>
      <c r="H406" s="3" t="s">
        <v>22</v>
      </c>
      <c r="I406" s="3" t="s">
        <v>15</v>
      </c>
      <c r="J406" s="3" t="s">
        <v>15</v>
      </c>
    </row>
    <row r="407" spans="1:10" ht="16.2" thickBot="1" x14ac:dyDescent="0.35">
      <c r="A407" s="6">
        <v>100205</v>
      </c>
      <c r="B407" s="7">
        <v>44530</v>
      </c>
      <c r="C407" s="6" t="s">
        <v>19</v>
      </c>
      <c r="D407" s="6" t="s">
        <v>20</v>
      </c>
      <c r="E407" s="6" t="s">
        <v>21</v>
      </c>
      <c r="F407" s="8">
        <v>4064995</v>
      </c>
      <c r="G407" s="6" t="s">
        <v>23</v>
      </c>
      <c r="H407" s="6" t="s">
        <v>22</v>
      </c>
      <c r="I407" s="6" t="s">
        <v>15</v>
      </c>
      <c r="J407" s="6" t="s">
        <v>15</v>
      </c>
    </row>
    <row r="408" spans="1:10" ht="16.2" thickBot="1" x14ac:dyDescent="0.35">
      <c r="A408" s="3">
        <v>100222</v>
      </c>
      <c r="B408" s="4">
        <v>44530</v>
      </c>
      <c r="C408" s="3" t="s">
        <v>19</v>
      </c>
      <c r="D408" s="3" t="s">
        <v>12</v>
      </c>
      <c r="E408" s="3" t="s">
        <v>1</v>
      </c>
      <c r="F408" s="5">
        <v>3295800</v>
      </c>
      <c r="G408" s="3" t="s">
        <v>13</v>
      </c>
      <c r="H408" s="3" t="s">
        <v>22</v>
      </c>
      <c r="I408" s="3" t="s">
        <v>15</v>
      </c>
      <c r="J408" s="3" t="s">
        <v>15</v>
      </c>
    </row>
    <row r="409" spans="1:10" ht="16.2" thickBot="1" x14ac:dyDescent="0.35">
      <c r="A409" s="6">
        <v>101034</v>
      </c>
      <c r="B409" s="7">
        <v>44530</v>
      </c>
      <c r="C409" s="6" t="s">
        <v>11</v>
      </c>
      <c r="D409" s="6" t="s">
        <v>12</v>
      </c>
      <c r="E409" s="6" t="s">
        <v>1</v>
      </c>
      <c r="F409" s="8">
        <v>9710700</v>
      </c>
      <c r="G409" s="6" t="s">
        <v>13</v>
      </c>
      <c r="H409" s="6" t="s">
        <v>17</v>
      </c>
      <c r="I409" s="6" t="s">
        <v>18</v>
      </c>
      <c r="J409" s="6" t="s">
        <v>18</v>
      </c>
    </row>
    <row r="410" spans="1:10" ht="16.2" thickBot="1" x14ac:dyDescent="0.35">
      <c r="A410" s="3">
        <v>100221</v>
      </c>
      <c r="B410" s="4">
        <v>44531</v>
      </c>
      <c r="C410" s="3" t="s">
        <v>11</v>
      </c>
      <c r="D410" s="3" t="s">
        <v>12</v>
      </c>
      <c r="E410" s="3" t="s">
        <v>1</v>
      </c>
      <c r="F410" s="5">
        <v>2350000</v>
      </c>
      <c r="G410" s="3" t="s">
        <v>23</v>
      </c>
      <c r="H410" s="3" t="s">
        <v>17</v>
      </c>
      <c r="I410" s="3" t="s">
        <v>18</v>
      </c>
      <c r="J410" s="3" t="s">
        <v>18</v>
      </c>
    </row>
    <row r="411" spans="1:10" ht="16.2" thickBot="1" x14ac:dyDescent="0.35">
      <c r="A411" s="6">
        <v>100246</v>
      </c>
      <c r="B411" s="7">
        <v>44531</v>
      </c>
      <c r="C411" s="6" t="s">
        <v>11</v>
      </c>
      <c r="D411" s="6" t="s">
        <v>29</v>
      </c>
      <c r="E411" s="6" t="s">
        <v>1</v>
      </c>
      <c r="F411" s="8">
        <v>1807440</v>
      </c>
      <c r="G411" s="6" t="s">
        <v>13</v>
      </c>
      <c r="H411" s="6" t="s">
        <v>30</v>
      </c>
      <c r="I411" s="6" t="s">
        <v>18</v>
      </c>
      <c r="J411" s="6" t="s">
        <v>18</v>
      </c>
    </row>
    <row r="412" spans="1:10" ht="16.2" thickBot="1" x14ac:dyDescent="0.35">
      <c r="A412" s="3">
        <v>100298</v>
      </c>
      <c r="B412" s="4">
        <v>44531</v>
      </c>
      <c r="C412" s="3" t="s">
        <v>11</v>
      </c>
      <c r="D412" s="3" t="s">
        <v>20</v>
      </c>
      <c r="E412" s="3" t="s">
        <v>21</v>
      </c>
      <c r="F412" s="5">
        <v>3175400</v>
      </c>
      <c r="G412" s="3" t="s">
        <v>23</v>
      </c>
      <c r="H412" s="3" t="s">
        <v>26</v>
      </c>
      <c r="I412" s="3" t="s">
        <v>18</v>
      </c>
      <c r="J412" s="3" t="s">
        <v>18</v>
      </c>
    </row>
    <row r="413" spans="1:10" ht="16.2" thickBot="1" x14ac:dyDescent="0.35">
      <c r="A413" s="6">
        <v>101035</v>
      </c>
      <c r="B413" s="7">
        <v>44531</v>
      </c>
      <c r="C413" s="6" t="s">
        <v>11</v>
      </c>
      <c r="D413" s="6" t="s">
        <v>20</v>
      </c>
      <c r="E413" s="6" t="s">
        <v>21</v>
      </c>
      <c r="F413" s="8">
        <v>3741300</v>
      </c>
      <c r="G413" s="6" t="s">
        <v>16</v>
      </c>
      <c r="H413" s="6" t="s">
        <v>17</v>
      </c>
      <c r="I413" s="6" t="s">
        <v>18</v>
      </c>
      <c r="J413" s="6" t="s">
        <v>18</v>
      </c>
    </row>
    <row r="414" spans="1:10" ht="16.2" thickBot="1" x14ac:dyDescent="0.35">
      <c r="A414" s="3">
        <v>100333</v>
      </c>
      <c r="B414" s="4">
        <v>44532</v>
      </c>
      <c r="C414" s="3" t="s">
        <v>19</v>
      </c>
      <c r="D414" s="3" t="s">
        <v>12</v>
      </c>
      <c r="E414" s="3" t="s">
        <v>1</v>
      </c>
      <c r="F414" s="5">
        <v>2806200</v>
      </c>
      <c r="G414" s="3" t="s">
        <v>13</v>
      </c>
      <c r="H414" s="3" t="s">
        <v>22</v>
      </c>
      <c r="I414" s="3" t="s">
        <v>15</v>
      </c>
      <c r="J414" s="3" t="s">
        <v>15</v>
      </c>
    </row>
    <row r="415" spans="1:10" ht="16.2" thickBot="1" x14ac:dyDescent="0.35">
      <c r="A415" s="6">
        <v>101036</v>
      </c>
      <c r="B415" s="7">
        <v>44532</v>
      </c>
      <c r="C415" s="6" t="s">
        <v>11</v>
      </c>
      <c r="D415" s="6" t="s">
        <v>31</v>
      </c>
      <c r="E415" s="6" t="s">
        <v>32</v>
      </c>
      <c r="F415" s="8">
        <v>6169400</v>
      </c>
      <c r="G415" s="6" t="s">
        <v>13</v>
      </c>
      <c r="H415" s="6" t="s">
        <v>17</v>
      </c>
      <c r="I415" s="6" t="s">
        <v>18</v>
      </c>
      <c r="J415" s="6" t="s">
        <v>18</v>
      </c>
    </row>
    <row r="416" spans="1:10" ht="16.2" thickBot="1" x14ac:dyDescent="0.35">
      <c r="A416" s="3">
        <v>101037</v>
      </c>
      <c r="B416" s="4">
        <v>44532</v>
      </c>
      <c r="C416" s="3" t="s">
        <v>11</v>
      </c>
      <c r="D416" s="3" t="s">
        <v>12</v>
      </c>
      <c r="E416" s="3" t="s">
        <v>1</v>
      </c>
      <c r="F416" s="5">
        <v>2325718</v>
      </c>
      <c r="G416" s="3" t="s">
        <v>35</v>
      </c>
      <c r="H416" s="3" t="s">
        <v>39</v>
      </c>
      <c r="I416" s="3" t="s">
        <v>15</v>
      </c>
      <c r="J416" s="3" t="s">
        <v>15</v>
      </c>
    </row>
    <row r="417" spans="1:10" ht="16.2" thickBot="1" x14ac:dyDescent="0.35">
      <c r="A417" s="6">
        <v>101039</v>
      </c>
      <c r="B417" s="7">
        <v>44533</v>
      </c>
      <c r="C417" s="6" t="s">
        <v>11</v>
      </c>
      <c r="D417" s="6" t="s">
        <v>12</v>
      </c>
      <c r="E417" s="6" t="s">
        <v>1</v>
      </c>
      <c r="F417" s="8">
        <v>245000</v>
      </c>
      <c r="G417" s="6" t="s">
        <v>13</v>
      </c>
      <c r="H417" s="6" t="s">
        <v>36</v>
      </c>
      <c r="I417" s="6" t="s">
        <v>15</v>
      </c>
      <c r="J417" s="6" t="s">
        <v>15</v>
      </c>
    </row>
    <row r="418" spans="1:10" ht="16.2" thickBot="1" x14ac:dyDescent="0.35">
      <c r="A418" s="3">
        <v>101042</v>
      </c>
      <c r="B418" s="4">
        <v>44533</v>
      </c>
      <c r="C418" s="3" t="s">
        <v>11</v>
      </c>
      <c r="D418" s="3" t="s">
        <v>20</v>
      </c>
      <c r="E418" s="3" t="s">
        <v>21</v>
      </c>
      <c r="F418" s="5">
        <v>4201800</v>
      </c>
      <c r="G418" s="3" t="s">
        <v>13</v>
      </c>
      <c r="H418" s="3" t="s">
        <v>22</v>
      </c>
      <c r="I418" s="3" t="s">
        <v>15</v>
      </c>
      <c r="J418" s="3" t="s">
        <v>15</v>
      </c>
    </row>
    <row r="419" spans="1:10" ht="16.2" thickBot="1" x14ac:dyDescent="0.35">
      <c r="A419" s="6">
        <v>101043</v>
      </c>
      <c r="B419" s="7">
        <v>44534</v>
      </c>
      <c r="C419" s="6" t="s">
        <v>19</v>
      </c>
      <c r="D419" s="6" t="s">
        <v>20</v>
      </c>
      <c r="E419" s="6" t="s">
        <v>21</v>
      </c>
      <c r="F419" s="8">
        <v>2820265</v>
      </c>
      <c r="G419" s="6" t="s">
        <v>13</v>
      </c>
      <c r="H419" s="6" t="s">
        <v>22</v>
      </c>
      <c r="I419" s="6" t="s">
        <v>15</v>
      </c>
      <c r="J419" s="6" t="s">
        <v>15</v>
      </c>
    </row>
    <row r="420" spans="1:10" ht="16.2" thickBot="1" x14ac:dyDescent="0.35">
      <c r="A420" s="3">
        <v>101044</v>
      </c>
      <c r="B420" s="4">
        <v>44534</v>
      </c>
      <c r="C420" s="3" t="s">
        <v>11</v>
      </c>
      <c r="D420" s="3" t="s">
        <v>12</v>
      </c>
      <c r="E420" s="3" t="s">
        <v>1</v>
      </c>
      <c r="F420" s="5">
        <v>12220000</v>
      </c>
      <c r="G420" s="3" t="s">
        <v>13</v>
      </c>
      <c r="H420" s="3" t="s">
        <v>26</v>
      </c>
      <c r="I420" s="3" t="s">
        <v>18</v>
      </c>
      <c r="J420" s="3" t="s">
        <v>18</v>
      </c>
    </row>
    <row r="421" spans="1:10" ht="16.2" thickBot="1" x14ac:dyDescent="0.35">
      <c r="A421" s="6">
        <v>100219</v>
      </c>
      <c r="B421" s="7">
        <v>44535</v>
      </c>
      <c r="C421" s="6" t="s">
        <v>11</v>
      </c>
      <c r="D421" s="6" t="s">
        <v>12</v>
      </c>
      <c r="E421" s="6" t="s">
        <v>1</v>
      </c>
      <c r="F421" s="8">
        <v>1144300</v>
      </c>
      <c r="G421" s="6" t="s">
        <v>13</v>
      </c>
      <c r="H421" s="6" t="s">
        <v>17</v>
      </c>
      <c r="I421" s="6" t="s">
        <v>18</v>
      </c>
      <c r="J421" s="6" t="s">
        <v>18</v>
      </c>
    </row>
    <row r="422" spans="1:10" ht="16.2" thickBot="1" x14ac:dyDescent="0.35">
      <c r="A422" s="3">
        <v>100220</v>
      </c>
      <c r="B422" s="4">
        <v>44535</v>
      </c>
      <c r="C422" s="3" t="s">
        <v>11</v>
      </c>
      <c r="D422" s="3" t="s">
        <v>12</v>
      </c>
      <c r="E422" s="3" t="s">
        <v>1</v>
      </c>
      <c r="F422" s="5">
        <v>4530000</v>
      </c>
      <c r="G422" s="3" t="s">
        <v>13</v>
      </c>
      <c r="H422" s="3" t="s">
        <v>17</v>
      </c>
      <c r="I422" s="3" t="s">
        <v>18</v>
      </c>
      <c r="J422" s="3" t="s">
        <v>18</v>
      </c>
    </row>
    <row r="423" spans="1:10" ht="16.2" thickBot="1" x14ac:dyDescent="0.35">
      <c r="A423" s="6">
        <v>100235</v>
      </c>
      <c r="B423" s="7">
        <v>44535</v>
      </c>
      <c r="C423" s="6" t="s">
        <v>11</v>
      </c>
      <c r="D423" s="6" t="s">
        <v>43</v>
      </c>
      <c r="E423" s="6" t="s">
        <v>32</v>
      </c>
      <c r="F423" s="8">
        <v>552300</v>
      </c>
      <c r="G423" s="6" t="s">
        <v>13</v>
      </c>
      <c r="H423" s="6" t="s">
        <v>17</v>
      </c>
      <c r="I423" s="6" t="s">
        <v>15</v>
      </c>
      <c r="J423" s="6" t="s">
        <v>15</v>
      </c>
    </row>
    <row r="424" spans="1:10" ht="16.2" thickBot="1" x14ac:dyDescent="0.35">
      <c r="A424" s="3">
        <v>100300</v>
      </c>
      <c r="B424" s="4">
        <v>44535</v>
      </c>
      <c r="C424" s="3" t="s">
        <v>11</v>
      </c>
      <c r="D424" s="3" t="s">
        <v>12</v>
      </c>
      <c r="E424" s="3" t="s">
        <v>1</v>
      </c>
      <c r="F424" s="5">
        <v>2000300</v>
      </c>
      <c r="G424" s="3" t="s">
        <v>23</v>
      </c>
      <c r="H424" s="3" t="s">
        <v>26</v>
      </c>
      <c r="I424" s="3" t="s">
        <v>15</v>
      </c>
      <c r="J424" s="3" t="s">
        <v>15</v>
      </c>
    </row>
    <row r="425" spans="1:10" ht="16.2" thickBot="1" x14ac:dyDescent="0.35">
      <c r="A425" s="6">
        <v>101046</v>
      </c>
      <c r="B425" s="7">
        <v>44535</v>
      </c>
      <c r="C425" s="6" t="s">
        <v>11</v>
      </c>
      <c r="D425" s="6" t="s">
        <v>29</v>
      </c>
      <c r="E425" s="6" t="s">
        <v>1</v>
      </c>
      <c r="F425" s="8">
        <v>3990000</v>
      </c>
      <c r="G425" s="6" t="s">
        <v>13</v>
      </c>
      <c r="H425" s="6" t="s">
        <v>17</v>
      </c>
      <c r="I425" s="6" t="s">
        <v>18</v>
      </c>
      <c r="J425" s="6" t="s">
        <v>18</v>
      </c>
    </row>
    <row r="426" spans="1:10" ht="16.2" thickBot="1" x14ac:dyDescent="0.35">
      <c r="A426" s="3">
        <v>100366</v>
      </c>
      <c r="B426" s="4">
        <v>44537</v>
      </c>
      <c r="C426" s="3" t="s">
        <v>11</v>
      </c>
      <c r="D426" s="3" t="s">
        <v>29</v>
      </c>
      <c r="E426" s="3" t="s">
        <v>1</v>
      </c>
      <c r="F426" s="5">
        <v>5850000</v>
      </c>
      <c r="G426" s="3" t="s">
        <v>13</v>
      </c>
      <c r="H426" s="3" t="s">
        <v>17</v>
      </c>
      <c r="I426" s="3" t="s">
        <v>18</v>
      </c>
      <c r="J426" s="3" t="s">
        <v>18</v>
      </c>
    </row>
    <row r="427" spans="1:10" ht="16.2" thickBot="1" x14ac:dyDescent="0.35">
      <c r="A427" s="6">
        <v>101052</v>
      </c>
      <c r="B427" s="7">
        <v>44537</v>
      </c>
      <c r="C427" s="6" t="s">
        <v>11</v>
      </c>
      <c r="D427" s="6" t="s">
        <v>29</v>
      </c>
      <c r="E427" s="6" t="s">
        <v>1</v>
      </c>
      <c r="F427" s="8">
        <v>6250000</v>
      </c>
      <c r="G427" s="6" t="s">
        <v>13</v>
      </c>
      <c r="H427" s="6" t="s">
        <v>17</v>
      </c>
      <c r="I427" s="6" t="s">
        <v>18</v>
      </c>
      <c r="J427" s="6" t="s">
        <v>18</v>
      </c>
    </row>
    <row r="428" spans="1:10" ht="16.2" thickBot="1" x14ac:dyDescent="0.35">
      <c r="A428" s="3">
        <v>101053</v>
      </c>
      <c r="B428" s="4">
        <v>44537</v>
      </c>
      <c r="C428" s="3" t="s">
        <v>11</v>
      </c>
      <c r="D428" s="3" t="s">
        <v>40</v>
      </c>
      <c r="E428" s="3" t="s">
        <v>32</v>
      </c>
      <c r="F428" s="5">
        <v>1327600</v>
      </c>
      <c r="G428" s="3" t="s">
        <v>13</v>
      </c>
      <c r="H428" s="3" t="s">
        <v>17</v>
      </c>
      <c r="I428" s="3" t="s">
        <v>15</v>
      </c>
      <c r="J428" s="3" t="s">
        <v>15</v>
      </c>
    </row>
    <row r="429" spans="1:10" ht="16.2" thickBot="1" x14ac:dyDescent="0.35">
      <c r="A429" s="6">
        <v>101054</v>
      </c>
      <c r="B429" s="7">
        <v>44537</v>
      </c>
      <c r="C429" s="6" t="s">
        <v>11</v>
      </c>
      <c r="D429" s="6" t="s">
        <v>12</v>
      </c>
      <c r="E429" s="6" t="s">
        <v>1</v>
      </c>
      <c r="F429" s="8">
        <v>1510000</v>
      </c>
      <c r="G429" s="6" t="s">
        <v>23</v>
      </c>
      <c r="H429" s="6" t="s">
        <v>24</v>
      </c>
      <c r="I429" s="6" t="s">
        <v>15</v>
      </c>
      <c r="J429" s="6" t="s">
        <v>15</v>
      </c>
    </row>
    <row r="430" spans="1:10" ht="16.2" thickBot="1" x14ac:dyDescent="0.35">
      <c r="A430" s="3">
        <v>100234</v>
      </c>
      <c r="B430" s="4">
        <v>44538</v>
      </c>
      <c r="C430" s="3" t="s">
        <v>11</v>
      </c>
      <c r="D430" s="3" t="s">
        <v>12</v>
      </c>
      <c r="E430" s="3" t="s">
        <v>1</v>
      </c>
      <c r="F430" s="5">
        <v>3871000</v>
      </c>
      <c r="G430" s="3" t="s">
        <v>13</v>
      </c>
      <c r="H430" s="3" t="s">
        <v>17</v>
      </c>
      <c r="I430" s="3" t="s">
        <v>18</v>
      </c>
      <c r="J430" s="3" t="s">
        <v>18</v>
      </c>
    </row>
    <row r="431" spans="1:10" ht="16.2" thickBot="1" x14ac:dyDescent="0.35">
      <c r="A431" s="6">
        <v>100269</v>
      </c>
      <c r="B431" s="7">
        <v>44539</v>
      </c>
      <c r="C431" s="6" t="s">
        <v>11</v>
      </c>
      <c r="D431" s="6" t="s">
        <v>12</v>
      </c>
      <c r="E431" s="6" t="s">
        <v>1</v>
      </c>
      <c r="F431" s="8">
        <v>513300</v>
      </c>
      <c r="G431" s="6" t="s">
        <v>13</v>
      </c>
      <c r="H431" s="6" t="s">
        <v>17</v>
      </c>
      <c r="I431" s="6" t="s">
        <v>15</v>
      </c>
      <c r="J431" s="6" t="s">
        <v>15</v>
      </c>
    </row>
    <row r="432" spans="1:10" ht="16.2" thickBot="1" x14ac:dyDescent="0.35">
      <c r="A432" s="3">
        <v>100317</v>
      </c>
      <c r="B432" s="4">
        <v>44539</v>
      </c>
      <c r="C432" s="3" t="s">
        <v>19</v>
      </c>
      <c r="D432" s="3" t="s">
        <v>12</v>
      </c>
      <c r="E432" s="3" t="s">
        <v>1</v>
      </c>
      <c r="F432" s="5">
        <v>2943800</v>
      </c>
      <c r="G432" s="3" t="s">
        <v>13</v>
      </c>
      <c r="H432" s="3" t="s">
        <v>22</v>
      </c>
      <c r="I432" s="3" t="s">
        <v>15</v>
      </c>
      <c r="J432" s="3" t="s">
        <v>15</v>
      </c>
    </row>
    <row r="433" spans="1:10" ht="16.2" thickBot="1" x14ac:dyDescent="0.35">
      <c r="A433" s="6">
        <v>100318</v>
      </c>
      <c r="B433" s="7">
        <v>44539</v>
      </c>
      <c r="C433" s="6" t="s">
        <v>11</v>
      </c>
      <c r="D433" s="6" t="s">
        <v>20</v>
      </c>
      <c r="E433" s="6" t="s">
        <v>21</v>
      </c>
      <c r="F433" s="8">
        <v>3952500</v>
      </c>
      <c r="G433" s="6" t="s">
        <v>23</v>
      </c>
      <c r="H433" s="6" t="s">
        <v>39</v>
      </c>
      <c r="I433" s="6" t="s">
        <v>18</v>
      </c>
      <c r="J433" s="6" t="s">
        <v>18</v>
      </c>
    </row>
    <row r="434" spans="1:10" ht="16.2" thickBot="1" x14ac:dyDescent="0.35">
      <c r="A434" s="3">
        <v>100319</v>
      </c>
      <c r="B434" s="4">
        <v>44539</v>
      </c>
      <c r="C434" s="3" t="s">
        <v>11</v>
      </c>
      <c r="D434" s="3" t="s">
        <v>12</v>
      </c>
      <c r="E434" s="3" t="s">
        <v>1</v>
      </c>
      <c r="F434" s="5">
        <v>8923000</v>
      </c>
      <c r="G434" s="3" t="s">
        <v>13</v>
      </c>
      <c r="H434" s="3" t="s">
        <v>17</v>
      </c>
      <c r="I434" s="3" t="s">
        <v>18</v>
      </c>
      <c r="J434" s="3" t="s">
        <v>18</v>
      </c>
    </row>
    <row r="435" spans="1:10" ht="16.2" thickBot="1" x14ac:dyDescent="0.35">
      <c r="A435" s="6">
        <v>101058</v>
      </c>
      <c r="B435" s="7">
        <v>44539</v>
      </c>
      <c r="C435" s="6" t="s">
        <v>11</v>
      </c>
      <c r="D435" s="6" t="s">
        <v>20</v>
      </c>
      <c r="E435" s="6" t="s">
        <v>21</v>
      </c>
      <c r="F435" s="8">
        <v>2900000</v>
      </c>
      <c r="G435" s="6" t="s">
        <v>16</v>
      </c>
      <c r="H435" s="6" t="s">
        <v>17</v>
      </c>
      <c r="I435" s="6" t="s">
        <v>18</v>
      </c>
      <c r="J435" s="6" t="s">
        <v>18</v>
      </c>
    </row>
    <row r="436" spans="1:10" ht="16.2" thickBot="1" x14ac:dyDescent="0.35">
      <c r="A436" s="3">
        <v>101061</v>
      </c>
      <c r="B436" s="4">
        <v>44539</v>
      </c>
      <c r="C436" s="3" t="s">
        <v>11</v>
      </c>
      <c r="D436" s="3" t="s">
        <v>12</v>
      </c>
      <c r="E436" s="3" t="s">
        <v>1</v>
      </c>
      <c r="F436" s="5">
        <v>6450000</v>
      </c>
      <c r="G436" s="3" t="s">
        <v>13</v>
      </c>
      <c r="H436" s="3" t="s">
        <v>26</v>
      </c>
      <c r="I436" s="3" t="s">
        <v>18</v>
      </c>
      <c r="J436" s="3" t="s">
        <v>18</v>
      </c>
    </row>
    <row r="437" spans="1:10" ht="16.2" thickBot="1" x14ac:dyDescent="0.35">
      <c r="A437" s="6">
        <v>100365</v>
      </c>
      <c r="B437" s="7">
        <v>44540</v>
      </c>
      <c r="C437" s="6" t="s">
        <v>11</v>
      </c>
      <c r="D437" s="6" t="s">
        <v>12</v>
      </c>
      <c r="E437" s="6" t="s">
        <v>1</v>
      </c>
      <c r="F437" s="8">
        <v>4479400</v>
      </c>
      <c r="G437" s="6" t="s">
        <v>13</v>
      </c>
      <c r="H437" s="6" t="s">
        <v>17</v>
      </c>
      <c r="I437" s="6" t="s">
        <v>15</v>
      </c>
      <c r="J437" s="6" t="s">
        <v>15</v>
      </c>
    </row>
    <row r="438" spans="1:10" ht="16.2" thickBot="1" x14ac:dyDescent="0.35">
      <c r="A438" s="3">
        <v>100374</v>
      </c>
      <c r="B438" s="4">
        <v>44541</v>
      </c>
      <c r="C438" s="3" t="s">
        <v>11</v>
      </c>
      <c r="D438" s="3" t="s">
        <v>20</v>
      </c>
      <c r="E438" s="3" t="s">
        <v>21</v>
      </c>
      <c r="F438" s="5">
        <v>2030600</v>
      </c>
      <c r="G438" s="3" t="s">
        <v>13</v>
      </c>
      <c r="H438" s="3" t="s">
        <v>22</v>
      </c>
      <c r="I438" s="3" t="s">
        <v>15</v>
      </c>
      <c r="J438" s="3" t="s">
        <v>15</v>
      </c>
    </row>
    <row r="439" spans="1:10" ht="16.2" thickBot="1" x14ac:dyDescent="0.35">
      <c r="A439" s="6">
        <v>101066</v>
      </c>
      <c r="B439" s="7">
        <v>44541</v>
      </c>
      <c r="C439" s="6" t="s">
        <v>19</v>
      </c>
      <c r="D439" s="6" t="s">
        <v>12</v>
      </c>
      <c r="E439" s="6" t="s">
        <v>1</v>
      </c>
      <c r="F439" s="8">
        <v>2013357</v>
      </c>
      <c r="G439" s="6" t="s">
        <v>13</v>
      </c>
      <c r="H439" s="6" t="s">
        <v>22</v>
      </c>
      <c r="I439" s="6" t="s">
        <v>15</v>
      </c>
      <c r="J439" s="6" t="s">
        <v>15</v>
      </c>
    </row>
    <row r="440" spans="1:10" ht="16.2" thickBot="1" x14ac:dyDescent="0.35">
      <c r="A440" s="3">
        <v>101067</v>
      </c>
      <c r="B440" s="4">
        <v>44541</v>
      </c>
      <c r="C440" s="3" t="s">
        <v>19</v>
      </c>
      <c r="D440" s="3" t="s">
        <v>12</v>
      </c>
      <c r="E440" s="3" t="s">
        <v>1</v>
      </c>
      <c r="F440" s="5">
        <v>4017155</v>
      </c>
      <c r="G440" s="3" t="s">
        <v>13</v>
      </c>
      <c r="H440" s="3" t="s">
        <v>22</v>
      </c>
      <c r="I440" s="3" t="s">
        <v>15</v>
      </c>
      <c r="J440" s="3" t="s">
        <v>15</v>
      </c>
    </row>
    <row r="441" spans="1:10" ht="16.2" thickBot="1" x14ac:dyDescent="0.35">
      <c r="A441" s="6">
        <v>101068</v>
      </c>
      <c r="B441" s="7">
        <v>44541</v>
      </c>
      <c r="C441" s="6" t="s">
        <v>11</v>
      </c>
      <c r="D441" s="6" t="s">
        <v>12</v>
      </c>
      <c r="E441" s="6" t="s">
        <v>1</v>
      </c>
      <c r="F441" s="8">
        <v>11650000</v>
      </c>
      <c r="G441" s="6" t="s">
        <v>13</v>
      </c>
      <c r="H441" s="6" t="s">
        <v>26</v>
      </c>
      <c r="I441" s="6" t="s">
        <v>18</v>
      </c>
      <c r="J441" s="6" t="s">
        <v>18</v>
      </c>
    </row>
    <row r="442" spans="1:10" ht="16.2" thickBot="1" x14ac:dyDescent="0.35">
      <c r="A442" s="3">
        <v>100244</v>
      </c>
      <c r="B442" s="4">
        <v>44542</v>
      </c>
      <c r="C442" s="3" t="s">
        <v>11</v>
      </c>
      <c r="D442" s="3" t="s">
        <v>12</v>
      </c>
      <c r="E442" s="3" t="s">
        <v>1</v>
      </c>
      <c r="F442" s="5">
        <v>9250000</v>
      </c>
      <c r="G442" s="3" t="s">
        <v>13</v>
      </c>
      <c r="H442" s="3" t="s">
        <v>17</v>
      </c>
      <c r="I442" s="3" t="s">
        <v>18</v>
      </c>
      <c r="J442" s="3" t="s">
        <v>18</v>
      </c>
    </row>
    <row r="443" spans="1:10" ht="16.2" thickBot="1" x14ac:dyDescent="0.35">
      <c r="A443" s="6">
        <v>101069</v>
      </c>
      <c r="B443" s="7">
        <v>44542</v>
      </c>
      <c r="C443" s="6" t="s">
        <v>19</v>
      </c>
      <c r="D443" s="6" t="s">
        <v>31</v>
      </c>
      <c r="E443" s="6" t="s">
        <v>32</v>
      </c>
      <c r="F443" s="8">
        <v>2198800</v>
      </c>
      <c r="G443" s="6" t="s">
        <v>13</v>
      </c>
      <c r="H443" s="6" t="s">
        <v>22</v>
      </c>
      <c r="I443" s="6" t="s">
        <v>15</v>
      </c>
      <c r="J443" s="6" t="s">
        <v>15</v>
      </c>
    </row>
    <row r="444" spans="1:10" ht="16.2" thickBot="1" x14ac:dyDescent="0.35">
      <c r="A444" s="3">
        <v>101070</v>
      </c>
      <c r="B444" s="4">
        <v>44542</v>
      </c>
      <c r="C444" s="3" t="s">
        <v>19</v>
      </c>
      <c r="D444" s="3" t="s">
        <v>12</v>
      </c>
      <c r="E444" s="3" t="s">
        <v>1</v>
      </c>
      <c r="F444" s="5">
        <v>3553009</v>
      </c>
      <c r="G444" s="3" t="s">
        <v>13</v>
      </c>
      <c r="H444" s="3" t="s">
        <v>22</v>
      </c>
      <c r="I444" s="3" t="s">
        <v>15</v>
      </c>
      <c r="J444" s="3" t="s">
        <v>15</v>
      </c>
    </row>
    <row r="445" spans="1:10" ht="16.2" thickBot="1" x14ac:dyDescent="0.35">
      <c r="A445" s="6">
        <v>101071</v>
      </c>
      <c r="B445" s="7">
        <v>44542</v>
      </c>
      <c r="C445" s="6" t="s">
        <v>11</v>
      </c>
      <c r="D445" s="6" t="s">
        <v>20</v>
      </c>
      <c r="E445" s="6" t="s">
        <v>21</v>
      </c>
      <c r="F445" s="8">
        <v>1063100</v>
      </c>
      <c r="G445" s="6" t="s">
        <v>23</v>
      </c>
      <c r="H445" s="6" t="s">
        <v>17</v>
      </c>
      <c r="I445" s="6" t="s">
        <v>18</v>
      </c>
      <c r="J445" s="6" t="s">
        <v>18</v>
      </c>
    </row>
    <row r="446" spans="1:10" ht="16.2" thickBot="1" x14ac:dyDescent="0.35">
      <c r="A446" s="3">
        <v>101073</v>
      </c>
      <c r="B446" s="4">
        <v>44543</v>
      </c>
      <c r="C446" s="3" t="s">
        <v>11</v>
      </c>
      <c r="D446" s="3" t="s">
        <v>12</v>
      </c>
      <c r="E446" s="3" t="s">
        <v>1</v>
      </c>
      <c r="F446" s="5">
        <v>2854500</v>
      </c>
      <c r="G446" s="3" t="s">
        <v>23</v>
      </c>
      <c r="H446" s="3" t="s">
        <v>17</v>
      </c>
      <c r="I446" s="3" t="s">
        <v>18</v>
      </c>
      <c r="J446" s="3" t="s">
        <v>18</v>
      </c>
    </row>
    <row r="447" spans="1:10" ht="16.2" thickBot="1" x14ac:dyDescent="0.35">
      <c r="A447" s="6">
        <v>101074</v>
      </c>
      <c r="B447" s="7">
        <v>44543</v>
      </c>
      <c r="C447" s="6" t="s">
        <v>11</v>
      </c>
      <c r="D447" s="6" t="s">
        <v>29</v>
      </c>
      <c r="E447" s="6" t="s">
        <v>1</v>
      </c>
      <c r="F447" s="8">
        <v>3356200</v>
      </c>
      <c r="G447" s="6" t="s">
        <v>23</v>
      </c>
      <c r="H447" s="6" t="s">
        <v>7</v>
      </c>
      <c r="I447" s="6" t="s">
        <v>18</v>
      </c>
      <c r="J447" s="6" t="s">
        <v>18</v>
      </c>
    </row>
    <row r="448" spans="1:10" ht="16.2" thickBot="1" x14ac:dyDescent="0.35">
      <c r="A448" s="3">
        <v>100364</v>
      </c>
      <c r="B448" s="4">
        <v>44544</v>
      </c>
      <c r="C448" s="3" t="s">
        <v>19</v>
      </c>
      <c r="D448" s="3" t="s">
        <v>12</v>
      </c>
      <c r="E448" s="3" t="s">
        <v>1</v>
      </c>
      <c r="F448" s="5">
        <v>1882600</v>
      </c>
      <c r="G448" s="3" t="s">
        <v>13</v>
      </c>
      <c r="H448" s="3" t="s">
        <v>22</v>
      </c>
      <c r="I448" s="3" t="s">
        <v>15</v>
      </c>
      <c r="J448" s="3" t="s">
        <v>15</v>
      </c>
    </row>
    <row r="449" spans="1:10" ht="16.2" thickBot="1" x14ac:dyDescent="0.35">
      <c r="A449" s="6">
        <v>101075</v>
      </c>
      <c r="B449" s="7">
        <v>44544</v>
      </c>
      <c r="C449" s="6" t="s">
        <v>19</v>
      </c>
      <c r="D449" s="6" t="s">
        <v>12</v>
      </c>
      <c r="E449" s="6" t="s">
        <v>1</v>
      </c>
      <c r="F449" s="8">
        <v>2393232</v>
      </c>
      <c r="G449" s="6" t="s">
        <v>13</v>
      </c>
      <c r="H449" s="6" t="s">
        <v>22</v>
      </c>
      <c r="I449" s="6" t="s">
        <v>15</v>
      </c>
      <c r="J449" s="6" t="s">
        <v>15</v>
      </c>
    </row>
    <row r="450" spans="1:10" ht="16.2" thickBot="1" x14ac:dyDescent="0.35">
      <c r="A450" s="3">
        <v>101076</v>
      </c>
      <c r="B450" s="4">
        <v>44544</v>
      </c>
      <c r="C450" s="3" t="s">
        <v>11</v>
      </c>
      <c r="D450" s="3" t="s">
        <v>12</v>
      </c>
      <c r="E450" s="3" t="s">
        <v>1</v>
      </c>
      <c r="F450" s="5">
        <v>14678200</v>
      </c>
      <c r="G450" s="3" t="s">
        <v>13</v>
      </c>
      <c r="H450" s="3" t="s">
        <v>26</v>
      </c>
      <c r="I450" s="3" t="s">
        <v>18</v>
      </c>
      <c r="J450" s="3" t="s">
        <v>18</v>
      </c>
    </row>
    <row r="451" spans="1:10" ht="16.2" thickBot="1" x14ac:dyDescent="0.35">
      <c r="A451" s="6">
        <v>100218</v>
      </c>
      <c r="B451" s="7">
        <v>44547</v>
      </c>
      <c r="C451" s="6" t="s">
        <v>19</v>
      </c>
      <c r="D451" s="6" t="s">
        <v>12</v>
      </c>
      <c r="E451" s="6" t="s">
        <v>1</v>
      </c>
      <c r="F451" s="8">
        <v>5017360</v>
      </c>
      <c r="G451" s="6" t="s">
        <v>13</v>
      </c>
      <c r="H451" s="6" t="s">
        <v>22</v>
      </c>
      <c r="I451" s="6" t="s">
        <v>15</v>
      </c>
      <c r="J451" s="6" t="s">
        <v>15</v>
      </c>
    </row>
    <row r="452" spans="1:10" ht="16.2" thickBot="1" x14ac:dyDescent="0.35">
      <c r="A452" s="3">
        <v>101083</v>
      </c>
      <c r="B452" s="4">
        <v>44548</v>
      </c>
      <c r="C452" s="3" t="s">
        <v>11</v>
      </c>
      <c r="D452" s="3" t="s">
        <v>12</v>
      </c>
      <c r="E452" s="3" t="s">
        <v>1</v>
      </c>
      <c r="F452" s="5">
        <v>2625000</v>
      </c>
      <c r="G452" s="3" t="s">
        <v>13</v>
      </c>
      <c r="H452" s="3" t="s">
        <v>17</v>
      </c>
      <c r="I452" s="3" t="s">
        <v>18</v>
      </c>
      <c r="J452" s="3" t="s">
        <v>18</v>
      </c>
    </row>
    <row r="453" spans="1:10" ht="16.2" thickBot="1" x14ac:dyDescent="0.35">
      <c r="A453" s="6">
        <v>101088</v>
      </c>
      <c r="B453" s="7">
        <v>44549</v>
      </c>
      <c r="C453" s="6" t="s">
        <v>11</v>
      </c>
      <c r="D453" s="6" t="s">
        <v>12</v>
      </c>
      <c r="E453" s="6" t="s">
        <v>1</v>
      </c>
      <c r="F453" s="8">
        <v>285700</v>
      </c>
      <c r="G453" s="6" t="s">
        <v>13</v>
      </c>
      <c r="H453" s="6" t="s">
        <v>26</v>
      </c>
      <c r="I453" s="6" t="s">
        <v>15</v>
      </c>
      <c r="J453" s="6" t="s">
        <v>15</v>
      </c>
    </row>
    <row r="454" spans="1:10" ht="16.2" thickBot="1" x14ac:dyDescent="0.35">
      <c r="A454" s="3">
        <v>101089</v>
      </c>
      <c r="B454" s="4">
        <v>44549</v>
      </c>
      <c r="C454" s="3" t="s">
        <v>11</v>
      </c>
      <c r="D454" s="3" t="s">
        <v>12</v>
      </c>
      <c r="E454" s="3" t="s">
        <v>1</v>
      </c>
      <c r="F454" s="5">
        <v>275000</v>
      </c>
      <c r="G454" s="3" t="s">
        <v>16</v>
      </c>
      <c r="H454" s="3" t="s">
        <v>14</v>
      </c>
      <c r="I454" s="3" t="s">
        <v>18</v>
      </c>
      <c r="J454" s="3" t="s">
        <v>15</v>
      </c>
    </row>
    <row r="455" spans="1:10" ht="16.2" thickBot="1" x14ac:dyDescent="0.35">
      <c r="A455" s="6">
        <v>101090</v>
      </c>
      <c r="B455" s="7">
        <v>44549</v>
      </c>
      <c r="C455" s="6" t="s">
        <v>11</v>
      </c>
      <c r="D455" s="6" t="s">
        <v>12</v>
      </c>
      <c r="E455" s="6" t="s">
        <v>1</v>
      </c>
      <c r="F455" s="8">
        <v>10396250</v>
      </c>
      <c r="G455" s="6" t="s">
        <v>13</v>
      </c>
      <c r="H455" s="6" t="s">
        <v>26</v>
      </c>
      <c r="I455" s="6" t="s">
        <v>18</v>
      </c>
      <c r="J455" s="6" t="s">
        <v>18</v>
      </c>
    </row>
    <row r="456" spans="1:10" ht="16.2" thickBot="1" x14ac:dyDescent="0.35">
      <c r="A456" s="3">
        <v>101091</v>
      </c>
      <c r="B456" s="4">
        <v>44549</v>
      </c>
      <c r="C456" s="3" t="s">
        <v>11</v>
      </c>
      <c r="D456" s="3" t="s">
        <v>12</v>
      </c>
      <c r="E456" s="3" t="s">
        <v>1</v>
      </c>
      <c r="F456" s="5">
        <v>27208210</v>
      </c>
      <c r="G456" s="3" t="s">
        <v>16</v>
      </c>
      <c r="H456" s="3" t="s">
        <v>17</v>
      </c>
      <c r="I456" s="3" t="s">
        <v>18</v>
      </c>
      <c r="J456" s="3" t="s">
        <v>18</v>
      </c>
    </row>
    <row r="457" spans="1:10" ht="16.2" thickBot="1" x14ac:dyDescent="0.35">
      <c r="A457" s="6">
        <v>101092</v>
      </c>
      <c r="B457" s="7">
        <v>44549</v>
      </c>
      <c r="C457" s="6" t="s">
        <v>11</v>
      </c>
      <c r="D457" s="6" t="s">
        <v>20</v>
      </c>
      <c r="E457" s="6" t="s">
        <v>21</v>
      </c>
      <c r="F457" s="8">
        <v>1740000</v>
      </c>
      <c r="G457" s="6" t="s">
        <v>23</v>
      </c>
      <c r="H457" s="6" t="s">
        <v>26</v>
      </c>
      <c r="I457" s="6" t="s">
        <v>15</v>
      </c>
      <c r="J457" s="6" t="s">
        <v>15</v>
      </c>
    </row>
    <row r="458" spans="1:10" ht="16.2" thickBot="1" x14ac:dyDescent="0.35">
      <c r="A458" s="3">
        <v>101093</v>
      </c>
      <c r="B458" s="4">
        <v>44549</v>
      </c>
      <c r="C458" s="3" t="s">
        <v>19</v>
      </c>
      <c r="D458" s="3" t="s">
        <v>20</v>
      </c>
      <c r="E458" s="3" t="s">
        <v>21</v>
      </c>
      <c r="F458" s="5">
        <v>2464755</v>
      </c>
      <c r="G458" s="3" t="s">
        <v>35</v>
      </c>
      <c r="H458" s="3" t="s">
        <v>22</v>
      </c>
      <c r="I458" s="3" t="s">
        <v>15</v>
      </c>
      <c r="J458" s="3" t="s">
        <v>15</v>
      </c>
    </row>
    <row r="459" spans="1:10" ht="16.2" thickBot="1" x14ac:dyDescent="0.35">
      <c r="A459" s="6">
        <v>100347</v>
      </c>
      <c r="B459" s="7">
        <v>44550</v>
      </c>
      <c r="C459" s="6" t="s">
        <v>11</v>
      </c>
      <c r="D459" s="6" t="s">
        <v>12</v>
      </c>
      <c r="E459" s="6" t="s">
        <v>1</v>
      </c>
      <c r="F459" s="8">
        <v>535000</v>
      </c>
      <c r="G459" s="6" t="s">
        <v>13</v>
      </c>
      <c r="H459" s="6" t="s">
        <v>26</v>
      </c>
      <c r="I459" s="6" t="s">
        <v>15</v>
      </c>
      <c r="J459" s="6" t="s">
        <v>15</v>
      </c>
    </row>
    <row r="460" spans="1:10" ht="16.2" thickBot="1" x14ac:dyDescent="0.35">
      <c r="A460" s="3">
        <v>101094</v>
      </c>
      <c r="B460" s="4">
        <v>44550</v>
      </c>
      <c r="C460" s="3" t="s">
        <v>11</v>
      </c>
      <c r="D460" s="3" t="s">
        <v>29</v>
      </c>
      <c r="E460" s="3" t="s">
        <v>1</v>
      </c>
      <c r="F460" s="5">
        <v>2837500</v>
      </c>
      <c r="G460" s="3" t="s">
        <v>13</v>
      </c>
      <c r="H460" s="3" t="s">
        <v>39</v>
      </c>
      <c r="I460" s="3" t="s">
        <v>18</v>
      </c>
      <c r="J460" s="3" t="s">
        <v>18</v>
      </c>
    </row>
    <row r="461" spans="1:10" ht="16.2" thickBot="1" x14ac:dyDescent="0.35">
      <c r="A461" s="6">
        <v>100204</v>
      </c>
      <c r="B461" s="7">
        <v>44551</v>
      </c>
      <c r="C461" s="6" t="s">
        <v>11</v>
      </c>
      <c r="D461" s="6" t="s">
        <v>20</v>
      </c>
      <c r="E461" s="6" t="s">
        <v>21</v>
      </c>
      <c r="F461" s="8">
        <v>1400000</v>
      </c>
      <c r="G461" s="6" t="s">
        <v>23</v>
      </c>
      <c r="H461" s="6" t="s">
        <v>30</v>
      </c>
      <c r="I461" s="6" t="s">
        <v>15</v>
      </c>
      <c r="J461" s="6" t="s">
        <v>15</v>
      </c>
    </row>
    <row r="462" spans="1:10" ht="16.2" thickBot="1" x14ac:dyDescent="0.35">
      <c r="A462" s="3">
        <v>100344</v>
      </c>
      <c r="B462" s="4">
        <v>44551</v>
      </c>
      <c r="C462" s="3" t="s">
        <v>11</v>
      </c>
      <c r="D462" s="3" t="s">
        <v>20</v>
      </c>
      <c r="E462" s="3" t="s">
        <v>21</v>
      </c>
      <c r="F462" s="5">
        <v>1711268</v>
      </c>
      <c r="G462" s="3" t="s">
        <v>13</v>
      </c>
      <c r="H462" s="3" t="s">
        <v>39</v>
      </c>
      <c r="I462" s="3" t="s">
        <v>15</v>
      </c>
      <c r="J462" s="3" t="s">
        <v>15</v>
      </c>
    </row>
    <row r="463" spans="1:10" ht="16.2" thickBot="1" x14ac:dyDescent="0.35">
      <c r="A463" s="6">
        <v>100346</v>
      </c>
      <c r="B463" s="7">
        <v>44551</v>
      </c>
      <c r="C463" s="6" t="s">
        <v>11</v>
      </c>
      <c r="D463" s="6" t="s">
        <v>12</v>
      </c>
      <c r="E463" s="6" t="s">
        <v>1</v>
      </c>
      <c r="F463" s="8">
        <v>1780000</v>
      </c>
      <c r="G463" s="6" t="s">
        <v>23</v>
      </c>
      <c r="H463" s="6" t="s">
        <v>24</v>
      </c>
      <c r="I463" s="6" t="s">
        <v>18</v>
      </c>
      <c r="J463" s="6" t="s">
        <v>18</v>
      </c>
    </row>
    <row r="464" spans="1:10" ht="16.2" thickBot="1" x14ac:dyDescent="0.35">
      <c r="A464" s="3">
        <v>100391</v>
      </c>
      <c r="B464" s="4">
        <v>44551</v>
      </c>
      <c r="C464" s="3" t="s">
        <v>11</v>
      </c>
      <c r="D464" s="3" t="s">
        <v>12</v>
      </c>
      <c r="E464" s="3" t="s">
        <v>1</v>
      </c>
      <c r="F464" s="5">
        <v>10746600</v>
      </c>
      <c r="G464" s="3" t="s">
        <v>13</v>
      </c>
      <c r="H464" s="3" t="s">
        <v>17</v>
      </c>
      <c r="I464" s="3" t="s">
        <v>18</v>
      </c>
      <c r="J464" s="3" t="s">
        <v>18</v>
      </c>
    </row>
    <row r="465" spans="1:10" ht="16.2" thickBot="1" x14ac:dyDescent="0.35">
      <c r="A465" s="6">
        <v>101096</v>
      </c>
      <c r="B465" s="7">
        <v>44551</v>
      </c>
      <c r="C465" s="6" t="s">
        <v>11</v>
      </c>
      <c r="D465" s="6" t="s">
        <v>12</v>
      </c>
      <c r="E465" s="6" t="s">
        <v>1</v>
      </c>
      <c r="F465" s="8">
        <v>645000</v>
      </c>
      <c r="G465" s="6" t="s">
        <v>16</v>
      </c>
      <c r="H465" s="6" t="s">
        <v>14</v>
      </c>
      <c r="I465" s="6" t="s">
        <v>15</v>
      </c>
      <c r="J465" s="6" t="s">
        <v>15</v>
      </c>
    </row>
    <row r="466" spans="1:10" ht="16.2" thickBot="1" x14ac:dyDescent="0.35">
      <c r="A466" s="3">
        <v>100203</v>
      </c>
      <c r="B466" s="4">
        <v>44552</v>
      </c>
      <c r="C466" s="3" t="s">
        <v>19</v>
      </c>
      <c r="D466" s="3" t="s">
        <v>12</v>
      </c>
      <c r="E466" s="3" t="s">
        <v>1</v>
      </c>
      <c r="F466" s="5">
        <v>3724339</v>
      </c>
      <c r="G466" s="3" t="s">
        <v>13</v>
      </c>
      <c r="H466" s="3" t="s">
        <v>22</v>
      </c>
      <c r="I466" s="3" t="s">
        <v>15</v>
      </c>
      <c r="J466" s="3" t="s">
        <v>15</v>
      </c>
    </row>
    <row r="467" spans="1:10" ht="16.2" thickBot="1" x14ac:dyDescent="0.35">
      <c r="A467" s="6">
        <v>100231</v>
      </c>
      <c r="B467" s="7">
        <v>44552</v>
      </c>
      <c r="C467" s="6" t="s">
        <v>11</v>
      </c>
      <c r="D467" s="6" t="s">
        <v>12</v>
      </c>
      <c r="E467" s="6" t="s">
        <v>1</v>
      </c>
      <c r="F467" s="8">
        <v>12493000</v>
      </c>
      <c r="G467" s="6" t="s">
        <v>13</v>
      </c>
      <c r="H467" s="6" t="s">
        <v>17</v>
      </c>
      <c r="I467" s="6" t="s">
        <v>18</v>
      </c>
      <c r="J467" s="6" t="s">
        <v>18</v>
      </c>
    </row>
    <row r="468" spans="1:10" ht="16.2" thickBot="1" x14ac:dyDescent="0.35">
      <c r="A468" s="3">
        <v>101098</v>
      </c>
      <c r="B468" s="4">
        <v>44552</v>
      </c>
      <c r="C468" s="3" t="s">
        <v>11</v>
      </c>
      <c r="D468" s="3" t="s">
        <v>20</v>
      </c>
      <c r="E468" s="3" t="s">
        <v>21</v>
      </c>
      <c r="F468" s="5">
        <v>539040</v>
      </c>
      <c r="G468" s="3" t="s">
        <v>13</v>
      </c>
      <c r="H468" s="3" t="s">
        <v>14</v>
      </c>
      <c r="I468" s="3" t="s">
        <v>15</v>
      </c>
      <c r="J468" s="3" t="s">
        <v>15</v>
      </c>
    </row>
    <row r="469" spans="1:10" ht="16.2" thickBot="1" x14ac:dyDescent="0.35">
      <c r="A469" s="6">
        <v>101100</v>
      </c>
      <c r="B469" s="7">
        <v>44552</v>
      </c>
      <c r="C469" s="6" t="s">
        <v>11</v>
      </c>
      <c r="D469" s="6" t="s">
        <v>12</v>
      </c>
      <c r="E469" s="6" t="s">
        <v>1</v>
      </c>
      <c r="F469" s="8">
        <v>2159000</v>
      </c>
      <c r="G469" s="6" t="s">
        <v>13</v>
      </c>
      <c r="H469" s="6" t="s">
        <v>14</v>
      </c>
      <c r="I469" s="6" t="s">
        <v>15</v>
      </c>
      <c r="J469" s="6" t="s">
        <v>15</v>
      </c>
    </row>
    <row r="470" spans="1:10" ht="16.2" thickBot="1" x14ac:dyDescent="0.35">
      <c r="A470" s="3">
        <v>100202</v>
      </c>
      <c r="B470" s="4">
        <v>44553</v>
      </c>
      <c r="C470" s="3" t="s">
        <v>11</v>
      </c>
      <c r="D470" s="3" t="s">
        <v>29</v>
      </c>
      <c r="E470" s="3" t="s">
        <v>1</v>
      </c>
      <c r="F470" s="5">
        <v>3750000</v>
      </c>
      <c r="G470" s="3" t="s">
        <v>13</v>
      </c>
      <c r="H470" s="3" t="s">
        <v>17</v>
      </c>
      <c r="I470" s="3" t="s">
        <v>18</v>
      </c>
      <c r="J470" s="3" t="s">
        <v>18</v>
      </c>
    </row>
    <row r="471" spans="1:10" ht="16.2" thickBot="1" x14ac:dyDescent="0.35">
      <c r="A471" s="6">
        <v>100217</v>
      </c>
      <c r="B471" s="7">
        <v>44553</v>
      </c>
      <c r="C471" s="6" t="s">
        <v>19</v>
      </c>
      <c r="D471" s="6" t="s">
        <v>12</v>
      </c>
      <c r="E471" s="6" t="s">
        <v>1</v>
      </c>
      <c r="F471" s="8">
        <v>100000</v>
      </c>
      <c r="G471" s="6" t="s">
        <v>35</v>
      </c>
      <c r="H471" s="6" t="s">
        <v>22</v>
      </c>
      <c r="I471" s="6" t="s">
        <v>15</v>
      </c>
      <c r="J471" s="6" t="s">
        <v>15</v>
      </c>
    </row>
    <row r="472" spans="1:10" ht="16.2" thickBot="1" x14ac:dyDescent="0.35">
      <c r="A472" s="3">
        <v>101102</v>
      </c>
      <c r="B472" s="4">
        <v>44553</v>
      </c>
      <c r="C472" s="3" t="s">
        <v>19</v>
      </c>
      <c r="D472" s="3" t="s">
        <v>12</v>
      </c>
      <c r="E472" s="3" t="s">
        <v>1</v>
      </c>
      <c r="F472" s="5">
        <v>1121600</v>
      </c>
      <c r="G472" s="3" t="s">
        <v>35</v>
      </c>
      <c r="H472" s="3" t="s">
        <v>22</v>
      </c>
      <c r="I472" s="3" t="s">
        <v>15</v>
      </c>
      <c r="J472" s="3" t="s">
        <v>15</v>
      </c>
    </row>
    <row r="473" spans="1:10" ht="16.2" thickBot="1" x14ac:dyDescent="0.35">
      <c r="A473" s="6">
        <v>100305</v>
      </c>
      <c r="B473" s="7">
        <v>44554</v>
      </c>
      <c r="C473" s="6" t="s">
        <v>11</v>
      </c>
      <c r="D473" s="6" t="s">
        <v>12</v>
      </c>
      <c r="E473" s="6" t="s">
        <v>1</v>
      </c>
      <c r="F473" s="8">
        <v>9000000</v>
      </c>
      <c r="G473" s="6" t="s">
        <v>16</v>
      </c>
      <c r="H473" s="6" t="s">
        <v>17</v>
      </c>
      <c r="I473" s="6" t="s">
        <v>18</v>
      </c>
      <c r="J473" s="6" t="s">
        <v>18</v>
      </c>
    </row>
    <row r="474" spans="1:10" ht="16.2" thickBot="1" x14ac:dyDescent="0.35">
      <c r="A474" s="3">
        <v>101104</v>
      </c>
      <c r="B474" s="4">
        <v>44554</v>
      </c>
      <c r="C474" s="3" t="s">
        <v>11</v>
      </c>
      <c r="D474" s="3" t="s">
        <v>12</v>
      </c>
      <c r="E474" s="3" t="s">
        <v>1</v>
      </c>
      <c r="F474" s="5">
        <v>292200</v>
      </c>
      <c r="G474" s="3" t="s">
        <v>13</v>
      </c>
      <c r="H474" s="3" t="s">
        <v>17</v>
      </c>
      <c r="I474" s="3" t="s">
        <v>18</v>
      </c>
      <c r="J474" s="3" t="s">
        <v>18</v>
      </c>
    </row>
    <row r="475" spans="1:10" ht="16.2" thickBot="1" x14ac:dyDescent="0.35">
      <c r="A475" s="6">
        <v>101105</v>
      </c>
      <c r="B475" s="7">
        <v>44554</v>
      </c>
      <c r="C475" s="6" t="s">
        <v>11</v>
      </c>
      <c r="D475" s="6" t="s">
        <v>40</v>
      </c>
      <c r="E475" s="6" t="s">
        <v>32</v>
      </c>
      <c r="F475" s="8">
        <v>345000</v>
      </c>
      <c r="G475" s="6" t="s">
        <v>35</v>
      </c>
      <c r="H475" s="6" t="s">
        <v>14</v>
      </c>
      <c r="I475" s="6" t="s">
        <v>15</v>
      </c>
      <c r="J475" s="6" t="s">
        <v>15</v>
      </c>
    </row>
    <row r="476" spans="1:10" ht="16.2" thickBot="1" x14ac:dyDescent="0.35">
      <c r="A476" s="3">
        <v>100201</v>
      </c>
      <c r="B476" s="4">
        <v>44555</v>
      </c>
      <c r="C476" s="3" t="s">
        <v>11</v>
      </c>
      <c r="D476" s="3" t="s">
        <v>12</v>
      </c>
      <c r="E476" s="3" t="s">
        <v>1</v>
      </c>
      <c r="F476" s="5">
        <v>11575700</v>
      </c>
      <c r="G476" s="3" t="s">
        <v>13</v>
      </c>
      <c r="H476" s="3" t="s">
        <v>17</v>
      </c>
      <c r="I476" s="3" t="s">
        <v>18</v>
      </c>
      <c r="J476" s="3" t="s">
        <v>18</v>
      </c>
    </row>
    <row r="477" spans="1:10" ht="16.2" thickBot="1" x14ac:dyDescent="0.35">
      <c r="A477" s="6">
        <v>100230</v>
      </c>
      <c r="B477" s="7">
        <v>44555</v>
      </c>
      <c r="C477" s="6" t="s">
        <v>11</v>
      </c>
      <c r="D477" s="6" t="s">
        <v>33</v>
      </c>
      <c r="E477" s="6" t="s">
        <v>34</v>
      </c>
      <c r="F477" s="8">
        <v>608500</v>
      </c>
      <c r="G477" s="6" t="s">
        <v>13</v>
      </c>
      <c r="H477" s="6" t="s">
        <v>17</v>
      </c>
      <c r="I477" s="6" t="s">
        <v>15</v>
      </c>
      <c r="J477" s="6" t="s">
        <v>15</v>
      </c>
    </row>
    <row r="478" spans="1:10" ht="16.2" thickBot="1" x14ac:dyDescent="0.35">
      <c r="A478" s="3">
        <v>100295</v>
      </c>
      <c r="B478" s="4">
        <v>44555</v>
      </c>
      <c r="C478" s="3" t="s">
        <v>11</v>
      </c>
      <c r="D478" s="3" t="s">
        <v>29</v>
      </c>
      <c r="E478" s="3" t="s">
        <v>1</v>
      </c>
      <c r="F478" s="5">
        <v>5114500</v>
      </c>
      <c r="G478" s="3" t="s">
        <v>13</v>
      </c>
      <c r="H478" s="3" t="s">
        <v>26</v>
      </c>
      <c r="I478" s="3" t="s">
        <v>18</v>
      </c>
      <c r="J478" s="3" t="s">
        <v>18</v>
      </c>
    </row>
    <row r="479" spans="1:10" ht="16.2" thickBot="1" x14ac:dyDescent="0.35">
      <c r="A479" s="6">
        <v>100360</v>
      </c>
      <c r="B479" s="7">
        <v>44555</v>
      </c>
      <c r="C479" s="6" t="s">
        <v>11</v>
      </c>
      <c r="D479" s="6" t="s">
        <v>20</v>
      </c>
      <c r="E479" s="6" t="s">
        <v>21</v>
      </c>
      <c r="F479" s="8">
        <v>4822450</v>
      </c>
      <c r="G479" s="6" t="s">
        <v>23</v>
      </c>
      <c r="H479" s="6" t="s">
        <v>26</v>
      </c>
      <c r="I479" s="6" t="s">
        <v>18</v>
      </c>
      <c r="J479" s="6" t="s">
        <v>18</v>
      </c>
    </row>
    <row r="480" spans="1:10" ht="16.2" thickBot="1" x14ac:dyDescent="0.35">
      <c r="A480" s="3">
        <v>100361</v>
      </c>
      <c r="B480" s="4">
        <v>44555</v>
      </c>
      <c r="C480" s="3" t="s">
        <v>11</v>
      </c>
      <c r="D480" s="3" t="s">
        <v>12</v>
      </c>
      <c r="E480" s="3" t="s">
        <v>1</v>
      </c>
      <c r="F480" s="5">
        <v>1125600</v>
      </c>
      <c r="G480" s="3" t="s">
        <v>23</v>
      </c>
      <c r="H480" s="3" t="s">
        <v>17</v>
      </c>
      <c r="I480" s="3" t="s">
        <v>15</v>
      </c>
      <c r="J480" s="3" t="s">
        <v>15</v>
      </c>
    </row>
    <row r="481" spans="1:10" ht="16.2" thickBot="1" x14ac:dyDescent="0.35">
      <c r="A481" s="6">
        <v>101107</v>
      </c>
      <c r="B481" s="7">
        <v>44555</v>
      </c>
      <c r="C481" s="6" t="s">
        <v>11</v>
      </c>
      <c r="D481" s="6" t="s">
        <v>12</v>
      </c>
      <c r="E481" s="6" t="s">
        <v>1</v>
      </c>
      <c r="F481" s="8">
        <v>9377600</v>
      </c>
      <c r="G481" s="6" t="s">
        <v>13</v>
      </c>
      <c r="H481" s="6" t="s">
        <v>17</v>
      </c>
      <c r="I481" s="6" t="s">
        <v>18</v>
      </c>
      <c r="J481" s="6" t="s">
        <v>18</v>
      </c>
    </row>
    <row r="482" spans="1:10" ht="16.2" thickBot="1" x14ac:dyDescent="0.35">
      <c r="A482" s="3">
        <v>101109</v>
      </c>
      <c r="B482" s="4">
        <v>44555</v>
      </c>
      <c r="C482" s="3" t="s">
        <v>19</v>
      </c>
      <c r="D482" s="3" t="s">
        <v>12</v>
      </c>
      <c r="E482" s="3" t="s">
        <v>1</v>
      </c>
      <c r="F482" s="5">
        <v>3920500</v>
      </c>
      <c r="G482" s="3" t="s">
        <v>13</v>
      </c>
      <c r="H482" s="3" t="s">
        <v>22</v>
      </c>
      <c r="I482" s="3" t="s">
        <v>15</v>
      </c>
      <c r="J482" s="3" t="s">
        <v>15</v>
      </c>
    </row>
    <row r="483" spans="1:10" ht="16.2" thickBot="1" x14ac:dyDescent="0.35">
      <c r="A483" s="6">
        <v>100229</v>
      </c>
      <c r="B483" s="7">
        <v>44556</v>
      </c>
      <c r="C483" s="6" t="s">
        <v>11</v>
      </c>
      <c r="D483" s="6" t="s">
        <v>40</v>
      </c>
      <c r="E483" s="6" t="s">
        <v>32</v>
      </c>
      <c r="F483" s="8">
        <v>626000</v>
      </c>
      <c r="G483" s="6" t="s">
        <v>23</v>
      </c>
      <c r="H483" s="6" t="s">
        <v>26</v>
      </c>
      <c r="I483" s="6" t="s">
        <v>15</v>
      </c>
      <c r="J483" s="6" t="s">
        <v>15</v>
      </c>
    </row>
    <row r="484" spans="1:10" ht="16.2" thickBot="1" x14ac:dyDescent="0.35">
      <c r="A484" s="3">
        <v>100282</v>
      </c>
      <c r="B484" s="4">
        <v>44556</v>
      </c>
      <c r="C484" s="3" t="s">
        <v>19</v>
      </c>
      <c r="D484" s="3" t="s">
        <v>20</v>
      </c>
      <c r="E484" s="3" t="s">
        <v>21</v>
      </c>
      <c r="F484" s="5">
        <v>4132600</v>
      </c>
      <c r="G484" s="3" t="s">
        <v>13</v>
      </c>
      <c r="H484" s="3" t="s">
        <v>22</v>
      </c>
      <c r="I484" s="3" t="s">
        <v>15</v>
      </c>
      <c r="J484" s="3" t="s">
        <v>15</v>
      </c>
    </row>
    <row r="485" spans="1:10" ht="16.2" thickBot="1" x14ac:dyDescent="0.35">
      <c r="A485" s="6">
        <v>101111</v>
      </c>
      <c r="B485" s="7">
        <v>44556</v>
      </c>
      <c r="C485" s="6" t="s">
        <v>19</v>
      </c>
      <c r="D485" s="6" t="s">
        <v>12</v>
      </c>
      <c r="E485" s="6" t="s">
        <v>1</v>
      </c>
      <c r="F485" s="8">
        <v>6235057</v>
      </c>
      <c r="G485" s="6" t="s">
        <v>13</v>
      </c>
      <c r="H485" s="6" t="s">
        <v>22</v>
      </c>
      <c r="I485" s="6" t="s">
        <v>15</v>
      </c>
      <c r="J485" s="6" t="s">
        <v>15</v>
      </c>
    </row>
    <row r="486" spans="1:10" ht="16.2" thickBot="1" x14ac:dyDescent="0.35">
      <c r="A486" s="3">
        <v>100400</v>
      </c>
      <c r="B486" s="4">
        <v>44557</v>
      </c>
      <c r="C486" s="3" t="s">
        <v>19</v>
      </c>
      <c r="D486" s="3" t="s">
        <v>31</v>
      </c>
      <c r="E486" s="3" t="s">
        <v>32</v>
      </c>
      <c r="F486" s="5">
        <v>1960000</v>
      </c>
      <c r="G486" s="3" t="s">
        <v>13</v>
      </c>
      <c r="H486" s="3" t="s">
        <v>22</v>
      </c>
      <c r="I486" s="3" t="s">
        <v>15</v>
      </c>
      <c r="J486" s="3" t="s">
        <v>15</v>
      </c>
    </row>
    <row r="487" spans="1:10" ht="16.2" thickBot="1" x14ac:dyDescent="0.35">
      <c r="A487" s="6">
        <v>101113</v>
      </c>
      <c r="B487" s="7">
        <v>44557</v>
      </c>
      <c r="C487" s="6" t="s">
        <v>19</v>
      </c>
      <c r="D487" s="6" t="s">
        <v>12</v>
      </c>
      <c r="E487" s="6" t="s">
        <v>1</v>
      </c>
      <c r="F487" s="8">
        <v>2500000</v>
      </c>
      <c r="G487" s="6" t="s">
        <v>35</v>
      </c>
      <c r="H487" s="6" t="s">
        <v>22</v>
      </c>
      <c r="I487" s="6" t="s">
        <v>15</v>
      </c>
      <c r="J487" s="6" t="s">
        <v>15</v>
      </c>
    </row>
    <row r="488" spans="1:10" ht="16.2" thickBot="1" x14ac:dyDescent="0.35">
      <c r="A488" s="3">
        <v>101114</v>
      </c>
      <c r="B488" s="4">
        <v>44557</v>
      </c>
      <c r="C488" s="3" t="s">
        <v>11</v>
      </c>
      <c r="D488" s="3" t="s">
        <v>25</v>
      </c>
      <c r="E488" s="3" t="s">
        <v>21</v>
      </c>
      <c r="F488" s="5">
        <v>3883300</v>
      </c>
      <c r="G488" s="3" t="s">
        <v>35</v>
      </c>
      <c r="H488" s="3" t="s">
        <v>22</v>
      </c>
      <c r="I488" s="3" t="s">
        <v>15</v>
      </c>
      <c r="J488" s="3" t="s">
        <v>15</v>
      </c>
    </row>
    <row r="489" spans="1:10" ht="16.2" thickBot="1" x14ac:dyDescent="0.35">
      <c r="A489" s="6">
        <v>100200</v>
      </c>
      <c r="B489" s="7">
        <v>44558</v>
      </c>
      <c r="C489" s="6" t="s">
        <v>11</v>
      </c>
      <c r="D489" s="6" t="s">
        <v>12</v>
      </c>
      <c r="E489" s="6" t="s">
        <v>1</v>
      </c>
      <c r="F489" s="8">
        <v>1425000</v>
      </c>
      <c r="G489" s="6" t="s">
        <v>23</v>
      </c>
      <c r="H489" s="6" t="s">
        <v>17</v>
      </c>
      <c r="I489" s="6" t="s">
        <v>15</v>
      </c>
      <c r="J489" s="6" t="s">
        <v>15</v>
      </c>
    </row>
    <row r="490" spans="1:10" ht="16.2" thickBot="1" x14ac:dyDescent="0.35">
      <c r="A490" s="3">
        <v>100330</v>
      </c>
      <c r="B490" s="4">
        <v>44558</v>
      </c>
      <c r="C490" s="3" t="s">
        <v>11</v>
      </c>
      <c r="D490" s="3" t="s">
        <v>12</v>
      </c>
      <c r="E490" s="3" t="s">
        <v>1</v>
      </c>
      <c r="F490" s="5">
        <v>1545100</v>
      </c>
      <c r="G490" s="3" t="s">
        <v>13</v>
      </c>
      <c r="H490" s="3" t="s">
        <v>26</v>
      </c>
      <c r="I490" s="3" t="s">
        <v>18</v>
      </c>
      <c r="J490" s="3" t="s">
        <v>18</v>
      </c>
    </row>
    <row r="491" spans="1:10" ht="16.2" thickBot="1" x14ac:dyDescent="0.35">
      <c r="A491" s="6">
        <v>101115</v>
      </c>
      <c r="B491" s="7">
        <v>44558</v>
      </c>
      <c r="C491" s="6" t="s">
        <v>11</v>
      </c>
      <c r="D491" s="6" t="s">
        <v>20</v>
      </c>
      <c r="E491" s="6" t="s">
        <v>21</v>
      </c>
      <c r="F491" s="8">
        <v>1665100</v>
      </c>
      <c r="G491" s="6" t="s">
        <v>13</v>
      </c>
      <c r="H491" s="6" t="s">
        <v>17</v>
      </c>
      <c r="I491" s="6" t="s">
        <v>15</v>
      </c>
      <c r="J491" s="6" t="s">
        <v>15</v>
      </c>
    </row>
    <row r="492" spans="1:10" ht="16.2" thickBot="1" x14ac:dyDescent="0.35">
      <c r="A492" s="3">
        <v>101116</v>
      </c>
      <c r="B492" s="4">
        <v>44559</v>
      </c>
      <c r="C492" s="3" t="s">
        <v>11</v>
      </c>
      <c r="D492" s="3" t="s">
        <v>12</v>
      </c>
      <c r="E492" s="3" t="s">
        <v>1</v>
      </c>
      <c r="F492" s="5">
        <v>8245000</v>
      </c>
      <c r="G492" s="3" t="s">
        <v>13</v>
      </c>
      <c r="H492" s="3" t="s">
        <v>17</v>
      </c>
      <c r="I492" s="3" t="s">
        <v>18</v>
      </c>
      <c r="J492" s="3" t="s">
        <v>18</v>
      </c>
    </row>
    <row r="493" spans="1:10" ht="16.2" thickBot="1" x14ac:dyDescent="0.35">
      <c r="A493" s="6">
        <v>100216</v>
      </c>
      <c r="B493" s="7">
        <v>44560</v>
      </c>
      <c r="C493" s="6" t="s">
        <v>11</v>
      </c>
      <c r="D493" s="6" t="s">
        <v>29</v>
      </c>
      <c r="E493" s="6" t="s">
        <v>1</v>
      </c>
      <c r="F493" s="8">
        <v>2432600</v>
      </c>
      <c r="G493" s="6" t="s">
        <v>13</v>
      </c>
      <c r="H493" s="6" t="s">
        <v>14</v>
      </c>
      <c r="I493" s="6" t="s">
        <v>18</v>
      </c>
      <c r="J493" s="6" t="s">
        <v>18</v>
      </c>
    </row>
    <row r="494" spans="1:10" ht="16.2" thickBot="1" x14ac:dyDescent="0.35">
      <c r="A494" s="3">
        <v>100389</v>
      </c>
      <c r="B494" s="4">
        <v>44560</v>
      </c>
      <c r="C494" s="3" t="s">
        <v>11</v>
      </c>
      <c r="D494" s="3" t="s">
        <v>12</v>
      </c>
      <c r="E494" s="3" t="s">
        <v>1</v>
      </c>
      <c r="F494" s="5">
        <v>1480000</v>
      </c>
      <c r="G494" s="3" t="s">
        <v>16</v>
      </c>
      <c r="H494" s="3" t="s">
        <v>24</v>
      </c>
      <c r="I494" s="3" t="s">
        <v>18</v>
      </c>
      <c r="J494" s="3" t="s">
        <v>18</v>
      </c>
    </row>
    <row r="495" spans="1:10" ht="16.2" thickBot="1" x14ac:dyDescent="0.35">
      <c r="A495" s="6">
        <v>101117</v>
      </c>
      <c r="B495" s="7">
        <v>44560</v>
      </c>
      <c r="C495" s="6" t="s">
        <v>11</v>
      </c>
      <c r="D495" s="6" t="s">
        <v>12</v>
      </c>
      <c r="E495" s="6" t="s">
        <v>1</v>
      </c>
      <c r="F495" s="8">
        <v>9050000</v>
      </c>
      <c r="G495" s="6" t="s">
        <v>13</v>
      </c>
      <c r="H495" s="6" t="s">
        <v>17</v>
      </c>
      <c r="I495" s="6" t="s">
        <v>18</v>
      </c>
      <c r="J495" s="6" t="s">
        <v>18</v>
      </c>
    </row>
    <row r="496" spans="1:10" ht="16.2" thickBot="1" x14ac:dyDescent="0.35">
      <c r="A496" s="3">
        <v>101120</v>
      </c>
      <c r="B496" s="4">
        <v>44560</v>
      </c>
      <c r="C496" s="3" t="s">
        <v>19</v>
      </c>
      <c r="D496" s="3" t="s">
        <v>12</v>
      </c>
      <c r="E496" s="3" t="s">
        <v>1</v>
      </c>
      <c r="F496" s="5">
        <v>1480755</v>
      </c>
      <c r="G496" s="3" t="s">
        <v>13</v>
      </c>
      <c r="H496" s="3" t="s">
        <v>22</v>
      </c>
      <c r="I496" s="3" t="s">
        <v>15</v>
      </c>
      <c r="J496" s="3" t="s">
        <v>15</v>
      </c>
    </row>
    <row r="497" spans="1:10" ht="16.2" thickBot="1" x14ac:dyDescent="0.35">
      <c r="A497" s="6">
        <v>101121</v>
      </c>
      <c r="B497" s="7">
        <v>44561</v>
      </c>
      <c r="C497" s="6" t="s">
        <v>11</v>
      </c>
      <c r="D497" s="6" t="s">
        <v>31</v>
      </c>
      <c r="E497" s="6" t="s">
        <v>32</v>
      </c>
      <c r="F497" s="8">
        <v>4101750</v>
      </c>
      <c r="G497" s="6" t="s">
        <v>16</v>
      </c>
      <c r="H497" s="6" t="s">
        <v>26</v>
      </c>
      <c r="I497" s="6" t="s">
        <v>18</v>
      </c>
      <c r="J497" s="6" t="s">
        <v>18</v>
      </c>
    </row>
    <row r="498" spans="1:10" ht="16.2" thickBot="1" x14ac:dyDescent="0.35">
      <c r="A498" s="3">
        <v>101122</v>
      </c>
      <c r="B498" s="4">
        <v>44561</v>
      </c>
      <c r="C498" s="3" t="s">
        <v>11</v>
      </c>
      <c r="D498" s="3" t="s">
        <v>33</v>
      </c>
      <c r="E498" s="3" t="s">
        <v>34</v>
      </c>
      <c r="F498" s="5">
        <v>1739100</v>
      </c>
      <c r="G498" s="3" t="s">
        <v>13</v>
      </c>
      <c r="H498" s="3" t="s">
        <v>17</v>
      </c>
      <c r="I498" s="3" t="s">
        <v>15</v>
      </c>
      <c r="J498" s="3" t="s">
        <v>15</v>
      </c>
    </row>
    <row r="499" spans="1:10" ht="16.2" thickBot="1" x14ac:dyDescent="0.35">
      <c r="A499" s="6">
        <v>101123</v>
      </c>
      <c r="B499" s="7">
        <v>44561</v>
      </c>
      <c r="C499" s="6" t="s">
        <v>11</v>
      </c>
      <c r="D499" s="6" t="s">
        <v>12</v>
      </c>
      <c r="E499" s="6" t="s">
        <v>1</v>
      </c>
      <c r="F499" s="8">
        <v>2250000</v>
      </c>
      <c r="G499" s="6" t="s">
        <v>13</v>
      </c>
      <c r="H499" s="6" t="s">
        <v>26</v>
      </c>
      <c r="I499" s="6" t="s">
        <v>18</v>
      </c>
      <c r="J499" s="6" t="s">
        <v>18</v>
      </c>
    </row>
    <row r="500" spans="1:10" ht="16.2" thickBot="1" x14ac:dyDescent="0.35">
      <c r="A500" s="3">
        <v>101125</v>
      </c>
      <c r="B500" s="4">
        <v>44561</v>
      </c>
      <c r="C500" s="3" t="s">
        <v>11</v>
      </c>
      <c r="D500" s="3" t="s">
        <v>12</v>
      </c>
      <c r="E500" s="3" t="s">
        <v>1</v>
      </c>
      <c r="F500" s="5">
        <v>16482200</v>
      </c>
      <c r="G500" s="3" t="s">
        <v>13</v>
      </c>
      <c r="H500" s="3" t="s">
        <v>26</v>
      </c>
      <c r="I500" s="3" t="s">
        <v>18</v>
      </c>
      <c r="J500" s="3" t="s">
        <v>18</v>
      </c>
    </row>
    <row r="501" spans="1:10" ht="16.2" thickBot="1" x14ac:dyDescent="0.35">
      <c r="A501" s="6">
        <v>101126</v>
      </c>
      <c r="B501" s="7">
        <v>44561</v>
      </c>
      <c r="C501" s="6" t="s">
        <v>11</v>
      </c>
      <c r="D501" s="6" t="s">
        <v>20</v>
      </c>
      <c r="E501" s="6" t="s">
        <v>21</v>
      </c>
      <c r="F501" s="8">
        <v>1776800</v>
      </c>
      <c r="G501" s="6" t="s">
        <v>13</v>
      </c>
      <c r="H501" s="6" t="s">
        <v>22</v>
      </c>
      <c r="I501" s="6" t="s">
        <v>15</v>
      </c>
      <c r="J501" s="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F254-FD24-43BD-B198-40BEF4ACA399}">
  <dimension ref="A1:E501"/>
  <sheetViews>
    <sheetView topLeftCell="A22" workbookViewId="0">
      <selection activeCell="N33" sqref="N33"/>
    </sheetView>
  </sheetViews>
  <sheetFormatPr defaultRowHeight="14.4" x14ac:dyDescent="0.3"/>
  <cols>
    <col min="1" max="1" width="10.21875" customWidth="1"/>
    <col min="2" max="2" width="17" customWidth="1"/>
    <col min="3" max="3" width="20.33203125" customWidth="1"/>
  </cols>
  <sheetData>
    <row r="1" spans="1:3" ht="16.2" thickBot="1" x14ac:dyDescent="0.35">
      <c r="A1" s="2" t="s">
        <v>4</v>
      </c>
      <c r="B1" s="2" t="s">
        <v>8</v>
      </c>
      <c r="C1" s="2" t="s">
        <v>6</v>
      </c>
    </row>
    <row r="2" spans="1:3" ht="16.2" thickBot="1" x14ac:dyDescent="0.35">
      <c r="A2" s="3" t="s">
        <v>11</v>
      </c>
      <c r="B2" s="3" t="s">
        <v>14</v>
      </c>
      <c r="C2" s="5">
        <v>1617630</v>
      </c>
    </row>
    <row r="3" spans="1:3" ht="16.2" thickBot="1" x14ac:dyDescent="0.35">
      <c r="A3" s="6" t="s">
        <v>11</v>
      </c>
      <c r="B3" s="6" t="s">
        <v>17</v>
      </c>
      <c r="C3" s="8">
        <v>8678500</v>
      </c>
    </row>
    <row r="4" spans="1:3" ht="16.2" thickBot="1" x14ac:dyDescent="0.35">
      <c r="A4" s="3" t="s">
        <v>19</v>
      </c>
      <c r="B4" s="3" t="s">
        <v>22</v>
      </c>
      <c r="C4" s="5">
        <v>2052660</v>
      </c>
    </row>
    <row r="5" spans="1:3" ht="16.2" thickBot="1" x14ac:dyDescent="0.35">
      <c r="A5" s="6" t="s">
        <v>11</v>
      </c>
      <c r="B5" s="6" t="s">
        <v>17</v>
      </c>
      <c r="C5" s="8">
        <v>17580000</v>
      </c>
    </row>
    <row r="6" spans="1:3" ht="16.2" thickBot="1" x14ac:dyDescent="0.35">
      <c r="A6" s="3" t="s">
        <v>11</v>
      </c>
      <c r="B6" s="3" t="s">
        <v>24</v>
      </c>
      <c r="C6" s="5">
        <v>1925000</v>
      </c>
    </row>
    <row r="7" spans="1:3" ht="16.2" thickBot="1" x14ac:dyDescent="0.35">
      <c r="A7" s="6" t="s">
        <v>11</v>
      </c>
      <c r="B7" s="6" t="s">
        <v>17</v>
      </c>
      <c r="C7" s="8">
        <v>12934500</v>
      </c>
    </row>
    <row r="8" spans="1:3" ht="16.2" thickBot="1" x14ac:dyDescent="0.35">
      <c r="A8" s="3" t="s">
        <v>11</v>
      </c>
      <c r="B8" s="3" t="s">
        <v>26</v>
      </c>
      <c r="C8" s="5">
        <v>928300</v>
      </c>
    </row>
    <row r="9" spans="1:3" ht="16.2" thickBot="1" x14ac:dyDescent="0.35">
      <c r="A9" s="6" t="s">
        <v>19</v>
      </c>
      <c r="B9" s="6" t="s">
        <v>22</v>
      </c>
      <c r="C9" s="8">
        <v>2219900</v>
      </c>
    </row>
    <row r="10" spans="1:3" ht="16.2" thickBot="1" x14ac:dyDescent="0.35">
      <c r="A10" s="3" t="s">
        <v>11</v>
      </c>
      <c r="B10" s="3" t="s">
        <v>17</v>
      </c>
      <c r="C10" s="5">
        <v>14100000</v>
      </c>
    </row>
    <row r="11" spans="1:3" ht="16.2" thickBot="1" x14ac:dyDescent="0.35">
      <c r="A11" s="6" t="s">
        <v>11</v>
      </c>
      <c r="B11" s="6" t="s">
        <v>27</v>
      </c>
      <c r="C11" s="8">
        <v>4762808</v>
      </c>
    </row>
    <row r="12" spans="1:3" ht="16.2" thickBot="1" x14ac:dyDescent="0.35">
      <c r="A12" s="3" t="s">
        <v>11</v>
      </c>
      <c r="B12" s="3" t="s">
        <v>17</v>
      </c>
      <c r="C12" s="5">
        <v>13925190</v>
      </c>
    </row>
    <row r="13" spans="1:3" ht="16.2" thickBot="1" x14ac:dyDescent="0.35">
      <c r="A13" s="6" t="s">
        <v>11</v>
      </c>
      <c r="B13" s="6" t="s">
        <v>17</v>
      </c>
      <c r="C13" s="8">
        <v>6350000</v>
      </c>
    </row>
    <row r="14" spans="1:3" ht="16.2" thickBot="1" x14ac:dyDescent="0.35">
      <c r="A14" s="3" t="s">
        <v>11</v>
      </c>
      <c r="B14" s="3" t="s">
        <v>28</v>
      </c>
      <c r="C14" s="5">
        <v>4036000</v>
      </c>
    </row>
    <row r="15" spans="1:3" ht="16.2" thickBot="1" x14ac:dyDescent="0.35">
      <c r="A15" s="6" t="s">
        <v>11</v>
      </c>
      <c r="B15" s="6" t="s">
        <v>14</v>
      </c>
      <c r="C15" s="8">
        <v>472800</v>
      </c>
    </row>
    <row r="16" spans="1:3" ht="16.2" thickBot="1" x14ac:dyDescent="0.35">
      <c r="A16" s="3" t="s">
        <v>11</v>
      </c>
      <c r="B16" s="3" t="s">
        <v>17</v>
      </c>
      <c r="C16" s="5">
        <v>11710880</v>
      </c>
    </row>
    <row r="17" spans="1:5" ht="16.2" thickBot="1" x14ac:dyDescent="0.35">
      <c r="A17" s="6" t="s">
        <v>11</v>
      </c>
      <c r="B17" s="6" t="s">
        <v>17</v>
      </c>
      <c r="C17" s="8">
        <v>1370300</v>
      </c>
    </row>
    <row r="18" spans="1:5" ht="16.2" thickBot="1" x14ac:dyDescent="0.35">
      <c r="A18" s="3" t="s">
        <v>19</v>
      </c>
      <c r="B18" s="3" t="s">
        <v>22</v>
      </c>
      <c r="C18" s="5">
        <v>1432835</v>
      </c>
    </row>
    <row r="19" spans="1:5" ht="16.2" thickBot="1" x14ac:dyDescent="0.35">
      <c r="A19" s="6" t="s">
        <v>11</v>
      </c>
      <c r="B19" s="6" t="s">
        <v>30</v>
      </c>
      <c r="C19" s="8">
        <v>82000</v>
      </c>
    </row>
    <row r="20" spans="1:5" ht="16.2" thickBot="1" x14ac:dyDescent="0.35">
      <c r="A20" s="3" t="s">
        <v>11</v>
      </c>
      <c r="B20" s="3" t="s">
        <v>14</v>
      </c>
      <c r="C20" s="5">
        <v>192000</v>
      </c>
    </row>
    <row r="21" spans="1:5" ht="16.2" thickBot="1" x14ac:dyDescent="0.35">
      <c r="A21" s="6" t="s">
        <v>11</v>
      </c>
      <c r="B21" s="6" t="s">
        <v>26</v>
      </c>
      <c r="C21" s="8">
        <v>4950000</v>
      </c>
    </row>
    <row r="22" spans="1:5" ht="16.2" thickBot="1" x14ac:dyDescent="0.35">
      <c r="A22" s="3" t="s">
        <v>11</v>
      </c>
      <c r="B22" s="3" t="s">
        <v>17</v>
      </c>
      <c r="C22" s="5">
        <v>2432875</v>
      </c>
    </row>
    <row r="23" spans="1:5" ht="16.2" thickBot="1" x14ac:dyDescent="0.35">
      <c r="A23" s="6" t="s">
        <v>11</v>
      </c>
      <c r="B23" s="6" t="s">
        <v>17</v>
      </c>
      <c r="C23" s="8">
        <v>1529600</v>
      </c>
    </row>
    <row r="24" spans="1:5" ht="16.2" thickBot="1" x14ac:dyDescent="0.35">
      <c r="A24" s="3" t="s">
        <v>11</v>
      </c>
      <c r="B24" s="3" t="s">
        <v>17</v>
      </c>
      <c r="C24" s="5">
        <v>7677000</v>
      </c>
    </row>
    <row r="25" spans="1:5" ht="16.2" thickBot="1" x14ac:dyDescent="0.35">
      <c r="A25" s="6" t="s">
        <v>11</v>
      </c>
      <c r="B25" s="6" t="s">
        <v>17</v>
      </c>
      <c r="C25" s="8">
        <v>13750000</v>
      </c>
    </row>
    <row r="26" spans="1:5" ht="16.2" thickBot="1" x14ac:dyDescent="0.35">
      <c r="A26" s="3" t="s">
        <v>19</v>
      </c>
      <c r="B26" s="3" t="s">
        <v>22</v>
      </c>
      <c r="C26" s="5">
        <v>2529400</v>
      </c>
    </row>
    <row r="27" spans="1:5" ht="16.2" thickBot="1" x14ac:dyDescent="0.35">
      <c r="A27" s="6" t="s">
        <v>11</v>
      </c>
      <c r="B27" s="6" t="s">
        <v>30</v>
      </c>
      <c r="C27" s="8">
        <v>2328650</v>
      </c>
    </row>
    <row r="28" spans="1:5" ht="16.2" thickBot="1" x14ac:dyDescent="0.35">
      <c r="A28" s="3" t="s">
        <v>11</v>
      </c>
      <c r="B28" s="3" t="s">
        <v>26</v>
      </c>
      <c r="C28" s="5">
        <v>4380200</v>
      </c>
      <c r="E28" t="s">
        <v>44</v>
      </c>
    </row>
    <row r="29" spans="1:5" ht="16.2" thickBot="1" x14ac:dyDescent="0.35">
      <c r="A29" s="6" t="s">
        <v>11</v>
      </c>
      <c r="B29" s="6" t="s">
        <v>17</v>
      </c>
      <c r="C29" s="8">
        <v>2815000</v>
      </c>
    </row>
    <row r="30" spans="1:5" ht="16.2" thickBot="1" x14ac:dyDescent="0.35">
      <c r="A30" s="3" t="s">
        <v>11</v>
      </c>
      <c r="B30" s="3" t="s">
        <v>24</v>
      </c>
      <c r="C30" s="5">
        <v>1177700</v>
      </c>
    </row>
    <row r="31" spans="1:5" ht="16.2" thickBot="1" x14ac:dyDescent="0.35">
      <c r="A31" s="6" t="s">
        <v>11</v>
      </c>
      <c r="B31" s="6" t="s">
        <v>26</v>
      </c>
      <c r="C31" s="8">
        <v>7203500</v>
      </c>
    </row>
    <row r="32" spans="1:5" ht="16.2" thickBot="1" x14ac:dyDescent="0.35">
      <c r="A32" s="3" t="s">
        <v>11</v>
      </c>
      <c r="B32" s="3" t="s">
        <v>7</v>
      </c>
      <c r="C32" s="5">
        <v>53410614</v>
      </c>
    </row>
    <row r="33" spans="1:3" ht="16.2" thickBot="1" x14ac:dyDescent="0.35">
      <c r="A33" s="6" t="s">
        <v>11</v>
      </c>
      <c r="B33" s="6" t="s">
        <v>36</v>
      </c>
      <c r="C33" s="8">
        <v>3189300</v>
      </c>
    </row>
    <row r="34" spans="1:3" ht="16.2" thickBot="1" x14ac:dyDescent="0.35">
      <c r="A34" s="3" t="s">
        <v>19</v>
      </c>
      <c r="B34" s="3" t="s">
        <v>37</v>
      </c>
      <c r="C34" s="5">
        <v>3145700</v>
      </c>
    </row>
    <row r="35" spans="1:3" ht="16.2" thickBot="1" x14ac:dyDescent="0.35">
      <c r="A35" s="6" t="s">
        <v>11</v>
      </c>
      <c r="B35" s="6" t="s">
        <v>38</v>
      </c>
      <c r="C35" s="8">
        <v>1451100</v>
      </c>
    </row>
    <row r="36" spans="1:3" ht="16.2" thickBot="1" x14ac:dyDescent="0.35">
      <c r="A36" s="3" t="s">
        <v>11</v>
      </c>
      <c r="B36" s="3" t="s">
        <v>26</v>
      </c>
      <c r="C36" s="5">
        <v>1787900</v>
      </c>
    </row>
    <row r="37" spans="1:3" ht="16.2" thickBot="1" x14ac:dyDescent="0.35">
      <c r="A37" s="6" t="s">
        <v>11</v>
      </c>
      <c r="B37" s="6" t="s">
        <v>17</v>
      </c>
      <c r="C37" s="8">
        <v>18777355</v>
      </c>
    </row>
    <row r="38" spans="1:3" ht="16.2" thickBot="1" x14ac:dyDescent="0.35">
      <c r="A38" s="3" t="s">
        <v>11</v>
      </c>
      <c r="B38" s="3" t="s">
        <v>26</v>
      </c>
      <c r="C38" s="5">
        <v>8800000</v>
      </c>
    </row>
    <row r="39" spans="1:3" ht="16.2" thickBot="1" x14ac:dyDescent="0.35">
      <c r="A39" s="6" t="s">
        <v>11</v>
      </c>
      <c r="B39" s="6" t="s">
        <v>26</v>
      </c>
      <c r="C39" s="8">
        <v>1123000</v>
      </c>
    </row>
    <row r="40" spans="1:3" ht="16.2" thickBot="1" x14ac:dyDescent="0.35">
      <c r="A40" s="3" t="s">
        <v>19</v>
      </c>
      <c r="B40" s="3" t="s">
        <v>22</v>
      </c>
      <c r="C40" s="5">
        <v>2145420</v>
      </c>
    </row>
    <row r="41" spans="1:3" ht="16.2" thickBot="1" x14ac:dyDescent="0.35">
      <c r="A41" s="6" t="s">
        <v>11</v>
      </c>
      <c r="B41" s="6" t="s">
        <v>26</v>
      </c>
      <c r="C41" s="8">
        <v>18933000</v>
      </c>
    </row>
    <row r="42" spans="1:3" ht="16.2" thickBot="1" x14ac:dyDescent="0.35">
      <c r="A42" s="3" t="s">
        <v>11</v>
      </c>
      <c r="B42" s="3" t="s">
        <v>17</v>
      </c>
      <c r="C42" s="5">
        <v>21400000</v>
      </c>
    </row>
    <row r="43" spans="1:3" ht="16.2" thickBot="1" x14ac:dyDescent="0.35">
      <c r="A43" s="6" t="s">
        <v>11</v>
      </c>
      <c r="B43" s="6" t="s">
        <v>26</v>
      </c>
      <c r="C43" s="8">
        <v>3754000</v>
      </c>
    </row>
    <row r="44" spans="1:3" ht="16.2" thickBot="1" x14ac:dyDescent="0.35">
      <c r="A44" s="3" t="s">
        <v>11</v>
      </c>
      <c r="B44" s="3" t="s">
        <v>26</v>
      </c>
      <c r="C44" s="5">
        <v>9650000</v>
      </c>
    </row>
    <row r="45" spans="1:3" ht="16.2" thickBot="1" x14ac:dyDescent="0.35">
      <c r="A45" s="6" t="s">
        <v>11</v>
      </c>
      <c r="B45" s="6" t="s">
        <v>26</v>
      </c>
      <c r="C45" s="8">
        <v>9503000</v>
      </c>
    </row>
    <row r="46" spans="1:3" ht="16.2" thickBot="1" x14ac:dyDescent="0.35">
      <c r="A46" s="3" t="s">
        <v>11</v>
      </c>
      <c r="B46" s="3" t="s">
        <v>24</v>
      </c>
      <c r="C46" s="5">
        <v>1688300</v>
      </c>
    </row>
    <row r="47" spans="1:3" ht="16.2" thickBot="1" x14ac:dyDescent="0.35">
      <c r="A47" s="6" t="s">
        <v>11</v>
      </c>
      <c r="B47" s="6" t="s">
        <v>17</v>
      </c>
      <c r="C47" s="8">
        <v>17856705</v>
      </c>
    </row>
    <row r="48" spans="1:3" ht="16.2" thickBot="1" x14ac:dyDescent="0.35">
      <c r="A48" s="3" t="s">
        <v>11</v>
      </c>
      <c r="B48" s="3" t="s">
        <v>17</v>
      </c>
      <c r="C48" s="5">
        <v>7577000</v>
      </c>
    </row>
    <row r="49" spans="1:3" ht="16.2" thickBot="1" x14ac:dyDescent="0.35">
      <c r="A49" s="6" t="s">
        <v>11</v>
      </c>
      <c r="B49" s="6" t="s">
        <v>26</v>
      </c>
      <c r="C49" s="8">
        <v>1990915</v>
      </c>
    </row>
    <row r="50" spans="1:3" ht="16.2" thickBot="1" x14ac:dyDescent="0.35">
      <c r="A50" s="3" t="s">
        <v>11</v>
      </c>
      <c r="B50" s="3" t="s">
        <v>24</v>
      </c>
      <c r="C50" s="5">
        <v>1245000</v>
      </c>
    </row>
    <row r="51" spans="1:3" ht="16.2" thickBot="1" x14ac:dyDescent="0.35">
      <c r="A51" s="6" t="s">
        <v>11</v>
      </c>
      <c r="B51" s="6" t="s">
        <v>26</v>
      </c>
      <c r="C51" s="8">
        <v>1895000</v>
      </c>
    </row>
    <row r="52" spans="1:3" ht="16.2" thickBot="1" x14ac:dyDescent="0.35">
      <c r="A52" s="3" t="s">
        <v>11</v>
      </c>
      <c r="B52" s="3" t="s">
        <v>39</v>
      </c>
      <c r="C52" s="5">
        <v>5000368</v>
      </c>
    </row>
    <row r="53" spans="1:3" ht="16.2" thickBot="1" x14ac:dyDescent="0.35">
      <c r="A53" s="6" t="s">
        <v>11</v>
      </c>
      <c r="B53" s="6" t="s">
        <v>17</v>
      </c>
      <c r="C53" s="8">
        <v>8397700</v>
      </c>
    </row>
    <row r="54" spans="1:3" ht="16.2" thickBot="1" x14ac:dyDescent="0.35">
      <c r="A54" s="3" t="s">
        <v>11</v>
      </c>
      <c r="B54" s="3" t="s">
        <v>17</v>
      </c>
      <c r="C54" s="5">
        <v>36356000</v>
      </c>
    </row>
    <row r="55" spans="1:3" ht="16.2" thickBot="1" x14ac:dyDescent="0.35">
      <c r="A55" s="6" t="s">
        <v>11</v>
      </c>
      <c r="B55" s="6" t="s">
        <v>17</v>
      </c>
      <c r="C55" s="8">
        <v>16932600</v>
      </c>
    </row>
    <row r="56" spans="1:3" ht="16.2" thickBot="1" x14ac:dyDescent="0.35">
      <c r="A56" s="3" t="s">
        <v>11</v>
      </c>
      <c r="B56" s="3" t="s">
        <v>14</v>
      </c>
      <c r="C56" s="5">
        <v>1849000</v>
      </c>
    </row>
    <row r="57" spans="1:3" ht="16.2" thickBot="1" x14ac:dyDescent="0.35">
      <c r="A57" s="6" t="s">
        <v>11</v>
      </c>
      <c r="B57" s="6" t="s">
        <v>17</v>
      </c>
      <c r="C57" s="8">
        <v>218490</v>
      </c>
    </row>
    <row r="58" spans="1:3" ht="16.2" thickBot="1" x14ac:dyDescent="0.35">
      <c r="A58" s="3" t="s">
        <v>11</v>
      </c>
      <c r="B58" s="3" t="s">
        <v>17</v>
      </c>
      <c r="C58" s="5">
        <v>3052600</v>
      </c>
    </row>
    <row r="59" spans="1:3" ht="16.2" thickBot="1" x14ac:dyDescent="0.35">
      <c r="A59" s="6" t="s">
        <v>11</v>
      </c>
      <c r="B59" s="6" t="s">
        <v>30</v>
      </c>
      <c r="C59" s="8">
        <v>8126500</v>
      </c>
    </row>
    <row r="60" spans="1:3" ht="16.2" thickBot="1" x14ac:dyDescent="0.35">
      <c r="A60" s="3" t="s">
        <v>11</v>
      </c>
      <c r="B60" s="3" t="s">
        <v>17</v>
      </c>
      <c r="C60" s="5">
        <v>11400000</v>
      </c>
    </row>
    <row r="61" spans="1:3" ht="16.2" thickBot="1" x14ac:dyDescent="0.35">
      <c r="A61" s="6" t="s">
        <v>11</v>
      </c>
      <c r="B61" s="6" t="s">
        <v>22</v>
      </c>
      <c r="C61" s="8">
        <v>5918400</v>
      </c>
    </row>
    <row r="62" spans="1:3" ht="16.2" thickBot="1" x14ac:dyDescent="0.35">
      <c r="A62" s="3" t="s">
        <v>19</v>
      </c>
      <c r="B62" s="3" t="s">
        <v>22</v>
      </c>
      <c r="C62" s="5">
        <v>2550750</v>
      </c>
    </row>
    <row r="63" spans="1:3" ht="16.2" thickBot="1" x14ac:dyDescent="0.35">
      <c r="A63" s="6" t="s">
        <v>11</v>
      </c>
      <c r="B63" s="6" t="s">
        <v>14</v>
      </c>
      <c r="C63" s="8">
        <v>140000</v>
      </c>
    </row>
    <row r="64" spans="1:3" ht="16.2" thickBot="1" x14ac:dyDescent="0.35">
      <c r="A64" s="3" t="s">
        <v>11</v>
      </c>
      <c r="B64" s="3" t="s">
        <v>36</v>
      </c>
      <c r="C64" s="5">
        <v>725000</v>
      </c>
    </row>
    <row r="65" spans="1:3" ht="16.2" thickBot="1" x14ac:dyDescent="0.35">
      <c r="A65" s="6" t="s">
        <v>11</v>
      </c>
      <c r="B65" s="6" t="s">
        <v>26</v>
      </c>
      <c r="C65" s="8">
        <v>10098900</v>
      </c>
    </row>
    <row r="66" spans="1:3" ht="16.2" thickBot="1" x14ac:dyDescent="0.35">
      <c r="A66" s="3" t="s">
        <v>19</v>
      </c>
      <c r="B66" s="3" t="s">
        <v>22</v>
      </c>
      <c r="C66" s="5">
        <v>2937200</v>
      </c>
    </row>
    <row r="67" spans="1:3" ht="16.2" thickBot="1" x14ac:dyDescent="0.35">
      <c r="A67" s="6" t="s">
        <v>11</v>
      </c>
      <c r="B67" s="6" t="s">
        <v>17</v>
      </c>
      <c r="C67" s="8">
        <v>3644800</v>
      </c>
    </row>
    <row r="68" spans="1:3" ht="16.2" thickBot="1" x14ac:dyDescent="0.35">
      <c r="A68" s="3" t="s">
        <v>11</v>
      </c>
      <c r="B68" s="3" t="s">
        <v>17</v>
      </c>
      <c r="C68" s="5">
        <v>13882500</v>
      </c>
    </row>
    <row r="69" spans="1:3" ht="16.2" thickBot="1" x14ac:dyDescent="0.35">
      <c r="A69" s="6" t="s">
        <v>19</v>
      </c>
      <c r="B69" s="6" t="s">
        <v>22</v>
      </c>
      <c r="C69" s="8">
        <v>2050000</v>
      </c>
    </row>
    <row r="70" spans="1:3" ht="16.2" thickBot="1" x14ac:dyDescent="0.35">
      <c r="A70" s="3" t="s">
        <v>19</v>
      </c>
      <c r="B70" s="3" t="s">
        <v>22</v>
      </c>
      <c r="C70" s="5">
        <v>3805200</v>
      </c>
    </row>
    <row r="71" spans="1:3" ht="16.2" thickBot="1" x14ac:dyDescent="0.35">
      <c r="A71" s="6" t="s">
        <v>19</v>
      </c>
      <c r="B71" s="6" t="s">
        <v>30</v>
      </c>
      <c r="C71" s="8">
        <v>1417800</v>
      </c>
    </row>
    <row r="72" spans="1:3" ht="16.2" thickBot="1" x14ac:dyDescent="0.35">
      <c r="A72" s="3" t="s">
        <v>19</v>
      </c>
      <c r="B72" s="3" t="s">
        <v>22</v>
      </c>
      <c r="C72" s="5">
        <v>5613900</v>
      </c>
    </row>
    <row r="73" spans="1:3" ht="16.2" thickBot="1" x14ac:dyDescent="0.35">
      <c r="A73" s="6" t="s">
        <v>11</v>
      </c>
      <c r="B73" s="6" t="s">
        <v>22</v>
      </c>
      <c r="C73" s="8">
        <v>2471100</v>
      </c>
    </row>
    <row r="74" spans="1:3" ht="16.2" thickBot="1" x14ac:dyDescent="0.35">
      <c r="A74" s="3" t="s">
        <v>19</v>
      </c>
      <c r="B74" s="3" t="s">
        <v>22</v>
      </c>
      <c r="C74" s="5">
        <v>2985950</v>
      </c>
    </row>
    <row r="75" spans="1:3" ht="16.2" thickBot="1" x14ac:dyDescent="0.35">
      <c r="A75" s="6" t="s">
        <v>11</v>
      </c>
      <c r="B75" s="6" t="s">
        <v>24</v>
      </c>
      <c r="C75" s="8">
        <v>9062700</v>
      </c>
    </row>
    <row r="76" spans="1:3" ht="16.2" thickBot="1" x14ac:dyDescent="0.35">
      <c r="A76" s="3" t="s">
        <v>11</v>
      </c>
      <c r="B76" s="3" t="s">
        <v>17</v>
      </c>
      <c r="C76" s="5">
        <v>7350000</v>
      </c>
    </row>
    <row r="77" spans="1:3" ht="16.2" thickBot="1" x14ac:dyDescent="0.35">
      <c r="A77" s="6" t="s">
        <v>11</v>
      </c>
      <c r="B77" s="6" t="s">
        <v>26</v>
      </c>
      <c r="C77" s="8">
        <v>1300900</v>
      </c>
    </row>
    <row r="78" spans="1:3" ht="16.2" thickBot="1" x14ac:dyDescent="0.35">
      <c r="A78" s="3" t="s">
        <v>11</v>
      </c>
      <c r="B78" s="3" t="s">
        <v>17</v>
      </c>
      <c r="C78" s="5">
        <v>12750000</v>
      </c>
    </row>
    <row r="79" spans="1:3" ht="16.2" thickBot="1" x14ac:dyDescent="0.35">
      <c r="A79" s="6" t="s">
        <v>11</v>
      </c>
      <c r="B79" s="6" t="s">
        <v>26</v>
      </c>
      <c r="C79" s="8">
        <v>7585000</v>
      </c>
    </row>
    <row r="80" spans="1:3" ht="16.2" thickBot="1" x14ac:dyDescent="0.35">
      <c r="A80" s="3" t="s">
        <v>11</v>
      </c>
      <c r="B80" s="3" t="s">
        <v>17</v>
      </c>
      <c r="C80" s="5">
        <v>9493313</v>
      </c>
    </row>
    <row r="81" spans="1:3" ht="16.2" thickBot="1" x14ac:dyDescent="0.35">
      <c r="A81" s="6" t="s">
        <v>11</v>
      </c>
      <c r="B81" s="6" t="s">
        <v>26</v>
      </c>
      <c r="C81" s="8">
        <v>10302000</v>
      </c>
    </row>
    <row r="82" spans="1:3" ht="16.2" thickBot="1" x14ac:dyDescent="0.35">
      <c r="A82" s="3" t="s">
        <v>11</v>
      </c>
      <c r="B82" s="3" t="s">
        <v>39</v>
      </c>
      <c r="C82" s="5">
        <v>2500000</v>
      </c>
    </row>
    <row r="83" spans="1:3" ht="16.2" thickBot="1" x14ac:dyDescent="0.35">
      <c r="A83" s="6" t="s">
        <v>11</v>
      </c>
      <c r="B83" s="6" t="s">
        <v>26</v>
      </c>
      <c r="C83" s="8">
        <v>4833900</v>
      </c>
    </row>
    <row r="84" spans="1:3" ht="16.2" thickBot="1" x14ac:dyDescent="0.35">
      <c r="A84" s="3" t="s">
        <v>11</v>
      </c>
      <c r="B84" s="3" t="s">
        <v>17</v>
      </c>
      <c r="C84" s="5">
        <v>2029500</v>
      </c>
    </row>
    <row r="85" spans="1:3" ht="16.2" thickBot="1" x14ac:dyDescent="0.35">
      <c r="A85" s="6" t="s">
        <v>19</v>
      </c>
      <c r="B85" s="6" t="s">
        <v>22</v>
      </c>
      <c r="C85" s="8">
        <v>2233200</v>
      </c>
    </row>
    <row r="86" spans="1:3" ht="16.2" thickBot="1" x14ac:dyDescent="0.35">
      <c r="A86" s="3" t="s">
        <v>11</v>
      </c>
      <c r="B86" s="3" t="s">
        <v>26</v>
      </c>
      <c r="C86" s="5">
        <v>2001250</v>
      </c>
    </row>
    <row r="87" spans="1:3" ht="16.2" thickBot="1" x14ac:dyDescent="0.35">
      <c r="A87" s="6" t="s">
        <v>19</v>
      </c>
      <c r="B87" s="6" t="s">
        <v>22</v>
      </c>
      <c r="C87" s="8">
        <v>1498850</v>
      </c>
    </row>
    <row r="88" spans="1:3" ht="16.2" thickBot="1" x14ac:dyDescent="0.35">
      <c r="A88" s="3" t="s">
        <v>11</v>
      </c>
      <c r="B88" s="3" t="s">
        <v>17</v>
      </c>
      <c r="C88" s="5">
        <v>405556</v>
      </c>
    </row>
    <row r="89" spans="1:3" ht="16.2" thickBot="1" x14ac:dyDescent="0.35">
      <c r="A89" s="6" t="s">
        <v>11</v>
      </c>
      <c r="B89" s="6" t="s">
        <v>17</v>
      </c>
      <c r="C89" s="8">
        <v>1311220</v>
      </c>
    </row>
    <row r="90" spans="1:3" ht="16.2" thickBot="1" x14ac:dyDescent="0.35">
      <c r="A90" s="3" t="s">
        <v>11</v>
      </c>
      <c r="B90" s="3" t="s">
        <v>24</v>
      </c>
      <c r="C90" s="5">
        <v>1769785</v>
      </c>
    </row>
    <row r="91" spans="1:3" ht="16.2" thickBot="1" x14ac:dyDescent="0.35">
      <c r="A91" s="6" t="s">
        <v>11</v>
      </c>
      <c r="B91" s="6" t="s">
        <v>17</v>
      </c>
      <c r="C91" s="8">
        <v>5377000</v>
      </c>
    </row>
    <row r="92" spans="1:3" ht="16.2" thickBot="1" x14ac:dyDescent="0.35">
      <c r="A92" s="3" t="s">
        <v>19</v>
      </c>
      <c r="B92" s="3" t="s">
        <v>22</v>
      </c>
      <c r="C92" s="5">
        <v>1599860</v>
      </c>
    </row>
    <row r="93" spans="1:3" ht="16.2" thickBot="1" x14ac:dyDescent="0.35">
      <c r="A93" s="6" t="s">
        <v>11</v>
      </c>
      <c r="B93" s="6" t="s">
        <v>17</v>
      </c>
      <c r="C93" s="8">
        <v>10780450</v>
      </c>
    </row>
    <row r="94" spans="1:3" ht="16.2" thickBot="1" x14ac:dyDescent="0.35">
      <c r="A94" s="3" t="s">
        <v>11</v>
      </c>
      <c r="B94" s="3" t="s">
        <v>17</v>
      </c>
      <c r="C94" s="5">
        <v>3839200</v>
      </c>
    </row>
    <row r="95" spans="1:3" ht="16.2" thickBot="1" x14ac:dyDescent="0.35">
      <c r="A95" s="6" t="s">
        <v>11</v>
      </c>
      <c r="B95" s="6" t="s">
        <v>17</v>
      </c>
      <c r="C95" s="8">
        <v>296000</v>
      </c>
    </row>
    <row r="96" spans="1:3" ht="16.2" thickBot="1" x14ac:dyDescent="0.35">
      <c r="A96" s="3" t="s">
        <v>19</v>
      </c>
      <c r="B96" s="3" t="s">
        <v>22</v>
      </c>
      <c r="C96" s="5">
        <v>2707630</v>
      </c>
    </row>
    <row r="97" spans="1:3" ht="16.2" thickBot="1" x14ac:dyDescent="0.35">
      <c r="A97" s="6" t="s">
        <v>11</v>
      </c>
      <c r="B97" s="6" t="s">
        <v>22</v>
      </c>
      <c r="C97" s="8">
        <v>2249500</v>
      </c>
    </row>
    <row r="98" spans="1:3" ht="16.2" thickBot="1" x14ac:dyDescent="0.35">
      <c r="A98" s="3" t="s">
        <v>11</v>
      </c>
      <c r="B98" s="3" t="s">
        <v>26</v>
      </c>
      <c r="C98" s="5">
        <v>7611000</v>
      </c>
    </row>
    <row r="99" spans="1:3" ht="16.2" thickBot="1" x14ac:dyDescent="0.35">
      <c r="A99" s="6" t="s">
        <v>19</v>
      </c>
      <c r="B99" s="6" t="s">
        <v>22</v>
      </c>
      <c r="C99" s="8">
        <v>1152600</v>
      </c>
    </row>
    <row r="100" spans="1:3" ht="16.2" thickBot="1" x14ac:dyDescent="0.35">
      <c r="A100" s="3" t="s">
        <v>11</v>
      </c>
      <c r="B100" s="3" t="s">
        <v>17</v>
      </c>
      <c r="C100" s="5">
        <v>9115500</v>
      </c>
    </row>
    <row r="101" spans="1:3" ht="16.2" thickBot="1" x14ac:dyDescent="0.35">
      <c r="A101" s="6" t="s">
        <v>11</v>
      </c>
      <c r="B101" s="6" t="s">
        <v>24</v>
      </c>
      <c r="C101" s="8">
        <v>1600000</v>
      </c>
    </row>
    <row r="102" spans="1:3" ht="16.2" thickBot="1" x14ac:dyDescent="0.35">
      <c r="A102" s="3" t="s">
        <v>11</v>
      </c>
      <c r="B102" s="3" t="s">
        <v>22</v>
      </c>
      <c r="C102" s="5">
        <v>2575965</v>
      </c>
    </row>
    <row r="103" spans="1:3" ht="16.2" thickBot="1" x14ac:dyDescent="0.35">
      <c r="A103" s="6" t="s">
        <v>11</v>
      </c>
      <c r="B103" s="6" t="s">
        <v>24</v>
      </c>
      <c r="C103" s="8">
        <v>220000</v>
      </c>
    </row>
    <row r="104" spans="1:3" ht="16.2" thickBot="1" x14ac:dyDescent="0.35">
      <c r="A104" s="3" t="s">
        <v>11</v>
      </c>
      <c r="B104" s="3" t="s">
        <v>17</v>
      </c>
      <c r="C104" s="5">
        <v>1800000</v>
      </c>
    </row>
    <row r="105" spans="1:3" ht="16.2" thickBot="1" x14ac:dyDescent="0.35">
      <c r="A105" s="6" t="s">
        <v>11</v>
      </c>
      <c r="B105" s="6" t="s">
        <v>26</v>
      </c>
      <c r="C105" s="8">
        <v>16998000</v>
      </c>
    </row>
    <row r="106" spans="1:3" ht="16.2" thickBot="1" x14ac:dyDescent="0.35">
      <c r="A106" s="3" t="s">
        <v>11</v>
      </c>
      <c r="B106" s="3" t="s">
        <v>26</v>
      </c>
      <c r="C106" s="5">
        <v>14450000</v>
      </c>
    </row>
    <row r="107" spans="1:3" ht="16.2" thickBot="1" x14ac:dyDescent="0.35">
      <c r="A107" s="6" t="s">
        <v>11</v>
      </c>
      <c r="B107" s="6" t="s">
        <v>39</v>
      </c>
      <c r="C107" s="8">
        <v>2835800</v>
      </c>
    </row>
    <row r="108" spans="1:3" ht="16.2" thickBot="1" x14ac:dyDescent="0.35">
      <c r="A108" s="3" t="s">
        <v>11</v>
      </c>
      <c r="B108" s="3" t="s">
        <v>24</v>
      </c>
      <c r="C108" s="5">
        <v>2280000</v>
      </c>
    </row>
    <row r="109" spans="1:3" ht="16.2" thickBot="1" x14ac:dyDescent="0.35">
      <c r="A109" s="6" t="s">
        <v>11</v>
      </c>
      <c r="B109" s="6" t="s">
        <v>26</v>
      </c>
      <c r="C109" s="8">
        <v>3960000</v>
      </c>
    </row>
    <row r="110" spans="1:3" ht="16.2" thickBot="1" x14ac:dyDescent="0.35">
      <c r="A110" s="3" t="s">
        <v>11</v>
      </c>
      <c r="B110" s="3" t="s">
        <v>17</v>
      </c>
      <c r="C110" s="5">
        <v>5272975</v>
      </c>
    </row>
    <row r="111" spans="1:3" ht="16.2" thickBot="1" x14ac:dyDescent="0.35">
      <c r="A111" s="6" t="s">
        <v>11</v>
      </c>
      <c r="B111" s="6" t="s">
        <v>17</v>
      </c>
      <c r="C111" s="8">
        <v>6354220</v>
      </c>
    </row>
    <row r="112" spans="1:3" ht="16.2" thickBot="1" x14ac:dyDescent="0.35">
      <c r="A112" s="3" t="s">
        <v>11</v>
      </c>
      <c r="B112" s="3" t="s">
        <v>17</v>
      </c>
      <c r="C112" s="5">
        <v>8892200</v>
      </c>
    </row>
    <row r="113" spans="1:3" ht="16.2" thickBot="1" x14ac:dyDescent="0.35">
      <c r="A113" s="6" t="s">
        <v>11</v>
      </c>
      <c r="B113" s="6" t="s">
        <v>17</v>
      </c>
      <c r="C113" s="8">
        <v>4651680</v>
      </c>
    </row>
    <row r="114" spans="1:3" ht="16.2" thickBot="1" x14ac:dyDescent="0.35">
      <c r="A114" s="3" t="s">
        <v>11</v>
      </c>
      <c r="B114" s="3" t="s">
        <v>17</v>
      </c>
      <c r="C114" s="5">
        <v>5990067</v>
      </c>
    </row>
    <row r="115" spans="1:3" ht="16.2" thickBot="1" x14ac:dyDescent="0.35">
      <c r="A115" s="6" t="s">
        <v>19</v>
      </c>
      <c r="B115" s="6" t="s">
        <v>22</v>
      </c>
      <c r="C115" s="8">
        <v>4102500</v>
      </c>
    </row>
    <row r="116" spans="1:3" ht="16.2" thickBot="1" x14ac:dyDescent="0.35">
      <c r="A116" s="3" t="s">
        <v>11</v>
      </c>
      <c r="B116" s="3" t="s">
        <v>7</v>
      </c>
      <c r="C116" s="5">
        <v>3400000</v>
      </c>
    </row>
    <row r="117" spans="1:3" ht="16.2" thickBot="1" x14ac:dyDescent="0.35">
      <c r="A117" s="6" t="s">
        <v>11</v>
      </c>
      <c r="B117" s="6" t="s">
        <v>17</v>
      </c>
      <c r="C117" s="8">
        <v>9973900</v>
      </c>
    </row>
    <row r="118" spans="1:3" ht="16.2" thickBot="1" x14ac:dyDescent="0.35">
      <c r="A118" s="3" t="s">
        <v>11</v>
      </c>
      <c r="B118" s="3" t="s">
        <v>26</v>
      </c>
      <c r="C118" s="5">
        <v>15480000</v>
      </c>
    </row>
    <row r="119" spans="1:3" ht="16.2" thickBot="1" x14ac:dyDescent="0.35">
      <c r="A119" s="6" t="s">
        <v>19</v>
      </c>
      <c r="B119" s="6" t="s">
        <v>22</v>
      </c>
      <c r="C119" s="8">
        <v>2446600</v>
      </c>
    </row>
    <row r="120" spans="1:3" ht="16.2" thickBot="1" x14ac:dyDescent="0.35">
      <c r="A120" s="3" t="s">
        <v>11</v>
      </c>
      <c r="B120" s="3" t="s">
        <v>26</v>
      </c>
      <c r="C120" s="5">
        <v>8861500</v>
      </c>
    </row>
    <row r="121" spans="1:3" ht="16.2" thickBot="1" x14ac:dyDescent="0.35">
      <c r="A121" s="6" t="s">
        <v>11</v>
      </c>
      <c r="B121" s="6" t="s">
        <v>26</v>
      </c>
      <c r="C121" s="8">
        <v>97920</v>
      </c>
    </row>
    <row r="122" spans="1:3" ht="16.2" thickBot="1" x14ac:dyDescent="0.35">
      <c r="A122" s="3" t="s">
        <v>11</v>
      </c>
      <c r="B122" s="3" t="s">
        <v>17</v>
      </c>
      <c r="C122" s="5">
        <v>5150000</v>
      </c>
    </row>
    <row r="123" spans="1:3" ht="16.2" thickBot="1" x14ac:dyDescent="0.35">
      <c r="A123" s="6" t="s">
        <v>19</v>
      </c>
      <c r="B123" s="6" t="s">
        <v>22</v>
      </c>
      <c r="C123" s="8">
        <v>1451662</v>
      </c>
    </row>
    <row r="124" spans="1:3" ht="16.2" thickBot="1" x14ac:dyDescent="0.35">
      <c r="A124" s="3" t="s">
        <v>11</v>
      </c>
      <c r="B124" s="3" t="s">
        <v>26</v>
      </c>
      <c r="C124" s="5">
        <v>1761960</v>
      </c>
    </row>
    <row r="125" spans="1:3" ht="16.2" thickBot="1" x14ac:dyDescent="0.35">
      <c r="A125" s="6" t="s">
        <v>19</v>
      </c>
      <c r="B125" s="6" t="s">
        <v>22</v>
      </c>
      <c r="C125" s="8">
        <v>1649105</v>
      </c>
    </row>
    <row r="126" spans="1:3" ht="16.2" thickBot="1" x14ac:dyDescent="0.35">
      <c r="A126" s="3" t="s">
        <v>11</v>
      </c>
      <c r="B126" s="3" t="s">
        <v>17</v>
      </c>
      <c r="C126" s="5">
        <v>2329500</v>
      </c>
    </row>
    <row r="127" spans="1:3" ht="16.2" thickBot="1" x14ac:dyDescent="0.35">
      <c r="A127" s="6" t="s">
        <v>11</v>
      </c>
      <c r="B127" s="6" t="s">
        <v>17</v>
      </c>
      <c r="C127" s="8">
        <v>721500</v>
      </c>
    </row>
    <row r="128" spans="1:3" ht="16.2" thickBot="1" x14ac:dyDescent="0.35">
      <c r="A128" s="3" t="s">
        <v>11</v>
      </c>
      <c r="B128" s="3" t="s">
        <v>17</v>
      </c>
      <c r="C128" s="5">
        <v>2455000</v>
      </c>
    </row>
    <row r="129" spans="1:3" ht="16.2" thickBot="1" x14ac:dyDescent="0.35">
      <c r="A129" s="6" t="s">
        <v>11</v>
      </c>
      <c r="B129" s="6" t="s">
        <v>22</v>
      </c>
      <c r="C129" s="8">
        <v>3363463</v>
      </c>
    </row>
    <row r="130" spans="1:3" ht="16.2" thickBot="1" x14ac:dyDescent="0.35">
      <c r="A130" s="3" t="s">
        <v>19</v>
      </c>
      <c r="B130" s="3" t="s">
        <v>22</v>
      </c>
      <c r="C130" s="5">
        <v>1568100</v>
      </c>
    </row>
    <row r="131" spans="1:3" ht="16.2" thickBot="1" x14ac:dyDescent="0.35">
      <c r="A131" s="6" t="s">
        <v>11</v>
      </c>
      <c r="B131" s="6" t="s">
        <v>30</v>
      </c>
      <c r="C131" s="8">
        <v>2063960</v>
      </c>
    </row>
    <row r="132" spans="1:3" ht="16.2" thickBot="1" x14ac:dyDescent="0.35">
      <c r="A132" s="3" t="s">
        <v>11</v>
      </c>
      <c r="B132" s="3" t="s">
        <v>17</v>
      </c>
      <c r="C132" s="5">
        <v>1806500</v>
      </c>
    </row>
    <row r="133" spans="1:3" ht="16.2" thickBot="1" x14ac:dyDescent="0.35">
      <c r="A133" s="6" t="s">
        <v>11</v>
      </c>
      <c r="B133" s="6" t="s">
        <v>17</v>
      </c>
      <c r="C133" s="8">
        <v>49837500</v>
      </c>
    </row>
    <row r="134" spans="1:3" ht="16.2" thickBot="1" x14ac:dyDescent="0.35">
      <c r="A134" s="3" t="s">
        <v>19</v>
      </c>
      <c r="B134" s="3" t="s">
        <v>22</v>
      </c>
      <c r="C134" s="5">
        <v>2244800</v>
      </c>
    </row>
    <row r="135" spans="1:3" ht="16.2" thickBot="1" x14ac:dyDescent="0.35">
      <c r="A135" s="6" t="s">
        <v>11</v>
      </c>
      <c r="B135" s="6" t="s">
        <v>26</v>
      </c>
      <c r="C135" s="8">
        <v>10346950</v>
      </c>
    </row>
    <row r="136" spans="1:3" ht="16.2" thickBot="1" x14ac:dyDescent="0.35">
      <c r="A136" s="3" t="s">
        <v>11</v>
      </c>
      <c r="B136" s="3" t="s">
        <v>17</v>
      </c>
      <c r="C136" s="5">
        <v>8150000</v>
      </c>
    </row>
    <row r="137" spans="1:3" ht="16.2" thickBot="1" x14ac:dyDescent="0.35">
      <c r="A137" s="6" t="s">
        <v>11</v>
      </c>
      <c r="B137" s="6" t="s">
        <v>27</v>
      </c>
      <c r="C137" s="8">
        <v>1697200</v>
      </c>
    </row>
    <row r="138" spans="1:3" ht="16.2" thickBot="1" x14ac:dyDescent="0.35">
      <c r="A138" s="3" t="s">
        <v>11</v>
      </c>
      <c r="B138" s="3" t="s">
        <v>22</v>
      </c>
      <c r="C138" s="5">
        <v>3334353</v>
      </c>
    </row>
    <row r="139" spans="1:3" ht="16.2" thickBot="1" x14ac:dyDescent="0.35">
      <c r="A139" s="6" t="s">
        <v>19</v>
      </c>
      <c r="B139" s="6" t="s">
        <v>22</v>
      </c>
      <c r="C139" s="8">
        <v>6020060</v>
      </c>
    </row>
    <row r="140" spans="1:3" ht="16.2" thickBot="1" x14ac:dyDescent="0.35">
      <c r="A140" s="3" t="s">
        <v>11</v>
      </c>
      <c r="B140" s="3" t="s">
        <v>30</v>
      </c>
      <c r="C140" s="5">
        <v>1381370</v>
      </c>
    </row>
    <row r="141" spans="1:3" ht="16.2" thickBot="1" x14ac:dyDescent="0.35">
      <c r="A141" s="6" t="s">
        <v>11</v>
      </c>
      <c r="B141" s="6" t="s">
        <v>14</v>
      </c>
      <c r="C141" s="8">
        <v>2442400</v>
      </c>
    </row>
    <row r="142" spans="1:3" ht="16.2" thickBot="1" x14ac:dyDescent="0.35">
      <c r="A142" s="3" t="s">
        <v>11</v>
      </c>
      <c r="B142" s="3" t="s">
        <v>22</v>
      </c>
      <c r="C142" s="5">
        <v>4193603</v>
      </c>
    </row>
    <row r="143" spans="1:3" ht="16.2" thickBot="1" x14ac:dyDescent="0.35">
      <c r="A143" s="6" t="s">
        <v>19</v>
      </c>
      <c r="B143" s="6" t="s">
        <v>22</v>
      </c>
      <c r="C143" s="8">
        <v>3725520</v>
      </c>
    </row>
    <row r="144" spans="1:3" ht="16.2" thickBot="1" x14ac:dyDescent="0.35">
      <c r="A144" s="3" t="s">
        <v>11</v>
      </c>
      <c r="B144" s="3" t="s">
        <v>17</v>
      </c>
      <c r="C144" s="5">
        <v>7394300</v>
      </c>
    </row>
    <row r="145" spans="1:3" ht="16.2" thickBot="1" x14ac:dyDescent="0.35">
      <c r="A145" s="6" t="s">
        <v>11</v>
      </c>
      <c r="B145" s="6" t="s">
        <v>17</v>
      </c>
      <c r="C145" s="8">
        <v>2402500</v>
      </c>
    </row>
    <row r="146" spans="1:3" ht="16.2" thickBot="1" x14ac:dyDescent="0.35">
      <c r="A146" s="3" t="s">
        <v>11</v>
      </c>
      <c r="B146" s="3" t="s">
        <v>22</v>
      </c>
      <c r="C146" s="5">
        <v>1693000</v>
      </c>
    </row>
    <row r="147" spans="1:3" ht="16.2" thickBot="1" x14ac:dyDescent="0.35">
      <c r="A147" s="6" t="s">
        <v>11</v>
      </c>
      <c r="B147" s="6" t="s">
        <v>39</v>
      </c>
      <c r="C147" s="8">
        <v>9148076</v>
      </c>
    </row>
    <row r="148" spans="1:3" ht="16.2" thickBot="1" x14ac:dyDescent="0.35">
      <c r="A148" s="3" t="s">
        <v>11</v>
      </c>
      <c r="B148" s="3" t="s">
        <v>17</v>
      </c>
      <c r="C148" s="5">
        <v>3950000</v>
      </c>
    </row>
    <row r="149" spans="1:3" ht="16.2" thickBot="1" x14ac:dyDescent="0.35">
      <c r="A149" s="6" t="s">
        <v>11</v>
      </c>
      <c r="B149" s="6" t="s">
        <v>17</v>
      </c>
      <c r="C149" s="8">
        <v>14183900</v>
      </c>
    </row>
    <row r="150" spans="1:3" ht="16.2" thickBot="1" x14ac:dyDescent="0.35">
      <c r="A150" s="3" t="s">
        <v>11</v>
      </c>
      <c r="B150" s="3" t="s">
        <v>17</v>
      </c>
      <c r="C150" s="5">
        <v>35245000</v>
      </c>
    </row>
    <row r="151" spans="1:3" ht="16.2" thickBot="1" x14ac:dyDescent="0.35">
      <c r="A151" s="6" t="s">
        <v>11</v>
      </c>
      <c r="B151" s="6" t="s">
        <v>26</v>
      </c>
      <c r="C151" s="8">
        <v>294700</v>
      </c>
    </row>
    <row r="152" spans="1:3" ht="16.2" thickBot="1" x14ac:dyDescent="0.35">
      <c r="A152" s="3" t="s">
        <v>11</v>
      </c>
      <c r="B152" s="3" t="s">
        <v>17</v>
      </c>
      <c r="C152" s="5">
        <v>4488000</v>
      </c>
    </row>
    <row r="153" spans="1:3" ht="16.2" thickBot="1" x14ac:dyDescent="0.35">
      <c r="A153" s="6" t="s">
        <v>11</v>
      </c>
      <c r="B153" s="6" t="s">
        <v>26</v>
      </c>
      <c r="C153" s="8">
        <v>1595500</v>
      </c>
    </row>
    <row r="154" spans="1:3" ht="16.2" thickBot="1" x14ac:dyDescent="0.35">
      <c r="A154" s="3" t="s">
        <v>11</v>
      </c>
      <c r="B154" s="3" t="s">
        <v>14</v>
      </c>
      <c r="C154" s="5">
        <v>394220</v>
      </c>
    </row>
    <row r="155" spans="1:3" ht="16.2" thickBot="1" x14ac:dyDescent="0.35">
      <c r="A155" s="6" t="s">
        <v>11</v>
      </c>
      <c r="B155" s="6" t="s">
        <v>26</v>
      </c>
      <c r="C155" s="8">
        <v>723900</v>
      </c>
    </row>
    <row r="156" spans="1:3" ht="16.2" thickBot="1" x14ac:dyDescent="0.35">
      <c r="A156" s="3" t="s">
        <v>19</v>
      </c>
      <c r="B156" s="3" t="s">
        <v>22</v>
      </c>
      <c r="C156" s="5">
        <v>2006700</v>
      </c>
    </row>
    <row r="157" spans="1:3" ht="16.2" thickBot="1" x14ac:dyDescent="0.35">
      <c r="A157" s="6" t="s">
        <v>11</v>
      </c>
      <c r="B157" s="6" t="s">
        <v>14</v>
      </c>
      <c r="C157" s="8">
        <v>979572</v>
      </c>
    </row>
    <row r="158" spans="1:3" ht="16.2" thickBot="1" x14ac:dyDescent="0.35">
      <c r="A158" s="3" t="s">
        <v>11</v>
      </c>
      <c r="B158" s="3" t="s">
        <v>26</v>
      </c>
      <c r="C158" s="5">
        <v>5086300</v>
      </c>
    </row>
    <row r="159" spans="1:3" ht="16.2" thickBot="1" x14ac:dyDescent="0.35">
      <c r="A159" s="6" t="s">
        <v>19</v>
      </c>
      <c r="B159" s="6" t="s">
        <v>22</v>
      </c>
      <c r="C159" s="8">
        <v>4353100</v>
      </c>
    </row>
    <row r="160" spans="1:3" ht="16.2" thickBot="1" x14ac:dyDescent="0.35">
      <c r="A160" s="3" t="s">
        <v>11</v>
      </c>
      <c r="B160" s="3" t="s">
        <v>27</v>
      </c>
      <c r="C160" s="5">
        <v>2056700</v>
      </c>
    </row>
    <row r="161" spans="1:3" ht="16.2" thickBot="1" x14ac:dyDescent="0.35">
      <c r="A161" s="6" t="s">
        <v>11</v>
      </c>
      <c r="B161" s="6" t="s">
        <v>17</v>
      </c>
      <c r="C161" s="8">
        <v>4886675</v>
      </c>
    </row>
    <row r="162" spans="1:3" ht="16.2" thickBot="1" x14ac:dyDescent="0.35">
      <c r="A162" s="3" t="s">
        <v>19</v>
      </c>
      <c r="B162" s="3" t="s">
        <v>22</v>
      </c>
      <c r="C162" s="5">
        <v>1973200</v>
      </c>
    </row>
    <row r="163" spans="1:3" ht="16.2" thickBot="1" x14ac:dyDescent="0.35">
      <c r="A163" s="6" t="s">
        <v>11</v>
      </c>
      <c r="B163" s="6" t="s">
        <v>24</v>
      </c>
      <c r="C163" s="8">
        <v>4156000</v>
      </c>
    </row>
    <row r="164" spans="1:3" ht="16.2" thickBot="1" x14ac:dyDescent="0.35">
      <c r="A164" s="3" t="s">
        <v>11</v>
      </c>
      <c r="B164" s="3" t="s">
        <v>17</v>
      </c>
      <c r="C164" s="5">
        <v>1045000</v>
      </c>
    </row>
    <row r="165" spans="1:3" ht="16.2" thickBot="1" x14ac:dyDescent="0.35">
      <c r="A165" s="6" t="s">
        <v>11</v>
      </c>
      <c r="B165" s="6" t="s">
        <v>7</v>
      </c>
      <c r="C165" s="8">
        <v>800000</v>
      </c>
    </row>
    <row r="166" spans="1:3" ht="16.2" thickBot="1" x14ac:dyDescent="0.35">
      <c r="A166" s="3" t="s">
        <v>11</v>
      </c>
      <c r="B166" s="3" t="s">
        <v>26</v>
      </c>
      <c r="C166" s="5">
        <v>4483000</v>
      </c>
    </row>
    <row r="167" spans="1:3" ht="16.2" thickBot="1" x14ac:dyDescent="0.35">
      <c r="A167" s="6" t="s">
        <v>19</v>
      </c>
      <c r="B167" s="6" t="s">
        <v>22</v>
      </c>
      <c r="C167" s="8">
        <v>3074775</v>
      </c>
    </row>
    <row r="168" spans="1:3" ht="16.2" thickBot="1" x14ac:dyDescent="0.35">
      <c r="A168" s="3" t="s">
        <v>11</v>
      </c>
      <c r="B168" s="3" t="s">
        <v>24</v>
      </c>
      <c r="C168" s="5">
        <v>1834200</v>
      </c>
    </row>
    <row r="169" spans="1:3" ht="16.2" thickBot="1" x14ac:dyDescent="0.35">
      <c r="A169" s="6" t="s">
        <v>11</v>
      </c>
      <c r="B169" s="6" t="s">
        <v>17</v>
      </c>
      <c r="C169" s="8">
        <v>13370000</v>
      </c>
    </row>
    <row r="170" spans="1:3" ht="16.2" thickBot="1" x14ac:dyDescent="0.35">
      <c r="A170" s="3" t="s">
        <v>11</v>
      </c>
      <c r="B170" s="3" t="s">
        <v>17</v>
      </c>
      <c r="C170" s="5">
        <v>14474600</v>
      </c>
    </row>
    <row r="171" spans="1:3" ht="16.2" thickBot="1" x14ac:dyDescent="0.35">
      <c r="A171" s="6" t="s">
        <v>19</v>
      </c>
      <c r="B171" s="6" t="s">
        <v>22</v>
      </c>
      <c r="C171" s="8">
        <v>2103390</v>
      </c>
    </row>
    <row r="172" spans="1:3" ht="16.2" thickBot="1" x14ac:dyDescent="0.35">
      <c r="A172" s="3" t="s">
        <v>11</v>
      </c>
      <c r="B172" s="3" t="s">
        <v>27</v>
      </c>
      <c r="C172" s="5">
        <v>7750100</v>
      </c>
    </row>
    <row r="173" spans="1:3" ht="16.2" thickBot="1" x14ac:dyDescent="0.35">
      <c r="A173" s="6" t="s">
        <v>11</v>
      </c>
      <c r="B173" s="6" t="s">
        <v>26</v>
      </c>
      <c r="C173" s="8">
        <v>9250000</v>
      </c>
    </row>
    <row r="174" spans="1:3" ht="16.2" thickBot="1" x14ac:dyDescent="0.35">
      <c r="A174" s="3" t="s">
        <v>19</v>
      </c>
      <c r="B174" s="3" t="s">
        <v>22</v>
      </c>
      <c r="C174" s="5">
        <v>2867650</v>
      </c>
    </row>
    <row r="175" spans="1:3" ht="16.2" thickBot="1" x14ac:dyDescent="0.35">
      <c r="A175" s="6" t="s">
        <v>19</v>
      </c>
      <c r="B175" s="6" t="s">
        <v>22</v>
      </c>
      <c r="C175" s="8">
        <v>2798650</v>
      </c>
    </row>
    <row r="176" spans="1:3" ht="16.2" thickBot="1" x14ac:dyDescent="0.35">
      <c r="A176" s="3" t="s">
        <v>11</v>
      </c>
      <c r="B176" s="3" t="s">
        <v>17</v>
      </c>
      <c r="C176" s="5">
        <v>2468300</v>
      </c>
    </row>
    <row r="177" spans="1:3" ht="16.2" thickBot="1" x14ac:dyDescent="0.35">
      <c r="A177" s="6" t="s">
        <v>11</v>
      </c>
      <c r="B177" s="6" t="s">
        <v>14</v>
      </c>
      <c r="C177" s="8">
        <v>270000</v>
      </c>
    </row>
    <row r="178" spans="1:3" ht="16.2" thickBot="1" x14ac:dyDescent="0.35">
      <c r="A178" s="3" t="s">
        <v>11</v>
      </c>
      <c r="B178" s="3" t="s">
        <v>26</v>
      </c>
      <c r="C178" s="5">
        <v>1374100</v>
      </c>
    </row>
    <row r="179" spans="1:3" ht="16.2" thickBot="1" x14ac:dyDescent="0.35">
      <c r="A179" s="6" t="s">
        <v>11</v>
      </c>
      <c r="B179" s="6" t="s">
        <v>17</v>
      </c>
      <c r="C179" s="8">
        <v>4077100</v>
      </c>
    </row>
    <row r="180" spans="1:3" ht="16.2" thickBot="1" x14ac:dyDescent="0.35">
      <c r="A180" s="3" t="s">
        <v>19</v>
      </c>
      <c r="B180" s="3" t="s">
        <v>22</v>
      </c>
      <c r="C180" s="5">
        <v>1651300</v>
      </c>
    </row>
    <row r="181" spans="1:3" ht="16.2" thickBot="1" x14ac:dyDescent="0.35">
      <c r="A181" s="6" t="s">
        <v>11</v>
      </c>
      <c r="B181" s="6" t="s">
        <v>30</v>
      </c>
      <c r="C181" s="8">
        <v>2785000</v>
      </c>
    </row>
    <row r="182" spans="1:3" ht="16.2" thickBot="1" x14ac:dyDescent="0.35">
      <c r="A182" s="3" t="s">
        <v>11</v>
      </c>
      <c r="B182" s="3" t="s">
        <v>24</v>
      </c>
      <c r="C182" s="5">
        <v>3086048</v>
      </c>
    </row>
    <row r="183" spans="1:3" ht="16.2" thickBot="1" x14ac:dyDescent="0.35">
      <c r="A183" s="6" t="s">
        <v>11</v>
      </c>
      <c r="B183" s="6" t="s">
        <v>30</v>
      </c>
      <c r="C183" s="8">
        <v>1974300</v>
      </c>
    </row>
    <row r="184" spans="1:3" ht="16.2" thickBot="1" x14ac:dyDescent="0.35">
      <c r="A184" s="3" t="s">
        <v>19</v>
      </c>
      <c r="B184" s="3" t="s">
        <v>22</v>
      </c>
      <c r="C184" s="5">
        <v>3660780</v>
      </c>
    </row>
    <row r="185" spans="1:3" ht="16.2" thickBot="1" x14ac:dyDescent="0.35">
      <c r="A185" s="6" t="s">
        <v>11</v>
      </c>
      <c r="B185" s="6" t="s">
        <v>17</v>
      </c>
      <c r="C185" s="8">
        <v>2550000</v>
      </c>
    </row>
    <row r="186" spans="1:3" ht="16.2" thickBot="1" x14ac:dyDescent="0.35">
      <c r="A186" s="3" t="s">
        <v>11</v>
      </c>
      <c r="B186" s="3" t="s">
        <v>24</v>
      </c>
      <c r="C186" s="5">
        <v>2730000</v>
      </c>
    </row>
    <row r="187" spans="1:3" ht="16.2" thickBot="1" x14ac:dyDescent="0.35">
      <c r="A187" s="6" t="s">
        <v>11</v>
      </c>
      <c r="B187" s="6" t="s">
        <v>17</v>
      </c>
      <c r="C187" s="8">
        <v>963100</v>
      </c>
    </row>
    <row r="188" spans="1:3" ht="16.2" thickBot="1" x14ac:dyDescent="0.35">
      <c r="A188" s="3" t="s">
        <v>19</v>
      </c>
      <c r="B188" s="3" t="s">
        <v>22</v>
      </c>
      <c r="C188" s="5">
        <v>1419500</v>
      </c>
    </row>
    <row r="189" spans="1:3" ht="16.2" thickBot="1" x14ac:dyDescent="0.35">
      <c r="A189" s="6" t="s">
        <v>11</v>
      </c>
      <c r="B189" s="6" t="s">
        <v>17</v>
      </c>
      <c r="C189" s="8">
        <v>2758482</v>
      </c>
    </row>
    <row r="190" spans="1:3" ht="16.2" thickBot="1" x14ac:dyDescent="0.35">
      <c r="A190" s="3" t="s">
        <v>11</v>
      </c>
      <c r="B190" s="3" t="s">
        <v>17</v>
      </c>
      <c r="C190" s="5">
        <v>661900</v>
      </c>
    </row>
    <row r="191" spans="1:3" ht="16.2" thickBot="1" x14ac:dyDescent="0.35">
      <c r="A191" s="6" t="s">
        <v>11</v>
      </c>
      <c r="B191" s="6" t="s">
        <v>26</v>
      </c>
      <c r="C191" s="8">
        <v>19451600</v>
      </c>
    </row>
    <row r="192" spans="1:3" ht="16.2" thickBot="1" x14ac:dyDescent="0.35">
      <c r="A192" s="3" t="s">
        <v>11</v>
      </c>
      <c r="B192" s="3" t="s">
        <v>26</v>
      </c>
      <c r="C192" s="5">
        <v>1292345</v>
      </c>
    </row>
    <row r="193" spans="1:3" ht="16.2" thickBot="1" x14ac:dyDescent="0.35">
      <c r="A193" s="6" t="s">
        <v>11</v>
      </c>
      <c r="B193" s="6" t="s">
        <v>17</v>
      </c>
      <c r="C193" s="8">
        <v>9702682</v>
      </c>
    </row>
    <row r="194" spans="1:3" ht="16.2" thickBot="1" x14ac:dyDescent="0.35">
      <c r="A194" s="3" t="s">
        <v>11</v>
      </c>
      <c r="B194" s="3" t="s">
        <v>26</v>
      </c>
      <c r="C194" s="5">
        <v>10198700</v>
      </c>
    </row>
    <row r="195" spans="1:3" ht="16.2" thickBot="1" x14ac:dyDescent="0.35">
      <c r="A195" s="6" t="s">
        <v>11</v>
      </c>
      <c r="B195" s="6" t="s">
        <v>17</v>
      </c>
      <c r="C195" s="8">
        <v>714000</v>
      </c>
    </row>
    <row r="196" spans="1:3" ht="16.2" thickBot="1" x14ac:dyDescent="0.35">
      <c r="A196" s="3" t="s">
        <v>19</v>
      </c>
      <c r="B196" s="3" t="s">
        <v>22</v>
      </c>
      <c r="C196" s="5">
        <v>2099525</v>
      </c>
    </row>
    <row r="197" spans="1:3" ht="16.2" thickBot="1" x14ac:dyDescent="0.35">
      <c r="A197" s="6" t="s">
        <v>11</v>
      </c>
      <c r="B197" s="6" t="s">
        <v>26</v>
      </c>
      <c r="C197" s="8">
        <v>16200000</v>
      </c>
    </row>
    <row r="198" spans="1:3" ht="16.2" thickBot="1" x14ac:dyDescent="0.35">
      <c r="A198" s="3" t="s">
        <v>11</v>
      </c>
      <c r="B198" s="3" t="s">
        <v>26</v>
      </c>
      <c r="C198" s="5">
        <v>2570600</v>
      </c>
    </row>
    <row r="199" spans="1:3" ht="16.2" thickBot="1" x14ac:dyDescent="0.35">
      <c r="A199" s="6" t="s">
        <v>11</v>
      </c>
      <c r="B199" s="6" t="s">
        <v>24</v>
      </c>
      <c r="C199" s="8">
        <v>1280000</v>
      </c>
    </row>
    <row r="200" spans="1:3" ht="16.2" thickBot="1" x14ac:dyDescent="0.35">
      <c r="A200" s="3" t="s">
        <v>11</v>
      </c>
      <c r="B200" s="3" t="s">
        <v>14</v>
      </c>
      <c r="C200" s="5">
        <v>205000</v>
      </c>
    </row>
    <row r="201" spans="1:3" ht="16.2" thickBot="1" x14ac:dyDescent="0.35">
      <c r="A201" s="6" t="s">
        <v>11</v>
      </c>
      <c r="B201" s="6" t="s">
        <v>17</v>
      </c>
      <c r="C201" s="8">
        <v>1760800</v>
      </c>
    </row>
    <row r="202" spans="1:3" ht="16.2" thickBot="1" x14ac:dyDescent="0.35">
      <c r="A202" s="3" t="s">
        <v>11</v>
      </c>
      <c r="B202" s="3" t="s">
        <v>22</v>
      </c>
      <c r="C202" s="5">
        <v>2812559</v>
      </c>
    </row>
    <row r="203" spans="1:3" ht="16.2" thickBot="1" x14ac:dyDescent="0.35">
      <c r="A203" s="6" t="s">
        <v>19</v>
      </c>
      <c r="B203" s="6" t="s">
        <v>22</v>
      </c>
      <c r="C203" s="8">
        <v>3943000</v>
      </c>
    </row>
    <row r="204" spans="1:3" ht="16.2" thickBot="1" x14ac:dyDescent="0.35">
      <c r="A204" s="3" t="s">
        <v>11</v>
      </c>
      <c r="B204" s="3" t="s">
        <v>26</v>
      </c>
      <c r="C204" s="5">
        <v>3107790</v>
      </c>
    </row>
    <row r="205" spans="1:3" ht="16.2" thickBot="1" x14ac:dyDescent="0.35">
      <c r="A205" s="6" t="s">
        <v>11</v>
      </c>
      <c r="B205" s="6" t="s">
        <v>17</v>
      </c>
      <c r="C205" s="8">
        <v>9448200</v>
      </c>
    </row>
    <row r="206" spans="1:3" ht="16.2" thickBot="1" x14ac:dyDescent="0.35">
      <c r="A206" s="3" t="s">
        <v>19</v>
      </c>
      <c r="B206" s="3" t="s">
        <v>39</v>
      </c>
      <c r="C206" s="5">
        <v>10617800</v>
      </c>
    </row>
    <row r="207" spans="1:3" ht="16.2" thickBot="1" x14ac:dyDescent="0.35">
      <c r="A207" s="6" t="s">
        <v>11</v>
      </c>
      <c r="B207" s="6" t="s">
        <v>17</v>
      </c>
      <c r="C207" s="8">
        <v>847300</v>
      </c>
    </row>
    <row r="208" spans="1:3" ht="16.2" thickBot="1" x14ac:dyDescent="0.35">
      <c r="A208" s="3" t="s">
        <v>11</v>
      </c>
      <c r="B208" s="3" t="s">
        <v>26</v>
      </c>
      <c r="C208" s="5">
        <v>400000</v>
      </c>
    </row>
    <row r="209" spans="1:3" ht="16.2" thickBot="1" x14ac:dyDescent="0.35">
      <c r="A209" s="6" t="s">
        <v>11</v>
      </c>
      <c r="B209" s="6" t="s">
        <v>26</v>
      </c>
      <c r="C209" s="8">
        <v>363200</v>
      </c>
    </row>
    <row r="210" spans="1:3" ht="16.2" thickBot="1" x14ac:dyDescent="0.35">
      <c r="A210" s="3" t="s">
        <v>11</v>
      </c>
      <c r="B210" s="3" t="s">
        <v>17</v>
      </c>
      <c r="C210" s="5">
        <v>2922600</v>
      </c>
    </row>
    <row r="211" spans="1:3" ht="16.2" thickBot="1" x14ac:dyDescent="0.35">
      <c r="A211" s="6" t="s">
        <v>11</v>
      </c>
      <c r="B211" s="6" t="s">
        <v>17</v>
      </c>
      <c r="C211" s="8">
        <v>500500</v>
      </c>
    </row>
    <row r="212" spans="1:3" ht="16.2" thickBot="1" x14ac:dyDescent="0.35">
      <c r="A212" s="3" t="s">
        <v>19</v>
      </c>
      <c r="B212" s="3" t="s">
        <v>22</v>
      </c>
      <c r="C212" s="5">
        <v>1927450</v>
      </c>
    </row>
    <row r="213" spans="1:3" ht="16.2" thickBot="1" x14ac:dyDescent="0.35">
      <c r="A213" s="6" t="s">
        <v>19</v>
      </c>
      <c r="B213" s="6" t="s">
        <v>22</v>
      </c>
      <c r="C213" s="8">
        <v>2660299</v>
      </c>
    </row>
    <row r="214" spans="1:3" ht="16.2" thickBot="1" x14ac:dyDescent="0.35">
      <c r="A214" s="3" t="s">
        <v>11</v>
      </c>
      <c r="B214" s="3" t="s">
        <v>17</v>
      </c>
      <c r="C214" s="5">
        <v>3980100</v>
      </c>
    </row>
    <row r="215" spans="1:3" ht="16.2" thickBot="1" x14ac:dyDescent="0.35">
      <c r="A215" s="6" t="s">
        <v>11</v>
      </c>
      <c r="B215" s="6" t="s">
        <v>17</v>
      </c>
      <c r="C215" s="8">
        <v>2987000</v>
      </c>
    </row>
    <row r="216" spans="1:3" ht="16.2" thickBot="1" x14ac:dyDescent="0.35">
      <c r="A216" s="3" t="s">
        <v>11</v>
      </c>
      <c r="B216" s="3" t="s">
        <v>17</v>
      </c>
      <c r="C216" s="5">
        <v>16429900</v>
      </c>
    </row>
    <row r="217" spans="1:3" ht="16.2" thickBot="1" x14ac:dyDescent="0.35">
      <c r="A217" s="6" t="s">
        <v>11</v>
      </c>
      <c r="B217" s="6" t="s">
        <v>17</v>
      </c>
      <c r="C217" s="8">
        <v>16950000</v>
      </c>
    </row>
    <row r="218" spans="1:3" ht="16.2" thickBot="1" x14ac:dyDescent="0.35">
      <c r="A218" s="3" t="s">
        <v>11</v>
      </c>
      <c r="B218" s="3" t="s">
        <v>39</v>
      </c>
      <c r="C218" s="5">
        <v>36909180</v>
      </c>
    </row>
    <row r="219" spans="1:3" ht="16.2" thickBot="1" x14ac:dyDescent="0.35">
      <c r="A219" s="6" t="s">
        <v>11</v>
      </c>
      <c r="B219" s="6" t="s">
        <v>26</v>
      </c>
      <c r="C219" s="8">
        <v>9600000</v>
      </c>
    </row>
    <row r="220" spans="1:3" ht="16.2" thickBot="1" x14ac:dyDescent="0.35">
      <c r="A220" s="3" t="s">
        <v>11</v>
      </c>
      <c r="B220" s="3" t="s">
        <v>26</v>
      </c>
      <c r="C220" s="5">
        <v>22050000</v>
      </c>
    </row>
    <row r="221" spans="1:3" ht="16.2" thickBot="1" x14ac:dyDescent="0.35">
      <c r="A221" s="6" t="s">
        <v>11</v>
      </c>
      <c r="B221" s="6" t="s">
        <v>7</v>
      </c>
      <c r="C221" s="8">
        <v>3850000</v>
      </c>
    </row>
    <row r="222" spans="1:3" ht="16.2" thickBot="1" x14ac:dyDescent="0.35">
      <c r="A222" s="3" t="s">
        <v>11</v>
      </c>
      <c r="B222" s="3" t="s">
        <v>38</v>
      </c>
      <c r="C222" s="5">
        <v>13514081</v>
      </c>
    </row>
    <row r="223" spans="1:3" ht="16.2" thickBot="1" x14ac:dyDescent="0.35">
      <c r="A223" s="6" t="s">
        <v>11</v>
      </c>
      <c r="B223" s="6" t="s">
        <v>24</v>
      </c>
      <c r="C223" s="8">
        <v>2000000</v>
      </c>
    </row>
    <row r="224" spans="1:3" ht="16.2" thickBot="1" x14ac:dyDescent="0.35">
      <c r="A224" s="3" t="s">
        <v>19</v>
      </c>
      <c r="B224" s="3" t="s">
        <v>22</v>
      </c>
      <c r="C224" s="5">
        <v>1658765</v>
      </c>
    </row>
    <row r="225" spans="1:3" ht="16.2" thickBot="1" x14ac:dyDescent="0.35">
      <c r="A225" s="6" t="s">
        <v>11</v>
      </c>
      <c r="B225" s="6" t="s">
        <v>17</v>
      </c>
      <c r="C225" s="8">
        <v>8272853</v>
      </c>
    </row>
    <row r="226" spans="1:3" ht="16.2" thickBot="1" x14ac:dyDescent="0.35">
      <c r="A226" s="3" t="s">
        <v>11</v>
      </c>
      <c r="B226" s="3" t="s">
        <v>17</v>
      </c>
      <c r="C226" s="5">
        <v>6750000</v>
      </c>
    </row>
    <row r="227" spans="1:3" ht="16.2" thickBot="1" x14ac:dyDescent="0.35">
      <c r="A227" s="6" t="s">
        <v>11</v>
      </c>
      <c r="B227" s="6" t="s">
        <v>26</v>
      </c>
      <c r="C227" s="8">
        <v>7828000</v>
      </c>
    </row>
    <row r="228" spans="1:3" ht="16.2" thickBot="1" x14ac:dyDescent="0.35">
      <c r="A228" s="3" t="s">
        <v>11</v>
      </c>
      <c r="B228" s="3" t="s">
        <v>26</v>
      </c>
      <c r="C228" s="5">
        <v>373500</v>
      </c>
    </row>
    <row r="229" spans="1:3" ht="16.2" thickBot="1" x14ac:dyDescent="0.35">
      <c r="A229" s="6" t="s">
        <v>11</v>
      </c>
      <c r="B229" s="6" t="s">
        <v>26</v>
      </c>
      <c r="C229" s="8">
        <v>17050000</v>
      </c>
    </row>
    <row r="230" spans="1:3" ht="16.2" thickBot="1" x14ac:dyDescent="0.35">
      <c r="A230" s="3" t="s">
        <v>19</v>
      </c>
      <c r="B230" s="3" t="s">
        <v>22</v>
      </c>
      <c r="C230" s="5">
        <v>1958400</v>
      </c>
    </row>
    <row r="231" spans="1:3" ht="16.2" thickBot="1" x14ac:dyDescent="0.35">
      <c r="A231" s="6" t="s">
        <v>11</v>
      </c>
      <c r="B231" s="6" t="s">
        <v>17</v>
      </c>
      <c r="C231" s="8">
        <v>17746832</v>
      </c>
    </row>
    <row r="232" spans="1:3" ht="16.2" thickBot="1" x14ac:dyDescent="0.35">
      <c r="A232" s="3" t="s">
        <v>11</v>
      </c>
      <c r="B232" s="3" t="s">
        <v>17</v>
      </c>
      <c r="C232" s="5">
        <v>6040300</v>
      </c>
    </row>
    <row r="233" spans="1:3" ht="16.2" thickBot="1" x14ac:dyDescent="0.35">
      <c r="A233" s="6" t="s">
        <v>19</v>
      </c>
      <c r="B233" s="6" t="s">
        <v>22</v>
      </c>
      <c r="C233" s="8">
        <v>2224219</v>
      </c>
    </row>
    <row r="234" spans="1:3" ht="16.2" thickBot="1" x14ac:dyDescent="0.35">
      <c r="A234" s="3" t="s">
        <v>11</v>
      </c>
      <c r="B234" s="3" t="s">
        <v>26</v>
      </c>
      <c r="C234" s="5">
        <v>847300</v>
      </c>
    </row>
    <row r="235" spans="1:3" ht="16.2" thickBot="1" x14ac:dyDescent="0.35">
      <c r="A235" s="6" t="s">
        <v>11</v>
      </c>
      <c r="B235" s="6" t="s">
        <v>17</v>
      </c>
      <c r="C235" s="8">
        <v>782428</v>
      </c>
    </row>
    <row r="236" spans="1:3" ht="16.2" thickBot="1" x14ac:dyDescent="0.35">
      <c r="A236" s="3" t="s">
        <v>11</v>
      </c>
      <c r="B236" s="3" t="s">
        <v>26</v>
      </c>
      <c r="C236" s="5">
        <v>299400</v>
      </c>
    </row>
    <row r="237" spans="1:3" ht="16.2" thickBot="1" x14ac:dyDescent="0.35">
      <c r="A237" s="6" t="s">
        <v>11</v>
      </c>
      <c r="B237" s="6" t="s">
        <v>26</v>
      </c>
      <c r="C237" s="8">
        <v>1397100</v>
      </c>
    </row>
    <row r="238" spans="1:3" ht="16.2" thickBot="1" x14ac:dyDescent="0.35">
      <c r="A238" s="3" t="s">
        <v>11</v>
      </c>
      <c r="B238" s="3" t="s">
        <v>17</v>
      </c>
      <c r="C238" s="5">
        <v>1714835</v>
      </c>
    </row>
    <row r="239" spans="1:3" ht="16.2" thickBot="1" x14ac:dyDescent="0.35">
      <c r="A239" s="6" t="s">
        <v>11</v>
      </c>
      <c r="B239" s="6" t="s">
        <v>30</v>
      </c>
      <c r="C239" s="8">
        <v>1991600</v>
      </c>
    </row>
    <row r="240" spans="1:3" ht="16.2" thickBot="1" x14ac:dyDescent="0.35">
      <c r="A240" s="3" t="s">
        <v>11</v>
      </c>
      <c r="B240" s="3" t="s">
        <v>22</v>
      </c>
      <c r="C240" s="5">
        <v>3701573</v>
      </c>
    </row>
    <row r="241" spans="1:3" ht="16.2" thickBot="1" x14ac:dyDescent="0.35">
      <c r="A241" s="6" t="s">
        <v>11</v>
      </c>
      <c r="B241" s="6" t="s">
        <v>17</v>
      </c>
      <c r="C241" s="8">
        <v>5460000</v>
      </c>
    </row>
    <row r="242" spans="1:3" ht="16.2" thickBot="1" x14ac:dyDescent="0.35">
      <c r="A242" s="3" t="s">
        <v>19</v>
      </c>
      <c r="B242" s="3" t="s">
        <v>22</v>
      </c>
      <c r="C242" s="5">
        <v>3136600</v>
      </c>
    </row>
    <row r="243" spans="1:3" ht="16.2" thickBot="1" x14ac:dyDescent="0.35">
      <c r="A243" s="6" t="s">
        <v>11</v>
      </c>
      <c r="B243" s="6" t="s">
        <v>24</v>
      </c>
      <c r="C243" s="8">
        <v>1780000</v>
      </c>
    </row>
    <row r="244" spans="1:3" ht="16.2" thickBot="1" x14ac:dyDescent="0.35">
      <c r="A244" s="3" t="s">
        <v>11</v>
      </c>
      <c r="B244" s="3" t="s">
        <v>39</v>
      </c>
      <c r="C244" s="5">
        <v>230000</v>
      </c>
    </row>
    <row r="245" spans="1:3" ht="16.2" thickBot="1" x14ac:dyDescent="0.35">
      <c r="A245" s="6" t="s">
        <v>11</v>
      </c>
      <c r="B245" s="6" t="s">
        <v>22</v>
      </c>
      <c r="C245" s="8">
        <v>1463800</v>
      </c>
    </row>
    <row r="246" spans="1:3" ht="16.2" thickBot="1" x14ac:dyDescent="0.35">
      <c r="A246" s="3" t="s">
        <v>19</v>
      </c>
      <c r="B246" s="3" t="s">
        <v>22</v>
      </c>
      <c r="C246" s="5">
        <v>3579800</v>
      </c>
    </row>
    <row r="247" spans="1:3" ht="16.2" thickBot="1" x14ac:dyDescent="0.35">
      <c r="A247" s="6" t="s">
        <v>11</v>
      </c>
      <c r="B247" s="6" t="s">
        <v>17</v>
      </c>
      <c r="C247" s="8">
        <v>1275600</v>
      </c>
    </row>
    <row r="248" spans="1:3" ht="16.2" thickBot="1" x14ac:dyDescent="0.35">
      <c r="A248" s="3" t="s">
        <v>19</v>
      </c>
      <c r="B248" s="3" t="s">
        <v>22</v>
      </c>
      <c r="C248" s="5">
        <v>5781710</v>
      </c>
    </row>
    <row r="249" spans="1:3" ht="16.2" thickBot="1" x14ac:dyDescent="0.35">
      <c r="A249" s="6" t="s">
        <v>11</v>
      </c>
      <c r="B249" s="6" t="s">
        <v>14</v>
      </c>
      <c r="C249" s="8">
        <v>320000</v>
      </c>
    </row>
    <row r="250" spans="1:3" ht="16.2" thickBot="1" x14ac:dyDescent="0.35">
      <c r="A250" s="3" t="s">
        <v>11</v>
      </c>
      <c r="B250" s="3" t="s">
        <v>17</v>
      </c>
      <c r="C250" s="5">
        <v>1379400</v>
      </c>
    </row>
    <row r="251" spans="1:3" ht="16.2" thickBot="1" x14ac:dyDescent="0.35">
      <c r="A251" s="6" t="s">
        <v>19</v>
      </c>
      <c r="B251" s="6" t="s">
        <v>22</v>
      </c>
      <c r="C251" s="8">
        <v>6385452</v>
      </c>
    </row>
    <row r="252" spans="1:3" ht="16.2" thickBot="1" x14ac:dyDescent="0.35">
      <c r="A252" s="3" t="s">
        <v>11</v>
      </c>
      <c r="B252" s="3" t="s">
        <v>17</v>
      </c>
      <c r="C252" s="5">
        <v>4671000</v>
      </c>
    </row>
    <row r="253" spans="1:3" ht="16.2" thickBot="1" x14ac:dyDescent="0.35">
      <c r="A253" s="6" t="s">
        <v>19</v>
      </c>
      <c r="B253" s="6" t="s">
        <v>14</v>
      </c>
      <c r="C253" s="8">
        <v>199000</v>
      </c>
    </row>
    <row r="254" spans="1:3" ht="16.2" thickBot="1" x14ac:dyDescent="0.35">
      <c r="A254" s="3" t="s">
        <v>11</v>
      </c>
      <c r="B254" s="3" t="s">
        <v>17</v>
      </c>
      <c r="C254" s="5">
        <v>2100000</v>
      </c>
    </row>
    <row r="255" spans="1:3" ht="16.2" thickBot="1" x14ac:dyDescent="0.35">
      <c r="A255" s="6" t="s">
        <v>11</v>
      </c>
      <c r="B255" s="6" t="s">
        <v>24</v>
      </c>
      <c r="C255" s="8">
        <v>1875000</v>
      </c>
    </row>
    <row r="256" spans="1:3" ht="16.2" thickBot="1" x14ac:dyDescent="0.35">
      <c r="A256" s="3" t="s">
        <v>19</v>
      </c>
      <c r="B256" s="3" t="s">
        <v>22</v>
      </c>
      <c r="C256" s="5">
        <v>2201500</v>
      </c>
    </row>
    <row r="257" spans="1:3" ht="16.2" thickBot="1" x14ac:dyDescent="0.35">
      <c r="A257" s="6" t="s">
        <v>11</v>
      </c>
      <c r="B257" s="6" t="s">
        <v>17</v>
      </c>
      <c r="C257" s="8">
        <v>1986100</v>
      </c>
    </row>
    <row r="258" spans="1:3" ht="16.2" thickBot="1" x14ac:dyDescent="0.35">
      <c r="A258" s="3" t="s">
        <v>11</v>
      </c>
      <c r="B258" s="3" t="s">
        <v>27</v>
      </c>
      <c r="C258" s="5">
        <v>105000</v>
      </c>
    </row>
    <row r="259" spans="1:3" ht="16.2" thickBot="1" x14ac:dyDescent="0.35">
      <c r="A259" s="6" t="s">
        <v>11</v>
      </c>
      <c r="B259" s="6" t="s">
        <v>26</v>
      </c>
      <c r="C259" s="8">
        <v>3700000</v>
      </c>
    </row>
    <row r="260" spans="1:3" ht="16.2" thickBot="1" x14ac:dyDescent="0.35">
      <c r="A260" s="3" t="s">
        <v>11</v>
      </c>
      <c r="B260" s="3" t="s">
        <v>17</v>
      </c>
      <c r="C260" s="5">
        <v>29128000</v>
      </c>
    </row>
    <row r="261" spans="1:3" ht="16.2" thickBot="1" x14ac:dyDescent="0.35">
      <c r="A261" s="6" t="s">
        <v>11</v>
      </c>
      <c r="B261" s="6" t="s">
        <v>24</v>
      </c>
      <c r="C261" s="8">
        <v>10700000</v>
      </c>
    </row>
    <row r="262" spans="1:3" ht="16.2" thickBot="1" x14ac:dyDescent="0.35">
      <c r="A262" s="3" t="s">
        <v>19</v>
      </c>
      <c r="B262" s="3" t="s">
        <v>22</v>
      </c>
      <c r="C262" s="5">
        <v>1778600</v>
      </c>
    </row>
    <row r="263" spans="1:3" ht="16.2" thickBot="1" x14ac:dyDescent="0.35">
      <c r="A263" s="6" t="s">
        <v>19</v>
      </c>
      <c r="B263" s="6" t="s">
        <v>22</v>
      </c>
      <c r="C263" s="8">
        <v>3866420</v>
      </c>
    </row>
    <row r="264" spans="1:3" ht="16.2" thickBot="1" x14ac:dyDescent="0.35">
      <c r="A264" s="3" t="s">
        <v>11</v>
      </c>
      <c r="B264" s="3" t="s">
        <v>39</v>
      </c>
      <c r="C264" s="5">
        <v>1037500</v>
      </c>
    </row>
    <row r="265" spans="1:3" ht="16.2" thickBot="1" x14ac:dyDescent="0.35">
      <c r="A265" s="6" t="s">
        <v>19</v>
      </c>
      <c r="B265" s="6" t="s">
        <v>22</v>
      </c>
      <c r="C265" s="8">
        <v>2480800</v>
      </c>
    </row>
    <row r="266" spans="1:3" ht="16.2" thickBot="1" x14ac:dyDescent="0.35">
      <c r="A266" s="3" t="s">
        <v>11</v>
      </c>
      <c r="B266" s="3" t="s">
        <v>26</v>
      </c>
      <c r="C266" s="5">
        <v>578400</v>
      </c>
    </row>
    <row r="267" spans="1:3" ht="16.2" thickBot="1" x14ac:dyDescent="0.35">
      <c r="A267" s="6" t="s">
        <v>11</v>
      </c>
      <c r="B267" s="6" t="s">
        <v>26</v>
      </c>
      <c r="C267" s="8">
        <v>3178400</v>
      </c>
    </row>
    <row r="268" spans="1:3" ht="16.2" thickBot="1" x14ac:dyDescent="0.35">
      <c r="A268" s="3" t="s">
        <v>11</v>
      </c>
      <c r="B268" s="3" t="s">
        <v>17</v>
      </c>
      <c r="C268" s="5">
        <v>7150000</v>
      </c>
    </row>
    <row r="269" spans="1:3" ht="16.2" thickBot="1" x14ac:dyDescent="0.35">
      <c r="A269" s="6" t="s">
        <v>11</v>
      </c>
      <c r="B269" s="6" t="s">
        <v>24</v>
      </c>
      <c r="C269" s="8">
        <v>1604800</v>
      </c>
    </row>
    <row r="270" spans="1:3" ht="16.2" thickBot="1" x14ac:dyDescent="0.35">
      <c r="A270" s="3" t="s">
        <v>11</v>
      </c>
      <c r="B270" s="3" t="s">
        <v>26</v>
      </c>
      <c r="C270" s="5">
        <v>18275350</v>
      </c>
    </row>
    <row r="271" spans="1:3" ht="16.2" thickBot="1" x14ac:dyDescent="0.35">
      <c r="A271" s="6" t="s">
        <v>11</v>
      </c>
      <c r="B271" s="6" t="s">
        <v>26</v>
      </c>
      <c r="C271" s="8">
        <v>710400</v>
      </c>
    </row>
    <row r="272" spans="1:3" ht="16.2" thickBot="1" x14ac:dyDescent="0.35">
      <c r="A272" s="3" t="s">
        <v>11</v>
      </c>
      <c r="B272" s="3" t="s">
        <v>17</v>
      </c>
      <c r="C272" s="5">
        <v>2205950</v>
      </c>
    </row>
    <row r="273" spans="1:3" ht="16.2" thickBot="1" x14ac:dyDescent="0.35">
      <c r="A273" s="6" t="s">
        <v>11</v>
      </c>
      <c r="B273" s="6" t="s">
        <v>17</v>
      </c>
      <c r="C273" s="8">
        <v>8166050</v>
      </c>
    </row>
    <row r="274" spans="1:3" ht="16.2" thickBot="1" x14ac:dyDescent="0.35">
      <c r="A274" s="3" t="s">
        <v>11</v>
      </c>
      <c r="B274" s="3" t="s">
        <v>22</v>
      </c>
      <c r="C274" s="5">
        <v>3222081</v>
      </c>
    </row>
    <row r="275" spans="1:3" ht="16.2" thickBot="1" x14ac:dyDescent="0.35">
      <c r="A275" s="6" t="s">
        <v>11</v>
      </c>
      <c r="B275" s="6" t="s">
        <v>24</v>
      </c>
      <c r="C275" s="8">
        <v>371600</v>
      </c>
    </row>
    <row r="276" spans="1:3" ht="16.2" thickBot="1" x14ac:dyDescent="0.35">
      <c r="A276" s="3" t="s">
        <v>11</v>
      </c>
      <c r="B276" s="3" t="s">
        <v>24</v>
      </c>
      <c r="C276" s="5">
        <v>1365000</v>
      </c>
    </row>
    <row r="277" spans="1:3" ht="16.2" thickBot="1" x14ac:dyDescent="0.35">
      <c r="A277" s="6" t="s">
        <v>11</v>
      </c>
      <c r="B277" s="6" t="s">
        <v>17</v>
      </c>
      <c r="C277" s="8">
        <v>24000000</v>
      </c>
    </row>
    <row r="278" spans="1:3" ht="16.2" thickBot="1" x14ac:dyDescent="0.35">
      <c r="A278" s="3" t="s">
        <v>11</v>
      </c>
      <c r="B278" s="3" t="s">
        <v>7</v>
      </c>
      <c r="C278" s="5">
        <v>7700000</v>
      </c>
    </row>
    <row r="279" spans="1:3" ht="16.2" thickBot="1" x14ac:dyDescent="0.35">
      <c r="A279" s="6" t="s">
        <v>11</v>
      </c>
      <c r="B279" s="6" t="s">
        <v>22</v>
      </c>
      <c r="C279" s="8">
        <v>4578800</v>
      </c>
    </row>
    <row r="280" spans="1:3" ht="16.2" thickBot="1" x14ac:dyDescent="0.35">
      <c r="A280" s="3" t="s">
        <v>19</v>
      </c>
      <c r="B280" s="3" t="s">
        <v>22</v>
      </c>
      <c r="C280" s="5">
        <v>2477200</v>
      </c>
    </row>
    <row r="281" spans="1:3" ht="16.2" thickBot="1" x14ac:dyDescent="0.35">
      <c r="A281" s="6" t="s">
        <v>11</v>
      </c>
      <c r="B281" s="6" t="s">
        <v>26</v>
      </c>
      <c r="C281" s="8">
        <v>3432600</v>
      </c>
    </row>
    <row r="282" spans="1:3" ht="16.2" thickBot="1" x14ac:dyDescent="0.35">
      <c r="A282" s="3" t="s">
        <v>19</v>
      </c>
      <c r="B282" s="3" t="s">
        <v>22</v>
      </c>
      <c r="C282" s="5">
        <v>172100</v>
      </c>
    </row>
    <row r="283" spans="1:3" ht="16.2" thickBot="1" x14ac:dyDescent="0.35">
      <c r="A283" s="6" t="s">
        <v>11</v>
      </c>
      <c r="B283" s="6" t="s">
        <v>17</v>
      </c>
      <c r="C283" s="8">
        <v>11147050</v>
      </c>
    </row>
    <row r="284" spans="1:3" ht="16.2" thickBot="1" x14ac:dyDescent="0.35">
      <c r="A284" s="3" t="s">
        <v>11</v>
      </c>
      <c r="B284" s="3" t="s">
        <v>26</v>
      </c>
      <c r="C284" s="5">
        <v>2007000</v>
      </c>
    </row>
    <row r="285" spans="1:3" ht="16.2" thickBot="1" x14ac:dyDescent="0.35">
      <c r="A285" s="6" t="s">
        <v>11</v>
      </c>
      <c r="B285" s="6" t="s">
        <v>17</v>
      </c>
      <c r="C285" s="8">
        <v>9404500</v>
      </c>
    </row>
    <row r="286" spans="1:3" ht="16.2" thickBot="1" x14ac:dyDescent="0.35">
      <c r="A286" s="3" t="s">
        <v>11</v>
      </c>
      <c r="B286" s="3" t="s">
        <v>17</v>
      </c>
      <c r="C286" s="5">
        <v>5056900</v>
      </c>
    </row>
    <row r="287" spans="1:3" ht="16.2" thickBot="1" x14ac:dyDescent="0.35">
      <c r="A287" s="6" t="s">
        <v>11</v>
      </c>
      <c r="B287" s="6" t="s">
        <v>22</v>
      </c>
      <c r="C287" s="8">
        <v>4577032</v>
      </c>
    </row>
    <row r="288" spans="1:3" ht="16.2" thickBot="1" x14ac:dyDescent="0.35">
      <c r="A288" s="3" t="s">
        <v>11</v>
      </c>
      <c r="B288" s="3" t="s">
        <v>26</v>
      </c>
      <c r="C288" s="5">
        <v>953100</v>
      </c>
    </row>
    <row r="289" spans="1:3" ht="16.2" thickBot="1" x14ac:dyDescent="0.35">
      <c r="A289" s="6" t="s">
        <v>19</v>
      </c>
      <c r="B289" s="6" t="s">
        <v>39</v>
      </c>
      <c r="C289" s="8">
        <v>2562500</v>
      </c>
    </row>
    <row r="290" spans="1:3" ht="16.2" thickBot="1" x14ac:dyDescent="0.35">
      <c r="A290" s="3" t="s">
        <v>11</v>
      </c>
      <c r="B290" s="3" t="s">
        <v>26</v>
      </c>
      <c r="C290" s="5">
        <v>6908000</v>
      </c>
    </row>
    <row r="291" spans="1:3" ht="16.2" thickBot="1" x14ac:dyDescent="0.35">
      <c r="A291" s="6" t="s">
        <v>11</v>
      </c>
      <c r="B291" s="6" t="s">
        <v>38</v>
      </c>
      <c r="C291" s="8">
        <v>1588100</v>
      </c>
    </row>
    <row r="292" spans="1:3" ht="16.2" thickBot="1" x14ac:dyDescent="0.35">
      <c r="A292" s="3" t="s">
        <v>11</v>
      </c>
      <c r="B292" s="3" t="s">
        <v>17</v>
      </c>
      <c r="C292" s="5">
        <v>311200</v>
      </c>
    </row>
    <row r="293" spans="1:3" ht="16.2" thickBot="1" x14ac:dyDescent="0.35">
      <c r="A293" s="6" t="s">
        <v>11</v>
      </c>
      <c r="B293" s="6" t="s">
        <v>26</v>
      </c>
      <c r="C293" s="8">
        <v>14850000</v>
      </c>
    </row>
    <row r="294" spans="1:3" ht="16.2" thickBot="1" x14ac:dyDescent="0.35">
      <c r="A294" s="3" t="s">
        <v>11</v>
      </c>
      <c r="B294" s="3" t="s">
        <v>26</v>
      </c>
      <c r="C294" s="5">
        <v>1557500</v>
      </c>
    </row>
    <row r="295" spans="1:3" ht="16.2" thickBot="1" x14ac:dyDescent="0.35">
      <c r="A295" s="6" t="s">
        <v>11</v>
      </c>
      <c r="B295" s="6" t="s">
        <v>26</v>
      </c>
      <c r="C295" s="8">
        <v>4267000</v>
      </c>
    </row>
    <row r="296" spans="1:3" ht="16.2" thickBot="1" x14ac:dyDescent="0.35">
      <c r="A296" s="3" t="s">
        <v>11</v>
      </c>
      <c r="B296" s="3" t="s">
        <v>17</v>
      </c>
      <c r="C296" s="5">
        <v>1702350</v>
      </c>
    </row>
    <row r="297" spans="1:3" ht="16.2" thickBot="1" x14ac:dyDescent="0.35">
      <c r="A297" s="6" t="s">
        <v>11</v>
      </c>
      <c r="B297" s="6" t="s">
        <v>26</v>
      </c>
      <c r="C297" s="8">
        <v>280600</v>
      </c>
    </row>
    <row r="298" spans="1:3" ht="16.2" thickBot="1" x14ac:dyDescent="0.35">
      <c r="A298" s="3" t="s">
        <v>11</v>
      </c>
      <c r="B298" s="3" t="s">
        <v>26</v>
      </c>
      <c r="C298" s="5">
        <v>2025100</v>
      </c>
    </row>
    <row r="299" spans="1:3" ht="16.2" thickBot="1" x14ac:dyDescent="0.35">
      <c r="A299" s="6" t="s">
        <v>11</v>
      </c>
      <c r="B299" s="6" t="s">
        <v>17</v>
      </c>
      <c r="C299" s="8">
        <v>6748000</v>
      </c>
    </row>
    <row r="300" spans="1:3" ht="16.2" thickBot="1" x14ac:dyDescent="0.35">
      <c r="A300" s="3" t="s">
        <v>11</v>
      </c>
      <c r="B300" s="3" t="s">
        <v>36</v>
      </c>
      <c r="C300" s="5">
        <v>2067500</v>
      </c>
    </row>
    <row r="301" spans="1:3" ht="16.2" thickBot="1" x14ac:dyDescent="0.35">
      <c r="A301" s="6" t="s">
        <v>11</v>
      </c>
      <c r="B301" s="6" t="s">
        <v>17</v>
      </c>
      <c r="C301" s="8">
        <v>3235700</v>
      </c>
    </row>
    <row r="302" spans="1:3" ht="16.2" thickBot="1" x14ac:dyDescent="0.35">
      <c r="A302" s="3" t="s">
        <v>11</v>
      </c>
      <c r="B302" s="3" t="s">
        <v>24</v>
      </c>
      <c r="C302" s="5">
        <v>2356100</v>
      </c>
    </row>
    <row r="303" spans="1:3" ht="16.2" thickBot="1" x14ac:dyDescent="0.35">
      <c r="A303" s="6" t="s">
        <v>11</v>
      </c>
      <c r="B303" s="6" t="s">
        <v>17</v>
      </c>
      <c r="C303" s="8">
        <v>7932500</v>
      </c>
    </row>
    <row r="304" spans="1:3" ht="16.2" thickBot="1" x14ac:dyDescent="0.35">
      <c r="A304" s="3" t="s">
        <v>11</v>
      </c>
      <c r="B304" s="3" t="s">
        <v>26</v>
      </c>
      <c r="C304" s="5">
        <v>1851125</v>
      </c>
    </row>
    <row r="305" spans="1:3" ht="16.2" thickBot="1" x14ac:dyDescent="0.35">
      <c r="A305" s="6" t="s">
        <v>11</v>
      </c>
      <c r="B305" s="6" t="s">
        <v>17</v>
      </c>
      <c r="C305" s="8">
        <v>8345500</v>
      </c>
    </row>
    <row r="306" spans="1:3" ht="16.2" thickBot="1" x14ac:dyDescent="0.35">
      <c r="A306" s="3" t="s">
        <v>11</v>
      </c>
      <c r="B306" s="3" t="s">
        <v>7</v>
      </c>
      <c r="C306" s="5">
        <v>2400000</v>
      </c>
    </row>
    <row r="307" spans="1:3" ht="16.2" thickBot="1" x14ac:dyDescent="0.35">
      <c r="A307" s="6" t="s">
        <v>11</v>
      </c>
      <c r="B307" s="6" t="s">
        <v>24</v>
      </c>
      <c r="C307" s="8">
        <v>1675000</v>
      </c>
    </row>
    <row r="308" spans="1:3" ht="16.2" thickBot="1" x14ac:dyDescent="0.35">
      <c r="A308" s="3" t="s">
        <v>11</v>
      </c>
      <c r="B308" s="3" t="s">
        <v>26</v>
      </c>
      <c r="C308" s="5">
        <v>145680</v>
      </c>
    </row>
    <row r="309" spans="1:3" ht="16.2" thickBot="1" x14ac:dyDescent="0.35">
      <c r="A309" s="6" t="s">
        <v>11</v>
      </c>
      <c r="B309" s="6" t="s">
        <v>26</v>
      </c>
      <c r="C309" s="8">
        <v>13900000</v>
      </c>
    </row>
    <row r="310" spans="1:3" ht="16.2" thickBot="1" x14ac:dyDescent="0.35">
      <c r="A310" s="3" t="s">
        <v>11</v>
      </c>
      <c r="B310" s="3" t="s">
        <v>26</v>
      </c>
      <c r="C310" s="5">
        <v>13575000</v>
      </c>
    </row>
    <row r="311" spans="1:3" ht="16.2" thickBot="1" x14ac:dyDescent="0.35">
      <c r="A311" s="6" t="s">
        <v>11</v>
      </c>
      <c r="B311" s="6" t="s">
        <v>26</v>
      </c>
      <c r="C311" s="8">
        <v>5950500</v>
      </c>
    </row>
    <row r="312" spans="1:3" ht="16.2" thickBot="1" x14ac:dyDescent="0.35">
      <c r="A312" s="3" t="s">
        <v>11</v>
      </c>
      <c r="B312" s="3" t="s">
        <v>30</v>
      </c>
      <c r="C312" s="5">
        <v>1569440</v>
      </c>
    </row>
    <row r="313" spans="1:3" ht="16.2" thickBot="1" x14ac:dyDescent="0.35">
      <c r="A313" s="6" t="s">
        <v>11</v>
      </c>
      <c r="B313" s="6" t="s">
        <v>14</v>
      </c>
      <c r="C313" s="8">
        <v>2131900</v>
      </c>
    </row>
    <row r="314" spans="1:3" ht="16.2" thickBot="1" x14ac:dyDescent="0.35">
      <c r="A314" s="3" t="s">
        <v>11</v>
      </c>
      <c r="B314" s="3" t="s">
        <v>22</v>
      </c>
      <c r="C314" s="5">
        <v>631410</v>
      </c>
    </row>
    <row r="315" spans="1:3" ht="16.2" thickBot="1" x14ac:dyDescent="0.35">
      <c r="A315" s="6" t="s">
        <v>11</v>
      </c>
      <c r="B315" s="6" t="s">
        <v>24</v>
      </c>
      <c r="C315" s="8">
        <v>1856637</v>
      </c>
    </row>
    <row r="316" spans="1:3" ht="16.2" thickBot="1" x14ac:dyDescent="0.35">
      <c r="A316" s="3" t="s">
        <v>11</v>
      </c>
      <c r="B316" s="3" t="s">
        <v>39</v>
      </c>
      <c r="C316" s="5">
        <v>2321900</v>
      </c>
    </row>
    <row r="317" spans="1:3" ht="16.2" thickBot="1" x14ac:dyDescent="0.35">
      <c r="A317" s="6" t="s">
        <v>11</v>
      </c>
      <c r="B317" s="6" t="s">
        <v>22</v>
      </c>
      <c r="C317" s="8">
        <v>4726686</v>
      </c>
    </row>
    <row r="318" spans="1:3" ht="16.2" thickBot="1" x14ac:dyDescent="0.35">
      <c r="A318" s="3" t="s">
        <v>11</v>
      </c>
      <c r="B318" s="3" t="s">
        <v>30</v>
      </c>
      <c r="C318" s="5">
        <v>1444255</v>
      </c>
    </row>
    <row r="319" spans="1:3" ht="16.2" thickBot="1" x14ac:dyDescent="0.35">
      <c r="A319" s="6" t="s">
        <v>11</v>
      </c>
      <c r="B319" s="6" t="s">
        <v>26</v>
      </c>
      <c r="C319" s="8">
        <v>1830900</v>
      </c>
    </row>
    <row r="320" spans="1:3" ht="16.2" thickBot="1" x14ac:dyDescent="0.35">
      <c r="A320" s="3" t="s">
        <v>11</v>
      </c>
      <c r="B320" s="3" t="s">
        <v>30</v>
      </c>
      <c r="C320" s="5">
        <v>1325200</v>
      </c>
    </row>
    <row r="321" spans="1:3" ht="16.2" thickBot="1" x14ac:dyDescent="0.35">
      <c r="A321" s="6" t="s">
        <v>11</v>
      </c>
      <c r="B321" s="6" t="s">
        <v>26</v>
      </c>
      <c r="C321" s="8">
        <v>1267625</v>
      </c>
    </row>
    <row r="322" spans="1:3" ht="16.2" thickBot="1" x14ac:dyDescent="0.35">
      <c r="A322" s="3" t="s">
        <v>19</v>
      </c>
      <c r="B322" s="3" t="s">
        <v>22</v>
      </c>
      <c r="C322" s="5">
        <v>3409000</v>
      </c>
    </row>
    <row r="323" spans="1:3" ht="16.2" thickBot="1" x14ac:dyDescent="0.35">
      <c r="A323" s="6" t="s">
        <v>11</v>
      </c>
      <c r="B323" s="6" t="s">
        <v>17</v>
      </c>
      <c r="C323" s="8">
        <v>33250000</v>
      </c>
    </row>
    <row r="324" spans="1:3" ht="16.2" thickBot="1" x14ac:dyDescent="0.35">
      <c r="A324" s="3" t="s">
        <v>11</v>
      </c>
      <c r="B324" s="3" t="s">
        <v>17</v>
      </c>
      <c r="C324" s="5">
        <v>320100</v>
      </c>
    </row>
    <row r="325" spans="1:3" ht="16.2" thickBot="1" x14ac:dyDescent="0.35">
      <c r="A325" s="6" t="s">
        <v>11</v>
      </c>
      <c r="B325" s="6" t="s">
        <v>17</v>
      </c>
      <c r="C325" s="8">
        <v>275000</v>
      </c>
    </row>
    <row r="326" spans="1:3" ht="16.2" thickBot="1" x14ac:dyDescent="0.35">
      <c r="A326" s="3" t="s">
        <v>11</v>
      </c>
      <c r="B326" s="3" t="s">
        <v>17</v>
      </c>
      <c r="C326" s="5">
        <v>1519100</v>
      </c>
    </row>
    <row r="327" spans="1:3" ht="16.2" thickBot="1" x14ac:dyDescent="0.35">
      <c r="A327" s="6" t="s">
        <v>19</v>
      </c>
      <c r="B327" s="6" t="s">
        <v>22</v>
      </c>
      <c r="C327" s="8">
        <v>2182250</v>
      </c>
    </row>
    <row r="328" spans="1:3" ht="16.2" thickBot="1" x14ac:dyDescent="0.35">
      <c r="A328" s="3" t="s">
        <v>19</v>
      </c>
      <c r="B328" s="3" t="s">
        <v>22</v>
      </c>
      <c r="C328" s="5">
        <v>4328620</v>
      </c>
    </row>
    <row r="329" spans="1:3" ht="16.2" thickBot="1" x14ac:dyDescent="0.35">
      <c r="A329" s="6" t="s">
        <v>11</v>
      </c>
      <c r="B329" s="6" t="s">
        <v>17</v>
      </c>
      <c r="C329" s="8">
        <v>1840000</v>
      </c>
    </row>
    <row r="330" spans="1:3" ht="16.2" thickBot="1" x14ac:dyDescent="0.35">
      <c r="A330" s="3" t="s">
        <v>11</v>
      </c>
      <c r="B330" s="3" t="s">
        <v>26</v>
      </c>
      <c r="C330" s="5">
        <v>21250000</v>
      </c>
    </row>
    <row r="331" spans="1:3" ht="16.2" thickBot="1" x14ac:dyDescent="0.35">
      <c r="A331" s="6" t="s">
        <v>19</v>
      </c>
      <c r="B331" s="6" t="s">
        <v>22</v>
      </c>
      <c r="C331" s="8">
        <v>2534633</v>
      </c>
    </row>
    <row r="332" spans="1:3" ht="16.2" thickBot="1" x14ac:dyDescent="0.35">
      <c r="A332" s="3" t="s">
        <v>11</v>
      </c>
      <c r="B332" s="3" t="s">
        <v>17</v>
      </c>
      <c r="C332" s="5">
        <v>2494300</v>
      </c>
    </row>
    <row r="333" spans="1:3" ht="16.2" thickBot="1" x14ac:dyDescent="0.35">
      <c r="A333" s="6" t="s">
        <v>11</v>
      </c>
      <c r="B333" s="6" t="s">
        <v>17</v>
      </c>
      <c r="C333" s="8">
        <v>2562500</v>
      </c>
    </row>
    <row r="334" spans="1:3" ht="16.2" thickBot="1" x14ac:dyDescent="0.35">
      <c r="A334" s="3" t="s">
        <v>11</v>
      </c>
      <c r="B334" s="3" t="s">
        <v>24</v>
      </c>
      <c r="C334" s="5">
        <v>685000</v>
      </c>
    </row>
    <row r="335" spans="1:3" ht="16.2" thickBot="1" x14ac:dyDescent="0.35">
      <c r="A335" s="6" t="s">
        <v>11</v>
      </c>
      <c r="B335" s="6" t="s">
        <v>24</v>
      </c>
      <c r="C335" s="8">
        <v>503000</v>
      </c>
    </row>
    <row r="336" spans="1:3" ht="16.2" thickBot="1" x14ac:dyDescent="0.35">
      <c r="A336" s="3" t="s">
        <v>11</v>
      </c>
      <c r="B336" s="3" t="s">
        <v>17</v>
      </c>
      <c r="C336" s="5">
        <v>10259600</v>
      </c>
    </row>
    <row r="337" spans="1:3" ht="16.2" thickBot="1" x14ac:dyDescent="0.35">
      <c r="A337" s="6" t="s">
        <v>11</v>
      </c>
      <c r="B337" s="6" t="s">
        <v>26</v>
      </c>
      <c r="C337" s="8">
        <v>3798400</v>
      </c>
    </row>
    <row r="338" spans="1:3" ht="16.2" thickBot="1" x14ac:dyDescent="0.35">
      <c r="A338" s="3" t="s">
        <v>11</v>
      </c>
      <c r="B338" s="3" t="s">
        <v>14</v>
      </c>
      <c r="C338" s="5">
        <v>2269865</v>
      </c>
    </row>
    <row r="339" spans="1:3" ht="16.2" thickBot="1" x14ac:dyDescent="0.35">
      <c r="A339" s="6" t="s">
        <v>11</v>
      </c>
      <c r="B339" s="6" t="s">
        <v>22</v>
      </c>
      <c r="C339" s="8">
        <v>2363700</v>
      </c>
    </row>
    <row r="340" spans="1:3" ht="16.2" thickBot="1" x14ac:dyDescent="0.35">
      <c r="A340" s="3" t="s">
        <v>11</v>
      </c>
      <c r="B340" s="3" t="s">
        <v>22</v>
      </c>
      <c r="C340" s="5">
        <v>1960200</v>
      </c>
    </row>
    <row r="341" spans="1:3" ht="16.2" thickBot="1" x14ac:dyDescent="0.35">
      <c r="A341" s="6" t="s">
        <v>11</v>
      </c>
      <c r="B341" s="6" t="s">
        <v>17</v>
      </c>
      <c r="C341" s="8">
        <v>16833800</v>
      </c>
    </row>
    <row r="342" spans="1:3" ht="16.2" thickBot="1" x14ac:dyDescent="0.35">
      <c r="A342" s="3" t="s">
        <v>19</v>
      </c>
      <c r="B342" s="3" t="s">
        <v>22</v>
      </c>
      <c r="C342" s="5">
        <v>4127900</v>
      </c>
    </row>
    <row r="343" spans="1:3" ht="16.2" thickBot="1" x14ac:dyDescent="0.35">
      <c r="A343" s="6" t="s">
        <v>11</v>
      </c>
      <c r="B343" s="6" t="s">
        <v>26</v>
      </c>
      <c r="C343" s="8">
        <v>2753500</v>
      </c>
    </row>
    <row r="344" spans="1:3" ht="16.2" thickBot="1" x14ac:dyDescent="0.35">
      <c r="A344" s="3" t="s">
        <v>11</v>
      </c>
      <c r="B344" s="3" t="s">
        <v>26</v>
      </c>
      <c r="C344" s="5">
        <v>10518041</v>
      </c>
    </row>
    <row r="345" spans="1:3" ht="16.2" thickBot="1" x14ac:dyDescent="0.35">
      <c r="A345" s="6" t="s">
        <v>11</v>
      </c>
      <c r="B345" s="6" t="s">
        <v>22</v>
      </c>
      <c r="C345" s="8">
        <v>1554500</v>
      </c>
    </row>
    <row r="346" spans="1:3" ht="16.2" thickBot="1" x14ac:dyDescent="0.35">
      <c r="A346" s="3" t="s">
        <v>11</v>
      </c>
      <c r="B346" s="3" t="s">
        <v>22</v>
      </c>
      <c r="C346" s="5">
        <v>1115870</v>
      </c>
    </row>
    <row r="347" spans="1:3" ht="16.2" thickBot="1" x14ac:dyDescent="0.35">
      <c r="A347" s="6" t="s">
        <v>11</v>
      </c>
      <c r="B347" s="6" t="s">
        <v>26</v>
      </c>
      <c r="C347" s="8">
        <v>15625000</v>
      </c>
    </row>
    <row r="348" spans="1:3" ht="16.2" thickBot="1" x14ac:dyDescent="0.35">
      <c r="A348" s="3" t="s">
        <v>11</v>
      </c>
      <c r="B348" s="3" t="s">
        <v>17</v>
      </c>
      <c r="C348" s="5">
        <v>787500</v>
      </c>
    </row>
    <row r="349" spans="1:3" ht="16.2" thickBot="1" x14ac:dyDescent="0.35">
      <c r="A349" s="6" t="s">
        <v>11</v>
      </c>
      <c r="B349" s="6" t="s">
        <v>17</v>
      </c>
      <c r="C349" s="8">
        <v>15750000</v>
      </c>
    </row>
    <row r="350" spans="1:3" ht="16.2" thickBot="1" x14ac:dyDescent="0.35">
      <c r="A350" s="3" t="s">
        <v>11</v>
      </c>
      <c r="B350" s="3" t="s">
        <v>14</v>
      </c>
      <c r="C350" s="5">
        <v>320000</v>
      </c>
    </row>
    <row r="351" spans="1:3" ht="16.2" thickBot="1" x14ac:dyDescent="0.35">
      <c r="A351" s="6" t="s">
        <v>19</v>
      </c>
      <c r="B351" s="6" t="s">
        <v>22</v>
      </c>
      <c r="C351" s="8">
        <v>2611400</v>
      </c>
    </row>
    <row r="352" spans="1:3" ht="16.2" thickBot="1" x14ac:dyDescent="0.35">
      <c r="A352" s="3" t="s">
        <v>19</v>
      </c>
      <c r="B352" s="3" t="s">
        <v>22</v>
      </c>
      <c r="C352" s="5">
        <v>2398000</v>
      </c>
    </row>
    <row r="353" spans="1:3" ht="16.2" thickBot="1" x14ac:dyDescent="0.35">
      <c r="A353" s="6" t="s">
        <v>11</v>
      </c>
      <c r="B353" s="6" t="s">
        <v>22</v>
      </c>
      <c r="C353" s="8">
        <v>2329942</v>
      </c>
    </row>
    <row r="354" spans="1:3" ht="16.2" thickBot="1" x14ac:dyDescent="0.35">
      <c r="A354" s="3" t="s">
        <v>11</v>
      </c>
      <c r="B354" s="3" t="s">
        <v>17</v>
      </c>
      <c r="C354" s="5">
        <v>1305100</v>
      </c>
    </row>
    <row r="355" spans="1:3" ht="16.2" thickBot="1" x14ac:dyDescent="0.35">
      <c r="A355" s="6" t="s">
        <v>19</v>
      </c>
      <c r="B355" s="6" t="s">
        <v>22</v>
      </c>
      <c r="C355" s="8">
        <v>4981500</v>
      </c>
    </row>
    <row r="356" spans="1:3" ht="16.2" thickBot="1" x14ac:dyDescent="0.35">
      <c r="A356" s="3" t="s">
        <v>11</v>
      </c>
      <c r="B356" s="3" t="s">
        <v>14</v>
      </c>
      <c r="C356" s="5">
        <v>535000</v>
      </c>
    </row>
    <row r="357" spans="1:3" ht="16.2" thickBot="1" x14ac:dyDescent="0.35">
      <c r="A357" s="6" t="s">
        <v>11</v>
      </c>
      <c r="B357" s="6" t="s">
        <v>17</v>
      </c>
      <c r="C357" s="8">
        <v>10397500</v>
      </c>
    </row>
    <row r="358" spans="1:3" ht="16.2" thickBot="1" x14ac:dyDescent="0.35">
      <c r="A358" s="3" t="s">
        <v>11</v>
      </c>
      <c r="B358" s="3" t="s">
        <v>17</v>
      </c>
      <c r="C358" s="5">
        <v>2003000</v>
      </c>
    </row>
    <row r="359" spans="1:3" ht="16.2" thickBot="1" x14ac:dyDescent="0.35">
      <c r="A359" s="6" t="s">
        <v>11</v>
      </c>
      <c r="B359" s="6" t="s">
        <v>26</v>
      </c>
      <c r="C359" s="8">
        <v>10808800</v>
      </c>
    </row>
    <row r="360" spans="1:3" ht="16.2" thickBot="1" x14ac:dyDescent="0.35">
      <c r="A360" s="3" t="s">
        <v>11</v>
      </c>
      <c r="B360" s="3" t="s">
        <v>17</v>
      </c>
      <c r="C360" s="5">
        <v>1962400</v>
      </c>
    </row>
    <row r="361" spans="1:3" ht="16.2" thickBot="1" x14ac:dyDescent="0.35">
      <c r="A361" s="6" t="s">
        <v>11</v>
      </c>
      <c r="B361" s="6" t="s">
        <v>17</v>
      </c>
      <c r="C361" s="8">
        <v>2423500</v>
      </c>
    </row>
    <row r="362" spans="1:3" ht="16.2" thickBot="1" x14ac:dyDescent="0.35">
      <c r="A362" s="3" t="s">
        <v>19</v>
      </c>
      <c r="B362" s="3" t="s">
        <v>22</v>
      </c>
      <c r="C362" s="5">
        <v>3067800</v>
      </c>
    </row>
    <row r="363" spans="1:3" ht="16.2" thickBot="1" x14ac:dyDescent="0.35">
      <c r="A363" s="6" t="s">
        <v>11</v>
      </c>
      <c r="B363" s="6" t="s">
        <v>30</v>
      </c>
      <c r="C363" s="8">
        <v>1202090</v>
      </c>
    </row>
    <row r="364" spans="1:3" ht="16.2" thickBot="1" x14ac:dyDescent="0.35">
      <c r="A364" s="3" t="s">
        <v>11</v>
      </c>
      <c r="B364" s="3" t="s">
        <v>17</v>
      </c>
      <c r="C364" s="5">
        <v>3062000</v>
      </c>
    </row>
    <row r="365" spans="1:3" ht="16.2" thickBot="1" x14ac:dyDescent="0.35">
      <c r="A365" s="6" t="s">
        <v>11</v>
      </c>
      <c r="B365" s="6" t="s">
        <v>39</v>
      </c>
      <c r="C365" s="8">
        <v>2815900</v>
      </c>
    </row>
    <row r="366" spans="1:3" ht="16.2" thickBot="1" x14ac:dyDescent="0.35">
      <c r="A366" s="3" t="s">
        <v>11</v>
      </c>
      <c r="B366" s="3" t="s">
        <v>17</v>
      </c>
      <c r="C366" s="5">
        <v>790000</v>
      </c>
    </row>
    <row r="367" spans="1:3" ht="16.2" thickBot="1" x14ac:dyDescent="0.35">
      <c r="A367" s="6" t="s">
        <v>11</v>
      </c>
      <c r="B367" s="6" t="s">
        <v>24</v>
      </c>
      <c r="C367" s="8">
        <v>1975000</v>
      </c>
    </row>
    <row r="368" spans="1:3" ht="16.2" thickBot="1" x14ac:dyDescent="0.35">
      <c r="A368" s="3" t="s">
        <v>11</v>
      </c>
      <c r="B368" s="3" t="s">
        <v>17</v>
      </c>
      <c r="C368" s="5">
        <v>2070000</v>
      </c>
    </row>
    <row r="369" spans="1:3" ht="16.2" thickBot="1" x14ac:dyDescent="0.35">
      <c r="A369" s="6" t="s">
        <v>11</v>
      </c>
      <c r="B369" s="6" t="s">
        <v>17</v>
      </c>
      <c r="C369" s="8">
        <v>847300</v>
      </c>
    </row>
    <row r="370" spans="1:3" ht="16.2" thickBot="1" x14ac:dyDescent="0.35">
      <c r="A370" s="3" t="s">
        <v>11</v>
      </c>
      <c r="B370" s="3" t="s">
        <v>17</v>
      </c>
      <c r="C370" s="5">
        <v>2029750</v>
      </c>
    </row>
    <row r="371" spans="1:3" ht="16.2" thickBot="1" x14ac:dyDescent="0.35">
      <c r="A371" s="6" t="s">
        <v>19</v>
      </c>
      <c r="B371" s="6" t="s">
        <v>22</v>
      </c>
      <c r="C371" s="8">
        <v>2636313</v>
      </c>
    </row>
    <row r="372" spans="1:3" ht="16.2" thickBot="1" x14ac:dyDescent="0.35">
      <c r="A372" s="3" t="s">
        <v>11</v>
      </c>
      <c r="B372" s="3" t="s">
        <v>24</v>
      </c>
      <c r="C372" s="5">
        <v>2080000</v>
      </c>
    </row>
    <row r="373" spans="1:3" ht="16.2" thickBot="1" x14ac:dyDescent="0.35">
      <c r="A373" s="6" t="s">
        <v>11</v>
      </c>
      <c r="B373" s="6" t="s">
        <v>14</v>
      </c>
      <c r="C373" s="8">
        <v>205000</v>
      </c>
    </row>
    <row r="374" spans="1:3" ht="16.2" thickBot="1" x14ac:dyDescent="0.35">
      <c r="A374" s="3" t="s">
        <v>11</v>
      </c>
      <c r="B374" s="3" t="s">
        <v>22</v>
      </c>
      <c r="C374" s="5">
        <v>1936200</v>
      </c>
    </row>
    <row r="375" spans="1:3" ht="16.2" thickBot="1" x14ac:dyDescent="0.35">
      <c r="A375" s="6" t="s">
        <v>11</v>
      </c>
      <c r="B375" s="6" t="s">
        <v>28</v>
      </c>
      <c r="C375" s="8">
        <v>1403100</v>
      </c>
    </row>
    <row r="376" spans="1:3" ht="16.2" thickBot="1" x14ac:dyDescent="0.35">
      <c r="A376" s="3" t="s">
        <v>11</v>
      </c>
      <c r="B376" s="3" t="s">
        <v>17</v>
      </c>
      <c r="C376" s="5">
        <v>315000</v>
      </c>
    </row>
    <row r="377" spans="1:3" ht="16.2" thickBot="1" x14ac:dyDescent="0.35">
      <c r="A377" s="6" t="s">
        <v>11</v>
      </c>
      <c r="B377" s="6" t="s">
        <v>17</v>
      </c>
      <c r="C377" s="8">
        <v>2000000</v>
      </c>
    </row>
    <row r="378" spans="1:3" ht="16.2" thickBot="1" x14ac:dyDescent="0.35">
      <c r="A378" s="3" t="s">
        <v>11</v>
      </c>
      <c r="B378" s="3" t="s">
        <v>17</v>
      </c>
      <c r="C378" s="5">
        <v>9900000</v>
      </c>
    </row>
    <row r="379" spans="1:3" ht="16.2" thickBot="1" x14ac:dyDescent="0.35">
      <c r="A379" s="6" t="s">
        <v>11</v>
      </c>
      <c r="B379" s="6" t="s">
        <v>24</v>
      </c>
      <c r="C379" s="8">
        <v>3255300</v>
      </c>
    </row>
    <row r="380" spans="1:3" ht="16.2" thickBot="1" x14ac:dyDescent="0.35">
      <c r="A380" s="3" t="s">
        <v>19</v>
      </c>
      <c r="B380" s="3" t="s">
        <v>22</v>
      </c>
      <c r="C380" s="5">
        <v>4477175</v>
      </c>
    </row>
    <row r="381" spans="1:3" ht="16.2" thickBot="1" x14ac:dyDescent="0.35">
      <c r="A381" s="6" t="s">
        <v>11</v>
      </c>
      <c r="B381" s="6" t="s">
        <v>24</v>
      </c>
      <c r="C381" s="8">
        <v>2395000</v>
      </c>
    </row>
    <row r="382" spans="1:3" ht="16.2" thickBot="1" x14ac:dyDescent="0.35">
      <c r="A382" s="3" t="s">
        <v>11</v>
      </c>
      <c r="B382" s="3" t="s">
        <v>17</v>
      </c>
      <c r="C382" s="5">
        <v>5550000</v>
      </c>
    </row>
    <row r="383" spans="1:3" ht="16.2" thickBot="1" x14ac:dyDescent="0.35">
      <c r="A383" s="6" t="s">
        <v>11</v>
      </c>
      <c r="B383" s="6" t="s">
        <v>26</v>
      </c>
      <c r="C383" s="8">
        <v>1922800</v>
      </c>
    </row>
    <row r="384" spans="1:3" ht="16.2" thickBot="1" x14ac:dyDescent="0.35">
      <c r="A384" s="3" t="s">
        <v>11</v>
      </c>
      <c r="B384" s="3" t="s">
        <v>22</v>
      </c>
      <c r="C384" s="5">
        <v>3028850</v>
      </c>
    </row>
    <row r="385" spans="1:3" ht="16.2" thickBot="1" x14ac:dyDescent="0.35">
      <c r="A385" s="6" t="s">
        <v>19</v>
      </c>
      <c r="B385" s="6" t="s">
        <v>14</v>
      </c>
      <c r="C385" s="8">
        <v>10811785</v>
      </c>
    </row>
    <row r="386" spans="1:3" ht="16.2" thickBot="1" x14ac:dyDescent="0.35">
      <c r="A386" s="3" t="s">
        <v>11</v>
      </c>
      <c r="B386" s="3" t="s">
        <v>36</v>
      </c>
      <c r="C386" s="5">
        <v>30000</v>
      </c>
    </row>
    <row r="387" spans="1:3" ht="16.2" thickBot="1" x14ac:dyDescent="0.35">
      <c r="A387" s="6" t="s">
        <v>11</v>
      </c>
      <c r="B387" s="6" t="s">
        <v>26</v>
      </c>
      <c r="C387" s="8">
        <v>15700000</v>
      </c>
    </row>
    <row r="388" spans="1:3" ht="16.2" thickBot="1" x14ac:dyDescent="0.35">
      <c r="A388" s="3" t="s">
        <v>11</v>
      </c>
      <c r="B388" s="3" t="s">
        <v>26</v>
      </c>
      <c r="C388" s="5">
        <v>5503255</v>
      </c>
    </row>
    <row r="389" spans="1:3" ht="16.2" thickBot="1" x14ac:dyDescent="0.35">
      <c r="A389" s="6" t="s">
        <v>11</v>
      </c>
      <c r="B389" s="6" t="s">
        <v>39</v>
      </c>
      <c r="C389" s="8">
        <v>5015000</v>
      </c>
    </row>
    <row r="390" spans="1:3" ht="16.2" thickBot="1" x14ac:dyDescent="0.35">
      <c r="A390" s="3" t="s">
        <v>11</v>
      </c>
      <c r="B390" s="3" t="s">
        <v>27</v>
      </c>
      <c r="C390" s="5">
        <v>601000</v>
      </c>
    </row>
    <row r="391" spans="1:3" ht="16.2" thickBot="1" x14ac:dyDescent="0.35">
      <c r="A391" s="6" t="s">
        <v>11</v>
      </c>
      <c r="B391" s="6" t="s">
        <v>14</v>
      </c>
      <c r="C391" s="8">
        <v>1563500</v>
      </c>
    </row>
    <row r="392" spans="1:3" ht="16.2" thickBot="1" x14ac:dyDescent="0.35">
      <c r="A392" s="3" t="s">
        <v>19</v>
      </c>
      <c r="B392" s="3" t="s">
        <v>22</v>
      </c>
      <c r="C392" s="5">
        <v>10979275</v>
      </c>
    </row>
    <row r="393" spans="1:3" ht="16.2" thickBot="1" x14ac:dyDescent="0.35">
      <c r="A393" s="6" t="s">
        <v>11</v>
      </c>
      <c r="B393" s="6" t="s">
        <v>26</v>
      </c>
      <c r="C393" s="8">
        <v>6198000</v>
      </c>
    </row>
    <row r="394" spans="1:3" ht="16.2" thickBot="1" x14ac:dyDescent="0.35">
      <c r="A394" s="3" t="s">
        <v>11</v>
      </c>
      <c r="B394" s="3" t="s">
        <v>17</v>
      </c>
      <c r="C394" s="5">
        <v>504000</v>
      </c>
    </row>
    <row r="395" spans="1:3" ht="16.2" thickBot="1" x14ac:dyDescent="0.35">
      <c r="A395" s="6" t="s">
        <v>11</v>
      </c>
      <c r="B395" s="6" t="s">
        <v>36</v>
      </c>
      <c r="C395" s="8">
        <v>2211300</v>
      </c>
    </row>
    <row r="396" spans="1:3" ht="16.2" thickBot="1" x14ac:dyDescent="0.35">
      <c r="A396" s="3" t="s">
        <v>19</v>
      </c>
      <c r="B396" s="3" t="s">
        <v>22</v>
      </c>
      <c r="C396" s="5">
        <v>6000902</v>
      </c>
    </row>
    <row r="397" spans="1:3" ht="16.2" thickBot="1" x14ac:dyDescent="0.35">
      <c r="A397" s="6" t="s">
        <v>11</v>
      </c>
      <c r="B397" s="6" t="s">
        <v>17</v>
      </c>
      <c r="C397" s="8">
        <v>660473</v>
      </c>
    </row>
    <row r="398" spans="1:3" ht="16.2" thickBot="1" x14ac:dyDescent="0.35">
      <c r="A398" s="3" t="s">
        <v>11</v>
      </c>
      <c r="B398" s="3" t="s">
        <v>22</v>
      </c>
      <c r="C398" s="5">
        <v>4978985</v>
      </c>
    </row>
    <row r="399" spans="1:3" ht="16.2" thickBot="1" x14ac:dyDescent="0.35">
      <c r="A399" s="6" t="s">
        <v>11</v>
      </c>
      <c r="B399" s="6" t="s">
        <v>17</v>
      </c>
      <c r="C399" s="8">
        <v>5213100</v>
      </c>
    </row>
    <row r="400" spans="1:3" ht="16.2" thickBot="1" x14ac:dyDescent="0.35">
      <c r="A400" s="3" t="s">
        <v>19</v>
      </c>
      <c r="B400" s="3" t="s">
        <v>22</v>
      </c>
      <c r="C400" s="5">
        <v>2336132</v>
      </c>
    </row>
    <row r="401" spans="1:3" ht="16.2" thickBot="1" x14ac:dyDescent="0.35">
      <c r="A401" s="6" t="s">
        <v>11</v>
      </c>
      <c r="B401" s="6" t="s">
        <v>17</v>
      </c>
      <c r="C401" s="8">
        <v>6253000</v>
      </c>
    </row>
    <row r="402" spans="1:3" ht="16.2" thickBot="1" x14ac:dyDescent="0.35">
      <c r="A402" s="3" t="s">
        <v>11</v>
      </c>
      <c r="B402" s="3" t="s">
        <v>24</v>
      </c>
      <c r="C402" s="5">
        <v>1500000</v>
      </c>
    </row>
    <row r="403" spans="1:3" ht="16.2" thickBot="1" x14ac:dyDescent="0.35">
      <c r="A403" s="6" t="s">
        <v>19</v>
      </c>
      <c r="B403" s="6" t="s">
        <v>22</v>
      </c>
      <c r="C403" s="8">
        <v>2984500</v>
      </c>
    </row>
    <row r="404" spans="1:3" ht="16.2" thickBot="1" x14ac:dyDescent="0.35">
      <c r="A404" s="3" t="s">
        <v>11</v>
      </c>
      <c r="B404" s="3" t="s">
        <v>17</v>
      </c>
      <c r="C404" s="5">
        <v>2502600</v>
      </c>
    </row>
    <row r="405" spans="1:3" ht="16.2" thickBot="1" x14ac:dyDescent="0.35">
      <c r="A405" s="6" t="s">
        <v>11</v>
      </c>
      <c r="B405" s="6" t="s">
        <v>17</v>
      </c>
      <c r="C405" s="8">
        <v>8115500</v>
      </c>
    </row>
    <row r="406" spans="1:3" ht="16.2" thickBot="1" x14ac:dyDescent="0.35">
      <c r="A406" s="3" t="s">
        <v>19</v>
      </c>
      <c r="B406" s="3" t="s">
        <v>22</v>
      </c>
      <c r="C406" s="5">
        <v>2162291</v>
      </c>
    </row>
    <row r="407" spans="1:3" ht="16.2" thickBot="1" x14ac:dyDescent="0.35">
      <c r="A407" s="6" t="s">
        <v>19</v>
      </c>
      <c r="B407" s="6" t="s">
        <v>22</v>
      </c>
      <c r="C407" s="8">
        <v>4064995</v>
      </c>
    </row>
    <row r="408" spans="1:3" ht="16.2" thickBot="1" x14ac:dyDescent="0.35">
      <c r="A408" s="3" t="s">
        <v>19</v>
      </c>
      <c r="B408" s="3" t="s">
        <v>22</v>
      </c>
      <c r="C408" s="5">
        <v>3295800</v>
      </c>
    </row>
    <row r="409" spans="1:3" ht="16.2" thickBot="1" x14ac:dyDescent="0.35">
      <c r="A409" s="6" t="s">
        <v>11</v>
      </c>
      <c r="B409" s="6" t="s">
        <v>17</v>
      </c>
      <c r="C409" s="8">
        <v>9710700</v>
      </c>
    </row>
    <row r="410" spans="1:3" ht="16.2" thickBot="1" x14ac:dyDescent="0.35">
      <c r="A410" s="3" t="s">
        <v>11</v>
      </c>
      <c r="B410" s="3" t="s">
        <v>17</v>
      </c>
      <c r="C410" s="5">
        <v>2350000</v>
      </c>
    </row>
    <row r="411" spans="1:3" ht="16.2" thickBot="1" x14ac:dyDescent="0.35">
      <c r="A411" s="6" t="s">
        <v>11</v>
      </c>
      <c r="B411" s="6" t="s">
        <v>30</v>
      </c>
      <c r="C411" s="8">
        <v>1807440</v>
      </c>
    </row>
    <row r="412" spans="1:3" ht="16.2" thickBot="1" x14ac:dyDescent="0.35">
      <c r="A412" s="3" t="s">
        <v>11</v>
      </c>
      <c r="B412" s="3" t="s">
        <v>26</v>
      </c>
      <c r="C412" s="5">
        <v>3175400</v>
      </c>
    </row>
    <row r="413" spans="1:3" ht="16.2" thickBot="1" x14ac:dyDescent="0.35">
      <c r="A413" s="6" t="s">
        <v>11</v>
      </c>
      <c r="B413" s="6" t="s">
        <v>17</v>
      </c>
      <c r="C413" s="8">
        <v>3741300</v>
      </c>
    </row>
    <row r="414" spans="1:3" ht="16.2" thickBot="1" x14ac:dyDescent="0.35">
      <c r="A414" s="3" t="s">
        <v>19</v>
      </c>
      <c r="B414" s="3" t="s">
        <v>22</v>
      </c>
      <c r="C414" s="5">
        <v>2806200</v>
      </c>
    </row>
    <row r="415" spans="1:3" ht="16.2" thickBot="1" x14ac:dyDescent="0.35">
      <c r="A415" s="6" t="s">
        <v>11</v>
      </c>
      <c r="B415" s="6" t="s">
        <v>17</v>
      </c>
      <c r="C415" s="8">
        <v>6169400</v>
      </c>
    </row>
    <row r="416" spans="1:3" ht="16.2" thickBot="1" x14ac:dyDescent="0.35">
      <c r="A416" s="3" t="s">
        <v>11</v>
      </c>
      <c r="B416" s="3" t="s">
        <v>39</v>
      </c>
      <c r="C416" s="5">
        <v>2325718</v>
      </c>
    </row>
    <row r="417" spans="1:3" ht="16.2" thickBot="1" x14ac:dyDescent="0.35">
      <c r="A417" s="6" t="s">
        <v>11</v>
      </c>
      <c r="B417" s="6" t="s">
        <v>36</v>
      </c>
      <c r="C417" s="8">
        <v>245000</v>
      </c>
    </row>
    <row r="418" spans="1:3" ht="16.2" thickBot="1" x14ac:dyDescent="0.35">
      <c r="A418" s="3" t="s">
        <v>11</v>
      </c>
      <c r="B418" s="3" t="s">
        <v>22</v>
      </c>
      <c r="C418" s="5">
        <v>4201800</v>
      </c>
    </row>
    <row r="419" spans="1:3" ht="16.2" thickBot="1" x14ac:dyDescent="0.35">
      <c r="A419" s="6" t="s">
        <v>19</v>
      </c>
      <c r="B419" s="6" t="s">
        <v>22</v>
      </c>
      <c r="C419" s="8">
        <v>2820265</v>
      </c>
    </row>
    <row r="420" spans="1:3" ht="16.2" thickBot="1" x14ac:dyDescent="0.35">
      <c r="A420" s="3" t="s">
        <v>11</v>
      </c>
      <c r="B420" s="3" t="s">
        <v>26</v>
      </c>
      <c r="C420" s="5">
        <v>12220000</v>
      </c>
    </row>
    <row r="421" spans="1:3" ht="16.2" thickBot="1" x14ac:dyDescent="0.35">
      <c r="A421" s="6" t="s">
        <v>11</v>
      </c>
      <c r="B421" s="6" t="s">
        <v>17</v>
      </c>
      <c r="C421" s="8">
        <v>1144300</v>
      </c>
    </row>
    <row r="422" spans="1:3" ht="16.2" thickBot="1" x14ac:dyDescent="0.35">
      <c r="A422" s="3" t="s">
        <v>11</v>
      </c>
      <c r="B422" s="3" t="s">
        <v>17</v>
      </c>
      <c r="C422" s="5">
        <v>4530000</v>
      </c>
    </row>
    <row r="423" spans="1:3" ht="16.2" thickBot="1" x14ac:dyDescent="0.35">
      <c r="A423" s="6" t="s">
        <v>11</v>
      </c>
      <c r="B423" s="6" t="s">
        <v>17</v>
      </c>
      <c r="C423" s="8">
        <v>552300</v>
      </c>
    </row>
    <row r="424" spans="1:3" ht="16.2" thickBot="1" x14ac:dyDescent="0.35">
      <c r="A424" s="3" t="s">
        <v>11</v>
      </c>
      <c r="B424" s="3" t="s">
        <v>26</v>
      </c>
      <c r="C424" s="5">
        <v>2000300</v>
      </c>
    </row>
    <row r="425" spans="1:3" ht="16.2" thickBot="1" x14ac:dyDescent="0.35">
      <c r="A425" s="6" t="s">
        <v>11</v>
      </c>
      <c r="B425" s="6" t="s">
        <v>17</v>
      </c>
      <c r="C425" s="8">
        <v>3990000</v>
      </c>
    </row>
    <row r="426" spans="1:3" ht="16.2" thickBot="1" x14ac:dyDescent="0.35">
      <c r="A426" s="3" t="s">
        <v>11</v>
      </c>
      <c r="B426" s="3" t="s">
        <v>17</v>
      </c>
      <c r="C426" s="5">
        <v>5850000</v>
      </c>
    </row>
    <row r="427" spans="1:3" ht="16.2" thickBot="1" x14ac:dyDescent="0.35">
      <c r="A427" s="6" t="s">
        <v>11</v>
      </c>
      <c r="B427" s="6" t="s">
        <v>17</v>
      </c>
      <c r="C427" s="8">
        <v>6250000</v>
      </c>
    </row>
    <row r="428" spans="1:3" ht="16.2" thickBot="1" x14ac:dyDescent="0.35">
      <c r="A428" s="3" t="s">
        <v>11</v>
      </c>
      <c r="B428" s="3" t="s">
        <v>17</v>
      </c>
      <c r="C428" s="5">
        <v>1327600</v>
      </c>
    </row>
    <row r="429" spans="1:3" ht="16.2" thickBot="1" x14ac:dyDescent="0.35">
      <c r="A429" s="6" t="s">
        <v>11</v>
      </c>
      <c r="B429" s="6" t="s">
        <v>24</v>
      </c>
      <c r="C429" s="8">
        <v>1510000</v>
      </c>
    </row>
    <row r="430" spans="1:3" ht="16.2" thickBot="1" x14ac:dyDescent="0.35">
      <c r="A430" s="3" t="s">
        <v>11</v>
      </c>
      <c r="B430" s="3" t="s">
        <v>17</v>
      </c>
      <c r="C430" s="5">
        <v>3871000</v>
      </c>
    </row>
    <row r="431" spans="1:3" ht="16.2" thickBot="1" x14ac:dyDescent="0.35">
      <c r="A431" s="6" t="s">
        <v>11</v>
      </c>
      <c r="B431" s="6" t="s">
        <v>17</v>
      </c>
      <c r="C431" s="8">
        <v>513300</v>
      </c>
    </row>
    <row r="432" spans="1:3" ht="16.2" thickBot="1" x14ac:dyDescent="0.35">
      <c r="A432" s="3" t="s">
        <v>19</v>
      </c>
      <c r="B432" s="3" t="s">
        <v>22</v>
      </c>
      <c r="C432" s="5">
        <v>2943800</v>
      </c>
    </row>
    <row r="433" spans="1:3" ht="16.2" thickBot="1" x14ac:dyDescent="0.35">
      <c r="A433" s="6" t="s">
        <v>11</v>
      </c>
      <c r="B433" s="6" t="s">
        <v>39</v>
      </c>
      <c r="C433" s="8">
        <v>3952500</v>
      </c>
    </row>
    <row r="434" spans="1:3" ht="16.2" thickBot="1" x14ac:dyDescent="0.35">
      <c r="A434" s="3" t="s">
        <v>11</v>
      </c>
      <c r="B434" s="3" t="s">
        <v>17</v>
      </c>
      <c r="C434" s="5">
        <v>8923000</v>
      </c>
    </row>
    <row r="435" spans="1:3" ht="16.2" thickBot="1" x14ac:dyDescent="0.35">
      <c r="A435" s="6" t="s">
        <v>11</v>
      </c>
      <c r="B435" s="6" t="s">
        <v>17</v>
      </c>
      <c r="C435" s="8">
        <v>2900000</v>
      </c>
    </row>
    <row r="436" spans="1:3" ht="16.2" thickBot="1" x14ac:dyDescent="0.35">
      <c r="A436" s="3" t="s">
        <v>11</v>
      </c>
      <c r="B436" s="3" t="s">
        <v>26</v>
      </c>
      <c r="C436" s="5">
        <v>6450000</v>
      </c>
    </row>
    <row r="437" spans="1:3" ht="16.2" thickBot="1" x14ac:dyDescent="0.35">
      <c r="A437" s="6" t="s">
        <v>11</v>
      </c>
      <c r="B437" s="6" t="s">
        <v>17</v>
      </c>
      <c r="C437" s="8">
        <v>4479400</v>
      </c>
    </row>
    <row r="438" spans="1:3" ht="16.2" thickBot="1" x14ac:dyDescent="0.35">
      <c r="A438" s="3" t="s">
        <v>11</v>
      </c>
      <c r="B438" s="3" t="s">
        <v>22</v>
      </c>
      <c r="C438" s="5">
        <v>2030600</v>
      </c>
    </row>
    <row r="439" spans="1:3" ht="16.2" thickBot="1" x14ac:dyDescent="0.35">
      <c r="A439" s="6" t="s">
        <v>19</v>
      </c>
      <c r="B439" s="6" t="s">
        <v>22</v>
      </c>
      <c r="C439" s="8">
        <v>2013357</v>
      </c>
    </row>
    <row r="440" spans="1:3" ht="16.2" thickBot="1" x14ac:dyDescent="0.35">
      <c r="A440" s="3" t="s">
        <v>19</v>
      </c>
      <c r="B440" s="3" t="s">
        <v>22</v>
      </c>
      <c r="C440" s="5">
        <v>4017155</v>
      </c>
    </row>
    <row r="441" spans="1:3" ht="16.2" thickBot="1" x14ac:dyDescent="0.35">
      <c r="A441" s="6" t="s">
        <v>11</v>
      </c>
      <c r="B441" s="6" t="s">
        <v>26</v>
      </c>
      <c r="C441" s="8">
        <v>11650000</v>
      </c>
    </row>
    <row r="442" spans="1:3" ht="16.2" thickBot="1" x14ac:dyDescent="0.35">
      <c r="A442" s="3" t="s">
        <v>11</v>
      </c>
      <c r="B442" s="3" t="s">
        <v>17</v>
      </c>
      <c r="C442" s="5">
        <v>9250000</v>
      </c>
    </row>
    <row r="443" spans="1:3" ht="16.2" thickBot="1" x14ac:dyDescent="0.35">
      <c r="A443" s="6" t="s">
        <v>19</v>
      </c>
      <c r="B443" s="6" t="s">
        <v>22</v>
      </c>
      <c r="C443" s="8">
        <v>2198800</v>
      </c>
    </row>
    <row r="444" spans="1:3" ht="16.2" thickBot="1" x14ac:dyDescent="0.35">
      <c r="A444" s="3" t="s">
        <v>19</v>
      </c>
      <c r="B444" s="3" t="s">
        <v>22</v>
      </c>
      <c r="C444" s="5">
        <v>3553009</v>
      </c>
    </row>
    <row r="445" spans="1:3" ht="16.2" thickBot="1" x14ac:dyDescent="0.35">
      <c r="A445" s="6" t="s">
        <v>11</v>
      </c>
      <c r="B445" s="6" t="s">
        <v>17</v>
      </c>
      <c r="C445" s="8">
        <v>1063100</v>
      </c>
    </row>
    <row r="446" spans="1:3" ht="16.2" thickBot="1" x14ac:dyDescent="0.35">
      <c r="A446" s="3" t="s">
        <v>11</v>
      </c>
      <c r="B446" s="3" t="s">
        <v>17</v>
      </c>
      <c r="C446" s="5">
        <v>2854500</v>
      </c>
    </row>
    <row r="447" spans="1:3" ht="16.2" thickBot="1" x14ac:dyDescent="0.35">
      <c r="A447" s="6" t="s">
        <v>11</v>
      </c>
      <c r="B447" s="6" t="s">
        <v>7</v>
      </c>
      <c r="C447" s="8">
        <v>3356200</v>
      </c>
    </row>
    <row r="448" spans="1:3" ht="16.2" thickBot="1" x14ac:dyDescent="0.35">
      <c r="A448" s="3" t="s">
        <v>19</v>
      </c>
      <c r="B448" s="3" t="s">
        <v>22</v>
      </c>
      <c r="C448" s="5">
        <v>1882600</v>
      </c>
    </row>
    <row r="449" spans="1:3" ht="16.2" thickBot="1" x14ac:dyDescent="0.35">
      <c r="A449" s="6" t="s">
        <v>19</v>
      </c>
      <c r="B449" s="6" t="s">
        <v>22</v>
      </c>
      <c r="C449" s="8">
        <v>2393232</v>
      </c>
    </row>
    <row r="450" spans="1:3" ht="16.2" thickBot="1" x14ac:dyDescent="0.35">
      <c r="A450" s="3" t="s">
        <v>11</v>
      </c>
      <c r="B450" s="3" t="s">
        <v>26</v>
      </c>
      <c r="C450" s="5">
        <v>14678200</v>
      </c>
    </row>
    <row r="451" spans="1:3" ht="16.2" thickBot="1" x14ac:dyDescent="0.35">
      <c r="A451" s="6" t="s">
        <v>19</v>
      </c>
      <c r="B451" s="6" t="s">
        <v>22</v>
      </c>
      <c r="C451" s="8">
        <v>5017360</v>
      </c>
    </row>
    <row r="452" spans="1:3" ht="16.2" thickBot="1" x14ac:dyDescent="0.35">
      <c r="A452" s="3" t="s">
        <v>11</v>
      </c>
      <c r="B452" s="3" t="s">
        <v>17</v>
      </c>
      <c r="C452" s="5">
        <v>2625000</v>
      </c>
    </row>
    <row r="453" spans="1:3" ht="16.2" thickBot="1" x14ac:dyDescent="0.35">
      <c r="A453" s="6" t="s">
        <v>11</v>
      </c>
      <c r="B453" s="6" t="s">
        <v>26</v>
      </c>
      <c r="C453" s="8">
        <v>285700</v>
      </c>
    </row>
    <row r="454" spans="1:3" ht="16.2" thickBot="1" x14ac:dyDescent="0.35">
      <c r="A454" s="3" t="s">
        <v>11</v>
      </c>
      <c r="B454" s="3" t="s">
        <v>14</v>
      </c>
      <c r="C454" s="5">
        <v>275000</v>
      </c>
    </row>
    <row r="455" spans="1:3" ht="16.2" thickBot="1" x14ac:dyDescent="0.35">
      <c r="A455" s="6" t="s">
        <v>11</v>
      </c>
      <c r="B455" s="6" t="s">
        <v>26</v>
      </c>
      <c r="C455" s="8">
        <v>10396250</v>
      </c>
    </row>
    <row r="456" spans="1:3" ht="16.2" thickBot="1" x14ac:dyDescent="0.35">
      <c r="A456" s="3" t="s">
        <v>11</v>
      </c>
      <c r="B456" s="3" t="s">
        <v>17</v>
      </c>
      <c r="C456" s="5">
        <v>27208210</v>
      </c>
    </row>
    <row r="457" spans="1:3" ht="16.2" thickBot="1" x14ac:dyDescent="0.35">
      <c r="A457" s="6" t="s">
        <v>11</v>
      </c>
      <c r="B457" s="6" t="s">
        <v>26</v>
      </c>
      <c r="C457" s="8">
        <v>1740000</v>
      </c>
    </row>
    <row r="458" spans="1:3" ht="16.2" thickBot="1" x14ac:dyDescent="0.35">
      <c r="A458" s="3" t="s">
        <v>19</v>
      </c>
      <c r="B458" s="3" t="s">
        <v>22</v>
      </c>
      <c r="C458" s="5">
        <v>2464755</v>
      </c>
    </row>
    <row r="459" spans="1:3" ht="16.2" thickBot="1" x14ac:dyDescent="0.35">
      <c r="A459" s="6" t="s">
        <v>11</v>
      </c>
      <c r="B459" s="6" t="s">
        <v>26</v>
      </c>
      <c r="C459" s="8">
        <v>535000</v>
      </c>
    </row>
    <row r="460" spans="1:3" ht="16.2" thickBot="1" x14ac:dyDescent="0.35">
      <c r="A460" s="3" t="s">
        <v>11</v>
      </c>
      <c r="B460" s="3" t="s">
        <v>39</v>
      </c>
      <c r="C460" s="5">
        <v>2837500</v>
      </c>
    </row>
    <row r="461" spans="1:3" ht="16.2" thickBot="1" x14ac:dyDescent="0.35">
      <c r="A461" s="6" t="s">
        <v>11</v>
      </c>
      <c r="B461" s="6" t="s">
        <v>30</v>
      </c>
      <c r="C461" s="8">
        <v>1400000</v>
      </c>
    </row>
    <row r="462" spans="1:3" ht="16.2" thickBot="1" x14ac:dyDescent="0.35">
      <c r="A462" s="3" t="s">
        <v>11</v>
      </c>
      <c r="B462" s="3" t="s">
        <v>39</v>
      </c>
      <c r="C462" s="5">
        <v>1711268</v>
      </c>
    </row>
    <row r="463" spans="1:3" ht="16.2" thickBot="1" x14ac:dyDescent="0.35">
      <c r="A463" s="6" t="s">
        <v>11</v>
      </c>
      <c r="B463" s="6" t="s">
        <v>24</v>
      </c>
      <c r="C463" s="8">
        <v>1780000</v>
      </c>
    </row>
    <row r="464" spans="1:3" ht="16.2" thickBot="1" x14ac:dyDescent="0.35">
      <c r="A464" s="3" t="s">
        <v>11</v>
      </c>
      <c r="B464" s="3" t="s">
        <v>17</v>
      </c>
      <c r="C464" s="5">
        <v>10746600</v>
      </c>
    </row>
    <row r="465" spans="1:3" ht="16.2" thickBot="1" x14ac:dyDescent="0.35">
      <c r="A465" s="6" t="s">
        <v>11</v>
      </c>
      <c r="B465" s="6" t="s">
        <v>14</v>
      </c>
      <c r="C465" s="8">
        <v>645000</v>
      </c>
    </row>
    <row r="466" spans="1:3" ht="16.2" thickBot="1" x14ac:dyDescent="0.35">
      <c r="A466" s="3" t="s">
        <v>19</v>
      </c>
      <c r="B466" s="3" t="s">
        <v>22</v>
      </c>
      <c r="C466" s="5">
        <v>3724339</v>
      </c>
    </row>
    <row r="467" spans="1:3" ht="16.2" thickBot="1" x14ac:dyDescent="0.35">
      <c r="A467" s="6" t="s">
        <v>11</v>
      </c>
      <c r="B467" s="6" t="s">
        <v>17</v>
      </c>
      <c r="C467" s="8">
        <v>12493000</v>
      </c>
    </row>
    <row r="468" spans="1:3" ht="16.2" thickBot="1" x14ac:dyDescent="0.35">
      <c r="A468" s="3" t="s">
        <v>11</v>
      </c>
      <c r="B468" s="3" t="s">
        <v>14</v>
      </c>
      <c r="C468" s="5">
        <v>539040</v>
      </c>
    </row>
    <row r="469" spans="1:3" ht="16.2" thickBot="1" x14ac:dyDescent="0.35">
      <c r="A469" s="6" t="s">
        <v>11</v>
      </c>
      <c r="B469" s="6" t="s">
        <v>14</v>
      </c>
      <c r="C469" s="8">
        <v>2159000</v>
      </c>
    </row>
    <row r="470" spans="1:3" ht="16.2" thickBot="1" x14ac:dyDescent="0.35">
      <c r="A470" s="3" t="s">
        <v>11</v>
      </c>
      <c r="B470" s="3" t="s">
        <v>17</v>
      </c>
      <c r="C470" s="5">
        <v>3750000</v>
      </c>
    </row>
    <row r="471" spans="1:3" ht="16.2" thickBot="1" x14ac:dyDescent="0.35">
      <c r="A471" s="6" t="s">
        <v>19</v>
      </c>
      <c r="B471" s="6" t="s">
        <v>22</v>
      </c>
      <c r="C471" s="8">
        <v>100000</v>
      </c>
    </row>
    <row r="472" spans="1:3" ht="16.2" thickBot="1" x14ac:dyDescent="0.35">
      <c r="A472" s="3" t="s">
        <v>19</v>
      </c>
      <c r="B472" s="3" t="s">
        <v>22</v>
      </c>
      <c r="C472" s="5">
        <v>1121600</v>
      </c>
    </row>
    <row r="473" spans="1:3" ht="16.2" thickBot="1" x14ac:dyDescent="0.35">
      <c r="A473" s="6" t="s">
        <v>11</v>
      </c>
      <c r="B473" s="6" t="s">
        <v>17</v>
      </c>
      <c r="C473" s="8">
        <v>9000000</v>
      </c>
    </row>
    <row r="474" spans="1:3" ht="16.2" thickBot="1" x14ac:dyDescent="0.35">
      <c r="A474" s="3" t="s">
        <v>11</v>
      </c>
      <c r="B474" s="3" t="s">
        <v>17</v>
      </c>
      <c r="C474" s="5">
        <v>292200</v>
      </c>
    </row>
    <row r="475" spans="1:3" ht="16.2" thickBot="1" x14ac:dyDescent="0.35">
      <c r="A475" s="6" t="s">
        <v>11</v>
      </c>
      <c r="B475" s="6" t="s">
        <v>14</v>
      </c>
      <c r="C475" s="8">
        <v>345000</v>
      </c>
    </row>
    <row r="476" spans="1:3" ht="16.2" thickBot="1" x14ac:dyDescent="0.35">
      <c r="A476" s="3" t="s">
        <v>11</v>
      </c>
      <c r="B476" s="3" t="s">
        <v>17</v>
      </c>
      <c r="C476" s="5">
        <v>11575700</v>
      </c>
    </row>
    <row r="477" spans="1:3" ht="16.2" thickBot="1" x14ac:dyDescent="0.35">
      <c r="A477" s="6" t="s">
        <v>11</v>
      </c>
      <c r="B477" s="6" t="s">
        <v>17</v>
      </c>
      <c r="C477" s="8">
        <v>608500</v>
      </c>
    </row>
    <row r="478" spans="1:3" ht="16.2" thickBot="1" x14ac:dyDescent="0.35">
      <c r="A478" s="3" t="s">
        <v>11</v>
      </c>
      <c r="B478" s="3" t="s">
        <v>26</v>
      </c>
      <c r="C478" s="5">
        <v>5114500</v>
      </c>
    </row>
    <row r="479" spans="1:3" ht="16.2" thickBot="1" x14ac:dyDescent="0.35">
      <c r="A479" s="6" t="s">
        <v>11</v>
      </c>
      <c r="B479" s="6" t="s">
        <v>26</v>
      </c>
      <c r="C479" s="8">
        <v>4822450</v>
      </c>
    </row>
    <row r="480" spans="1:3" ht="16.2" thickBot="1" x14ac:dyDescent="0.35">
      <c r="A480" s="3" t="s">
        <v>11</v>
      </c>
      <c r="B480" s="3" t="s">
        <v>17</v>
      </c>
      <c r="C480" s="5">
        <v>1125600</v>
      </c>
    </row>
    <row r="481" spans="1:3" ht="16.2" thickBot="1" x14ac:dyDescent="0.35">
      <c r="A481" s="6" t="s">
        <v>11</v>
      </c>
      <c r="B481" s="6" t="s">
        <v>17</v>
      </c>
      <c r="C481" s="8">
        <v>9377600</v>
      </c>
    </row>
    <row r="482" spans="1:3" ht="16.2" thickBot="1" x14ac:dyDescent="0.35">
      <c r="A482" s="3" t="s">
        <v>19</v>
      </c>
      <c r="B482" s="3" t="s">
        <v>22</v>
      </c>
      <c r="C482" s="5">
        <v>3920500</v>
      </c>
    </row>
    <row r="483" spans="1:3" ht="16.2" thickBot="1" x14ac:dyDescent="0.35">
      <c r="A483" s="6" t="s">
        <v>11</v>
      </c>
      <c r="B483" s="6" t="s">
        <v>26</v>
      </c>
      <c r="C483" s="8">
        <v>626000</v>
      </c>
    </row>
    <row r="484" spans="1:3" ht="16.2" thickBot="1" x14ac:dyDescent="0.35">
      <c r="A484" s="3" t="s">
        <v>19</v>
      </c>
      <c r="B484" s="3" t="s">
        <v>22</v>
      </c>
      <c r="C484" s="5">
        <v>4132600</v>
      </c>
    </row>
    <row r="485" spans="1:3" ht="16.2" thickBot="1" x14ac:dyDescent="0.35">
      <c r="A485" s="6" t="s">
        <v>19</v>
      </c>
      <c r="B485" s="6" t="s">
        <v>22</v>
      </c>
      <c r="C485" s="8">
        <v>6235057</v>
      </c>
    </row>
    <row r="486" spans="1:3" ht="16.2" thickBot="1" x14ac:dyDescent="0.35">
      <c r="A486" s="3" t="s">
        <v>19</v>
      </c>
      <c r="B486" s="3" t="s">
        <v>22</v>
      </c>
      <c r="C486" s="5">
        <v>1960000</v>
      </c>
    </row>
    <row r="487" spans="1:3" ht="16.2" thickBot="1" x14ac:dyDescent="0.35">
      <c r="A487" s="6" t="s">
        <v>19</v>
      </c>
      <c r="B487" s="6" t="s">
        <v>22</v>
      </c>
      <c r="C487" s="8">
        <v>2500000</v>
      </c>
    </row>
    <row r="488" spans="1:3" ht="16.2" thickBot="1" x14ac:dyDescent="0.35">
      <c r="A488" s="3" t="s">
        <v>11</v>
      </c>
      <c r="B488" s="3" t="s">
        <v>22</v>
      </c>
      <c r="C488" s="5">
        <v>3883300</v>
      </c>
    </row>
    <row r="489" spans="1:3" ht="16.2" thickBot="1" x14ac:dyDescent="0.35">
      <c r="A489" s="6" t="s">
        <v>11</v>
      </c>
      <c r="B489" s="6" t="s">
        <v>17</v>
      </c>
      <c r="C489" s="8">
        <v>1425000</v>
      </c>
    </row>
    <row r="490" spans="1:3" ht="16.2" thickBot="1" x14ac:dyDescent="0.35">
      <c r="A490" s="3" t="s">
        <v>11</v>
      </c>
      <c r="B490" s="3" t="s">
        <v>26</v>
      </c>
      <c r="C490" s="5">
        <v>1545100</v>
      </c>
    </row>
    <row r="491" spans="1:3" ht="16.2" thickBot="1" x14ac:dyDescent="0.35">
      <c r="A491" s="6" t="s">
        <v>11</v>
      </c>
      <c r="B491" s="6" t="s">
        <v>17</v>
      </c>
      <c r="C491" s="8">
        <v>1665100</v>
      </c>
    </row>
    <row r="492" spans="1:3" ht="16.2" thickBot="1" x14ac:dyDescent="0.35">
      <c r="A492" s="3" t="s">
        <v>11</v>
      </c>
      <c r="B492" s="3" t="s">
        <v>17</v>
      </c>
      <c r="C492" s="5">
        <v>8245000</v>
      </c>
    </row>
    <row r="493" spans="1:3" ht="16.2" thickBot="1" x14ac:dyDescent="0.35">
      <c r="A493" s="6" t="s">
        <v>11</v>
      </c>
      <c r="B493" s="6" t="s">
        <v>14</v>
      </c>
      <c r="C493" s="8">
        <v>2432600</v>
      </c>
    </row>
    <row r="494" spans="1:3" ht="16.2" thickBot="1" x14ac:dyDescent="0.35">
      <c r="A494" s="3" t="s">
        <v>11</v>
      </c>
      <c r="B494" s="3" t="s">
        <v>24</v>
      </c>
      <c r="C494" s="5">
        <v>1480000</v>
      </c>
    </row>
    <row r="495" spans="1:3" ht="16.2" thickBot="1" x14ac:dyDescent="0.35">
      <c r="A495" s="6" t="s">
        <v>11</v>
      </c>
      <c r="B495" s="6" t="s">
        <v>17</v>
      </c>
      <c r="C495" s="8">
        <v>9050000</v>
      </c>
    </row>
    <row r="496" spans="1:3" ht="16.2" thickBot="1" x14ac:dyDescent="0.35">
      <c r="A496" s="3" t="s">
        <v>19</v>
      </c>
      <c r="B496" s="3" t="s">
        <v>22</v>
      </c>
      <c r="C496" s="5">
        <v>1480755</v>
      </c>
    </row>
    <row r="497" spans="1:3" ht="16.2" thickBot="1" x14ac:dyDescent="0.35">
      <c r="A497" s="6" t="s">
        <v>11</v>
      </c>
      <c r="B497" s="6" t="s">
        <v>26</v>
      </c>
      <c r="C497" s="8">
        <v>4101750</v>
      </c>
    </row>
    <row r="498" spans="1:3" ht="16.2" thickBot="1" x14ac:dyDescent="0.35">
      <c r="A498" s="3" t="s">
        <v>11</v>
      </c>
      <c r="B498" s="3" t="s">
        <v>17</v>
      </c>
      <c r="C498" s="5">
        <v>1739100</v>
      </c>
    </row>
    <row r="499" spans="1:3" ht="16.2" thickBot="1" x14ac:dyDescent="0.35">
      <c r="A499" s="6" t="s">
        <v>11</v>
      </c>
      <c r="B499" s="6" t="s">
        <v>26</v>
      </c>
      <c r="C499" s="8">
        <v>2250000</v>
      </c>
    </row>
    <row r="500" spans="1:3" ht="16.2" thickBot="1" x14ac:dyDescent="0.35">
      <c r="A500" s="3" t="s">
        <v>11</v>
      </c>
      <c r="B500" s="3" t="s">
        <v>26</v>
      </c>
      <c r="C500" s="5">
        <v>16482200</v>
      </c>
    </row>
    <row r="501" spans="1:3" ht="16.2" thickBot="1" x14ac:dyDescent="0.35">
      <c r="A501" s="6" t="s">
        <v>11</v>
      </c>
      <c r="B501" s="6" t="s">
        <v>22</v>
      </c>
      <c r="C501" s="8">
        <v>1776800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D124F-4060-4B58-9BFD-B8B0C29F3C2E}">
  <dimension ref="A1:L501"/>
  <sheetViews>
    <sheetView workbookViewId="0">
      <selection activeCell="G18" sqref="G18"/>
    </sheetView>
  </sheetViews>
  <sheetFormatPr defaultRowHeight="14.4" x14ac:dyDescent="0.3"/>
  <cols>
    <col min="1" max="1" width="9.5546875" customWidth="1"/>
    <col min="2" max="2" width="24" customWidth="1"/>
    <col min="3" max="3" width="13.88671875" bestFit="1" customWidth="1"/>
    <col min="4" max="4" width="9.5546875" bestFit="1" customWidth="1"/>
  </cols>
  <sheetData>
    <row r="1" spans="1:12" ht="16.2" thickBot="1" x14ac:dyDescent="0.35">
      <c r="A1" s="2" t="s">
        <v>2</v>
      </c>
      <c r="B1" s="9" t="s">
        <v>3</v>
      </c>
      <c r="C1" t="s">
        <v>46</v>
      </c>
      <c r="D1" t="s">
        <v>47</v>
      </c>
    </row>
    <row r="2" spans="1:12" ht="16.2" thickBot="1" x14ac:dyDescent="0.35">
      <c r="A2" s="3">
        <v>100242</v>
      </c>
      <c r="B2" s="10">
        <v>44198</v>
      </c>
      <c r="C2">
        <f>WEEKNUM(B2)</f>
        <v>1</v>
      </c>
      <c r="D2" t="str">
        <f>TEXT(B2,"ddd")</f>
        <v>Sat</v>
      </c>
    </row>
    <row r="3" spans="1:12" ht="16.2" thickBot="1" x14ac:dyDescent="0.35">
      <c r="A3" s="6">
        <v>100314</v>
      </c>
      <c r="B3" s="11">
        <v>44198</v>
      </c>
      <c r="C3">
        <f t="shared" ref="C3:C66" si="0">WEEKNUM(B3)</f>
        <v>1</v>
      </c>
      <c r="D3" t="str">
        <f t="shared" ref="D3:D66" si="1">TEXT(B3,"ddd")</f>
        <v>Sat</v>
      </c>
    </row>
    <row r="4" spans="1:12" ht="16.2" thickBot="1" x14ac:dyDescent="0.35">
      <c r="A4" s="3">
        <v>100359</v>
      </c>
      <c r="B4" s="10">
        <v>44198</v>
      </c>
      <c r="C4">
        <f t="shared" si="0"/>
        <v>1</v>
      </c>
      <c r="D4" t="str">
        <f t="shared" si="1"/>
        <v>Sat</v>
      </c>
      <c r="L4" t="s">
        <v>45</v>
      </c>
    </row>
    <row r="5" spans="1:12" ht="16.2" thickBot="1" x14ac:dyDescent="0.35">
      <c r="A5" s="6">
        <v>100315</v>
      </c>
      <c r="B5" s="11">
        <v>44199</v>
      </c>
      <c r="C5">
        <f t="shared" si="0"/>
        <v>2</v>
      </c>
      <c r="D5" t="str">
        <f t="shared" si="1"/>
        <v>Sun</v>
      </c>
    </row>
    <row r="6" spans="1:12" ht="16.2" thickBot="1" x14ac:dyDescent="0.35">
      <c r="A6" s="3">
        <v>100385</v>
      </c>
      <c r="B6" s="10">
        <v>44199</v>
      </c>
      <c r="C6">
        <f t="shared" si="0"/>
        <v>2</v>
      </c>
      <c r="D6" t="str">
        <f t="shared" si="1"/>
        <v>Sun</v>
      </c>
    </row>
    <row r="7" spans="1:12" ht="16.2" thickBot="1" x14ac:dyDescent="0.35">
      <c r="A7" s="6">
        <v>100388</v>
      </c>
      <c r="B7" s="11">
        <v>44200</v>
      </c>
      <c r="C7">
        <f t="shared" si="0"/>
        <v>2</v>
      </c>
      <c r="D7" t="str">
        <f t="shared" si="1"/>
        <v>Mon</v>
      </c>
    </row>
    <row r="8" spans="1:12" ht="16.2" thickBot="1" x14ac:dyDescent="0.35">
      <c r="A8" s="3">
        <v>100358</v>
      </c>
      <c r="B8" s="10">
        <v>44201</v>
      </c>
      <c r="C8">
        <f t="shared" si="0"/>
        <v>2</v>
      </c>
      <c r="D8" t="str">
        <f t="shared" si="1"/>
        <v>Tue</v>
      </c>
    </row>
    <row r="9" spans="1:12" ht="16.2" thickBot="1" x14ac:dyDescent="0.35">
      <c r="A9" s="6">
        <v>100264</v>
      </c>
      <c r="B9" s="11">
        <v>44203</v>
      </c>
      <c r="C9">
        <f t="shared" si="0"/>
        <v>2</v>
      </c>
      <c r="D9" t="str">
        <f t="shared" si="1"/>
        <v>Thu</v>
      </c>
    </row>
    <row r="10" spans="1:12" ht="16.2" thickBot="1" x14ac:dyDescent="0.35">
      <c r="A10" s="3">
        <v>100265</v>
      </c>
      <c r="B10" s="10">
        <v>44203</v>
      </c>
      <c r="C10">
        <f t="shared" si="0"/>
        <v>2</v>
      </c>
      <c r="D10" t="str">
        <f t="shared" si="1"/>
        <v>Thu</v>
      </c>
    </row>
    <row r="11" spans="1:12" ht="16.2" thickBot="1" x14ac:dyDescent="0.35">
      <c r="A11" s="6">
        <v>100357</v>
      </c>
      <c r="B11" s="11">
        <v>44204</v>
      </c>
      <c r="C11">
        <f t="shared" si="0"/>
        <v>2</v>
      </c>
      <c r="D11" t="str">
        <f t="shared" si="1"/>
        <v>Fri</v>
      </c>
    </row>
    <row r="12" spans="1:12" ht="16.2" thickBot="1" x14ac:dyDescent="0.35">
      <c r="A12" s="3">
        <v>100399</v>
      </c>
      <c r="B12" s="10">
        <v>44204</v>
      </c>
      <c r="C12">
        <f t="shared" si="0"/>
        <v>2</v>
      </c>
      <c r="D12" t="str">
        <f t="shared" si="1"/>
        <v>Fri</v>
      </c>
    </row>
    <row r="13" spans="1:12" ht="16.2" thickBot="1" x14ac:dyDescent="0.35">
      <c r="A13" s="6">
        <v>100329</v>
      </c>
      <c r="B13" s="11">
        <v>44205</v>
      </c>
      <c r="C13">
        <f t="shared" si="0"/>
        <v>2</v>
      </c>
      <c r="D13" t="str">
        <f t="shared" si="1"/>
        <v>Sat</v>
      </c>
    </row>
    <row r="14" spans="1:12" ht="16.2" thickBot="1" x14ac:dyDescent="0.35">
      <c r="A14" s="3">
        <v>100429</v>
      </c>
      <c r="B14" s="10">
        <v>44205</v>
      </c>
      <c r="C14">
        <f t="shared" si="0"/>
        <v>2</v>
      </c>
      <c r="D14" t="str">
        <f t="shared" si="1"/>
        <v>Sat</v>
      </c>
    </row>
    <row r="15" spans="1:12" ht="16.2" thickBot="1" x14ac:dyDescent="0.35">
      <c r="A15" s="6">
        <v>100441</v>
      </c>
      <c r="B15" s="11">
        <v>44206</v>
      </c>
      <c r="C15">
        <f t="shared" si="0"/>
        <v>3</v>
      </c>
      <c r="D15" t="str">
        <f t="shared" si="1"/>
        <v>Sun</v>
      </c>
    </row>
    <row r="16" spans="1:12" ht="16.2" thickBot="1" x14ac:dyDescent="0.35">
      <c r="A16" s="3">
        <v>100442</v>
      </c>
      <c r="B16" s="10">
        <v>44206</v>
      </c>
      <c r="C16">
        <f t="shared" si="0"/>
        <v>3</v>
      </c>
      <c r="D16" t="str">
        <f t="shared" si="1"/>
        <v>Sun</v>
      </c>
    </row>
    <row r="17" spans="1:4" ht="16.2" thickBot="1" x14ac:dyDescent="0.35">
      <c r="A17" s="6">
        <v>100372</v>
      </c>
      <c r="B17" s="11">
        <v>44208</v>
      </c>
      <c r="C17">
        <f t="shared" si="0"/>
        <v>3</v>
      </c>
      <c r="D17" t="str">
        <f t="shared" si="1"/>
        <v>Tue</v>
      </c>
    </row>
    <row r="18" spans="1:4" ht="16.2" thickBot="1" x14ac:dyDescent="0.35">
      <c r="A18" s="3">
        <v>100281</v>
      </c>
      <c r="B18" s="10">
        <v>44209</v>
      </c>
      <c r="C18">
        <f t="shared" si="0"/>
        <v>3</v>
      </c>
      <c r="D18" t="str">
        <f t="shared" si="1"/>
        <v>Wed</v>
      </c>
    </row>
    <row r="19" spans="1:4" ht="16.2" thickBot="1" x14ac:dyDescent="0.35">
      <c r="A19" s="6">
        <v>100280</v>
      </c>
      <c r="B19" s="11">
        <v>44211</v>
      </c>
      <c r="C19">
        <f t="shared" si="0"/>
        <v>3</v>
      </c>
      <c r="D19" t="str">
        <f t="shared" si="1"/>
        <v>Fri</v>
      </c>
    </row>
    <row r="20" spans="1:4" ht="16.2" thickBot="1" x14ac:dyDescent="0.35">
      <c r="A20" s="3">
        <v>100424</v>
      </c>
      <c r="B20" s="10">
        <v>44212</v>
      </c>
      <c r="C20">
        <f t="shared" si="0"/>
        <v>3</v>
      </c>
      <c r="D20" t="str">
        <f t="shared" si="1"/>
        <v>Sat</v>
      </c>
    </row>
    <row r="21" spans="1:4" ht="16.2" thickBot="1" x14ac:dyDescent="0.35">
      <c r="A21" s="6">
        <v>100425</v>
      </c>
      <c r="B21" s="11">
        <v>44212</v>
      </c>
      <c r="C21">
        <f t="shared" si="0"/>
        <v>3</v>
      </c>
      <c r="D21" t="str">
        <f t="shared" si="1"/>
        <v>Sat</v>
      </c>
    </row>
    <row r="22" spans="1:4" ht="16.2" thickBot="1" x14ac:dyDescent="0.35">
      <c r="A22" s="3">
        <v>100426</v>
      </c>
      <c r="B22" s="10">
        <v>44212</v>
      </c>
      <c r="C22">
        <f t="shared" si="0"/>
        <v>3</v>
      </c>
      <c r="D22" t="str">
        <f t="shared" si="1"/>
        <v>Sat</v>
      </c>
    </row>
    <row r="23" spans="1:4" ht="16.2" thickBot="1" x14ac:dyDescent="0.35">
      <c r="A23" s="6">
        <v>100252</v>
      </c>
      <c r="B23" s="11">
        <v>44213</v>
      </c>
      <c r="C23">
        <f t="shared" si="0"/>
        <v>4</v>
      </c>
      <c r="D23" t="str">
        <f t="shared" si="1"/>
        <v>Sun</v>
      </c>
    </row>
    <row r="24" spans="1:4" ht="16.2" thickBot="1" x14ac:dyDescent="0.35">
      <c r="A24" s="3">
        <v>100279</v>
      </c>
      <c r="B24" s="10">
        <v>44214</v>
      </c>
      <c r="C24">
        <f t="shared" si="0"/>
        <v>4</v>
      </c>
      <c r="D24" t="str">
        <f t="shared" si="1"/>
        <v>Mon</v>
      </c>
    </row>
    <row r="25" spans="1:4" ht="16.2" thickBot="1" x14ac:dyDescent="0.35">
      <c r="A25" s="6">
        <v>100292</v>
      </c>
      <c r="B25" s="11">
        <v>44214</v>
      </c>
      <c r="C25">
        <f t="shared" si="0"/>
        <v>4</v>
      </c>
      <c r="D25" t="str">
        <f t="shared" si="1"/>
        <v>Mon</v>
      </c>
    </row>
    <row r="26" spans="1:4" ht="16.2" thickBot="1" x14ac:dyDescent="0.35">
      <c r="A26" s="3">
        <v>100398</v>
      </c>
      <c r="B26" s="10">
        <v>44214</v>
      </c>
      <c r="C26">
        <f t="shared" si="0"/>
        <v>4</v>
      </c>
      <c r="D26" t="str">
        <f t="shared" si="1"/>
        <v>Mon</v>
      </c>
    </row>
    <row r="27" spans="1:4" ht="16.2" thickBot="1" x14ac:dyDescent="0.35">
      <c r="A27" s="6">
        <v>100382</v>
      </c>
      <c r="B27" s="11">
        <v>44215</v>
      </c>
      <c r="C27">
        <f t="shared" si="0"/>
        <v>4</v>
      </c>
      <c r="D27" t="str">
        <f t="shared" si="1"/>
        <v>Tue</v>
      </c>
    </row>
    <row r="28" spans="1:4" ht="16.2" thickBot="1" x14ac:dyDescent="0.35">
      <c r="A28" s="3">
        <v>100461</v>
      </c>
      <c r="B28" s="10">
        <v>44216</v>
      </c>
      <c r="C28">
        <f t="shared" si="0"/>
        <v>4</v>
      </c>
      <c r="D28" t="str">
        <f t="shared" si="1"/>
        <v>Wed</v>
      </c>
    </row>
    <row r="29" spans="1:4" ht="16.2" thickBot="1" x14ac:dyDescent="0.35">
      <c r="A29" s="6">
        <v>100263</v>
      </c>
      <c r="B29" s="11">
        <v>44218</v>
      </c>
      <c r="C29">
        <f t="shared" si="0"/>
        <v>4</v>
      </c>
      <c r="D29" t="str">
        <f t="shared" si="1"/>
        <v>Fri</v>
      </c>
    </row>
    <row r="30" spans="1:4" ht="16.2" thickBot="1" x14ac:dyDescent="0.35">
      <c r="A30" s="3">
        <v>100453</v>
      </c>
      <c r="B30" s="10">
        <v>44218</v>
      </c>
      <c r="C30">
        <f t="shared" si="0"/>
        <v>4</v>
      </c>
      <c r="D30" t="str">
        <f t="shared" si="1"/>
        <v>Fri</v>
      </c>
    </row>
    <row r="31" spans="1:4" ht="16.2" thickBot="1" x14ac:dyDescent="0.35">
      <c r="A31" s="6">
        <v>100381</v>
      </c>
      <c r="B31" s="11">
        <v>44219</v>
      </c>
      <c r="C31">
        <f t="shared" si="0"/>
        <v>4</v>
      </c>
      <c r="D31" t="str">
        <f t="shared" si="1"/>
        <v>Sat</v>
      </c>
    </row>
    <row r="32" spans="1:4" ht="16.2" thickBot="1" x14ac:dyDescent="0.35">
      <c r="A32" s="3">
        <v>100275</v>
      </c>
      <c r="B32" s="10">
        <v>44221</v>
      </c>
      <c r="C32">
        <f t="shared" si="0"/>
        <v>5</v>
      </c>
      <c r="D32" t="str">
        <f t="shared" si="1"/>
        <v>Mon</v>
      </c>
    </row>
    <row r="33" spans="1:4" ht="16.2" thickBot="1" x14ac:dyDescent="0.35">
      <c r="A33" s="6">
        <v>100277</v>
      </c>
      <c r="B33" s="11">
        <v>44221</v>
      </c>
      <c r="C33">
        <f t="shared" si="0"/>
        <v>5</v>
      </c>
      <c r="D33" t="str">
        <f t="shared" si="1"/>
        <v>Mon</v>
      </c>
    </row>
    <row r="34" spans="1:4" ht="16.2" thickBot="1" x14ac:dyDescent="0.35">
      <c r="A34" s="3">
        <v>100312</v>
      </c>
      <c r="B34" s="10">
        <v>44221</v>
      </c>
      <c r="C34">
        <f t="shared" si="0"/>
        <v>5</v>
      </c>
      <c r="D34" t="str">
        <f t="shared" si="1"/>
        <v>Mon</v>
      </c>
    </row>
    <row r="35" spans="1:4" ht="16.2" thickBot="1" x14ac:dyDescent="0.35">
      <c r="A35" s="6">
        <v>100327</v>
      </c>
      <c r="B35" s="11">
        <v>44221</v>
      </c>
      <c r="C35">
        <f t="shared" si="0"/>
        <v>5</v>
      </c>
      <c r="D35" t="str">
        <f t="shared" si="1"/>
        <v>Mon</v>
      </c>
    </row>
    <row r="36" spans="1:4" ht="16.2" thickBot="1" x14ac:dyDescent="0.35">
      <c r="A36" s="3">
        <v>100326</v>
      </c>
      <c r="B36" s="10">
        <v>44222</v>
      </c>
      <c r="C36">
        <f t="shared" si="0"/>
        <v>5</v>
      </c>
      <c r="D36" t="str">
        <f t="shared" si="1"/>
        <v>Tue</v>
      </c>
    </row>
    <row r="37" spans="1:4" ht="16.2" thickBot="1" x14ac:dyDescent="0.35">
      <c r="A37" s="6">
        <v>100379</v>
      </c>
      <c r="B37" s="11">
        <v>44222</v>
      </c>
      <c r="C37">
        <f t="shared" si="0"/>
        <v>5</v>
      </c>
      <c r="D37" t="str">
        <f t="shared" si="1"/>
        <v>Tue</v>
      </c>
    </row>
    <row r="38" spans="1:4" ht="16.2" thickBot="1" x14ac:dyDescent="0.35">
      <c r="A38" s="3">
        <v>100310</v>
      </c>
      <c r="B38" s="10">
        <v>44224</v>
      </c>
      <c r="C38">
        <f t="shared" si="0"/>
        <v>5</v>
      </c>
      <c r="D38" t="str">
        <f t="shared" si="1"/>
        <v>Thu</v>
      </c>
    </row>
    <row r="39" spans="1:4" ht="16.2" thickBot="1" x14ac:dyDescent="0.35">
      <c r="A39" s="6">
        <v>100341</v>
      </c>
      <c r="B39" s="11">
        <v>44224</v>
      </c>
      <c r="C39">
        <f t="shared" si="0"/>
        <v>5</v>
      </c>
      <c r="D39" t="str">
        <f t="shared" si="1"/>
        <v>Thu</v>
      </c>
    </row>
    <row r="40" spans="1:4" ht="16.2" thickBot="1" x14ac:dyDescent="0.35">
      <c r="A40" s="3">
        <v>100289</v>
      </c>
      <c r="B40" s="10">
        <v>44225</v>
      </c>
      <c r="C40">
        <f t="shared" si="0"/>
        <v>5</v>
      </c>
      <c r="D40" t="str">
        <f t="shared" si="1"/>
        <v>Fri</v>
      </c>
    </row>
    <row r="41" spans="1:4" ht="16.2" thickBot="1" x14ac:dyDescent="0.35">
      <c r="A41" s="6">
        <v>100290</v>
      </c>
      <c r="B41" s="11">
        <v>44225</v>
      </c>
      <c r="C41">
        <f t="shared" si="0"/>
        <v>5</v>
      </c>
      <c r="D41" t="str">
        <f t="shared" si="1"/>
        <v>Fri</v>
      </c>
    </row>
    <row r="42" spans="1:4" ht="16.2" thickBot="1" x14ac:dyDescent="0.35">
      <c r="A42" s="3">
        <v>100291</v>
      </c>
      <c r="B42" s="10">
        <v>44225</v>
      </c>
      <c r="C42">
        <f t="shared" si="0"/>
        <v>5</v>
      </c>
      <c r="D42" t="str">
        <f t="shared" si="1"/>
        <v>Fri</v>
      </c>
    </row>
    <row r="43" spans="1:4" ht="16.2" thickBot="1" x14ac:dyDescent="0.35">
      <c r="A43" s="6">
        <v>100340</v>
      </c>
      <c r="B43" s="11">
        <v>44226</v>
      </c>
      <c r="C43">
        <f t="shared" si="0"/>
        <v>5</v>
      </c>
      <c r="D43" t="str">
        <f t="shared" si="1"/>
        <v>Sat</v>
      </c>
    </row>
    <row r="44" spans="1:4" ht="16.2" thickBot="1" x14ac:dyDescent="0.35">
      <c r="A44" s="3">
        <v>100415</v>
      </c>
      <c r="B44" s="10">
        <v>44227</v>
      </c>
      <c r="C44">
        <f t="shared" si="0"/>
        <v>6</v>
      </c>
      <c r="D44" t="str">
        <f t="shared" si="1"/>
        <v>Sun</v>
      </c>
    </row>
    <row r="45" spans="1:4" ht="16.2" thickBot="1" x14ac:dyDescent="0.35">
      <c r="A45" s="6">
        <v>100421</v>
      </c>
      <c r="B45" s="11">
        <v>44227</v>
      </c>
      <c r="C45">
        <f t="shared" si="0"/>
        <v>6</v>
      </c>
      <c r="D45" t="str">
        <f t="shared" si="1"/>
        <v>Sun</v>
      </c>
    </row>
    <row r="46" spans="1:4" ht="16.2" thickBot="1" x14ac:dyDescent="0.35">
      <c r="A46" s="3">
        <v>100304</v>
      </c>
      <c r="B46" s="10">
        <v>44228</v>
      </c>
      <c r="C46">
        <f t="shared" si="0"/>
        <v>6</v>
      </c>
      <c r="D46" t="str">
        <f t="shared" si="1"/>
        <v>Mon</v>
      </c>
    </row>
    <row r="47" spans="1:4" ht="16.2" thickBot="1" x14ac:dyDescent="0.35">
      <c r="A47" s="6">
        <v>100414</v>
      </c>
      <c r="B47" s="11">
        <v>44229</v>
      </c>
      <c r="C47">
        <f t="shared" si="0"/>
        <v>6</v>
      </c>
      <c r="D47" t="str">
        <f t="shared" si="1"/>
        <v>Tue</v>
      </c>
    </row>
    <row r="48" spans="1:4" ht="16.2" thickBot="1" x14ac:dyDescent="0.35">
      <c r="A48" s="3">
        <v>100420</v>
      </c>
      <c r="B48" s="10">
        <v>44229</v>
      </c>
      <c r="C48">
        <f t="shared" si="0"/>
        <v>6</v>
      </c>
      <c r="D48" t="str">
        <f t="shared" si="1"/>
        <v>Tue</v>
      </c>
    </row>
    <row r="49" spans="1:4" ht="16.2" thickBot="1" x14ac:dyDescent="0.35">
      <c r="A49" s="6">
        <v>100481</v>
      </c>
      <c r="B49" s="11">
        <v>44229</v>
      </c>
      <c r="C49">
        <f t="shared" si="0"/>
        <v>6</v>
      </c>
      <c r="D49" t="str">
        <f t="shared" si="1"/>
        <v>Tue</v>
      </c>
    </row>
    <row r="50" spans="1:4" ht="16.2" thickBot="1" x14ac:dyDescent="0.35">
      <c r="A50" s="3">
        <v>100352</v>
      </c>
      <c r="B50" s="10">
        <v>44230</v>
      </c>
      <c r="C50">
        <f t="shared" si="0"/>
        <v>6</v>
      </c>
      <c r="D50" t="str">
        <f t="shared" si="1"/>
        <v>Wed</v>
      </c>
    </row>
    <row r="51" spans="1:4" ht="16.2" thickBot="1" x14ac:dyDescent="0.35">
      <c r="A51" s="6">
        <v>100496</v>
      </c>
      <c r="B51" s="11">
        <v>44231</v>
      </c>
      <c r="C51">
        <f t="shared" si="0"/>
        <v>6</v>
      </c>
      <c r="D51" t="str">
        <f t="shared" si="1"/>
        <v>Thu</v>
      </c>
    </row>
    <row r="52" spans="1:4" ht="16.2" thickBot="1" x14ac:dyDescent="0.35">
      <c r="A52" s="3">
        <v>100309</v>
      </c>
      <c r="B52" s="10">
        <v>44232</v>
      </c>
      <c r="C52">
        <f t="shared" si="0"/>
        <v>6</v>
      </c>
      <c r="D52" t="str">
        <f t="shared" si="1"/>
        <v>Fri</v>
      </c>
    </row>
    <row r="53" spans="1:4" ht="16.2" thickBot="1" x14ac:dyDescent="0.35">
      <c r="A53" s="6">
        <v>100413</v>
      </c>
      <c r="B53" s="11">
        <v>44232</v>
      </c>
      <c r="C53">
        <f t="shared" si="0"/>
        <v>6</v>
      </c>
      <c r="D53" t="str">
        <f t="shared" si="1"/>
        <v>Fri</v>
      </c>
    </row>
    <row r="54" spans="1:4" ht="16.2" thickBot="1" x14ac:dyDescent="0.35">
      <c r="A54" s="3">
        <v>100498</v>
      </c>
      <c r="B54" s="10">
        <v>44233</v>
      </c>
      <c r="C54">
        <f t="shared" si="0"/>
        <v>6</v>
      </c>
      <c r="D54" t="str">
        <f t="shared" si="1"/>
        <v>Sat</v>
      </c>
    </row>
    <row r="55" spans="1:4" ht="16.2" thickBot="1" x14ac:dyDescent="0.35">
      <c r="A55" s="6">
        <v>100499</v>
      </c>
      <c r="B55" s="11">
        <v>44234</v>
      </c>
      <c r="C55">
        <f t="shared" si="0"/>
        <v>7</v>
      </c>
      <c r="D55" t="str">
        <f t="shared" si="1"/>
        <v>Sun</v>
      </c>
    </row>
    <row r="56" spans="1:4" ht="16.2" thickBot="1" x14ac:dyDescent="0.35">
      <c r="A56" s="3">
        <v>100509</v>
      </c>
      <c r="B56" s="10">
        <v>44234</v>
      </c>
      <c r="C56">
        <f t="shared" si="0"/>
        <v>7</v>
      </c>
      <c r="D56" t="str">
        <f t="shared" si="1"/>
        <v>Sun</v>
      </c>
    </row>
    <row r="57" spans="1:4" ht="16.2" thickBot="1" x14ac:dyDescent="0.35">
      <c r="A57" s="6">
        <v>100371</v>
      </c>
      <c r="B57" s="11">
        <v>44235</v>
      </c>
      <c r="C57">
        <f t="shared" si="0"/>
        <v>7</v>
      </c>
      <c r="D57" t="str">
        <f t="shared" si="1"/>
        <v>Mon</v>
      </c>
    </row>
    <row r="58" spans="1:4" ht="16.2" thickBot="1" x14ac:dyDescent="0.35">
      <c r="A58" s="3">
        <v>100412</v>
      </c>
      <c r="B58" s="10">
        <v>44235</v>
      </c>
      <c r="C58">
        <f t="shared" si="0"/>
        <v>7</v>
      </c>
      <c r="D58" t="str">
        <f t="shared" si="1"/>
        <v>Mon</v>
      </c>
    </row>
    <row r="59" spans="1:4" ht="16.2" thickBot="1" x14ac:dyDescent="0.35">
      <c r="A59" s="6">
        <v>100370</v>
      </c>
      <c r="B59" s="11">
        <v>44236</v>
      </c>
      <c r="C59">
        <f t="shared" si="0"/>
        <v>7</v>
      </c>
      <c r="D59" t="str">
        <f t="shared" si="1"/>
        <v>Tue</v>
      </c>
    </row>
    <row r="60" spans="1:4" ht="16.2" thickBot="1" x14ac:dyDescent="0.35">
      <c r="A60" s="3">
        <v>100377</v>
      </c>
      <c r="B60" s="10">
        <v>44236</v>
      </c>
      <c r="C60">
        <f t="shared" si="0"/>
        <v>7</v>
      </c>
      <c r="D60" t="str">
        <f t="shared" si="1"/>
        <v>Tue</v>
      </c>
    </row>
    <row r="61" spans="1:4" ht="16.2" thickBot="1" x14ac:dyDescent="0.35">
      <c r="A61" s="6">
        <v>100452</v>
      </c>
      <c r="B61" s="11">
        <v>44236</v>
      </c>
      <c r="C61">
        <f t="shared" si="0"/>
        <v>7</v>
      </c>
      <c r="D61" t="str">
        <f t="shared" si="1"/>
        <v>Tue</v>
      </c>
    </row>
    <row r="62" spans="1:4" ht="16.2" thickBot="1" x14ac:dyDescent="0.35">
      <c r="A62" s="3">
        <v>100459</v>
      </c>
      <c r="B62" s="10">
        <v>44236</v>
      </c>
      <c r="C62">
        <f t="shared" si="0"/>
        <v>7</v>
      </c>
      <c r="D62" t="str">
        <f t="shared" si="1"/>
        <v>Tue</v>
      </c>
    </row>
    <row r="63" spans="1:4" ht="16.2" thickBot="1" x14ac:dyDescent="0.35">
      <c r="A63" s="6">
        <v>100325</v>
      </c>
      <c r="B63" s="11">
        <v>44240</v>
      </c>
      <c r="C63">
        <f t="shared" si="0"/>
        <v>7</v>
      </c>
      <c r="D63" t="str">
        <f t="shared" si="1"/>
        <v>Sat</v>
      </c>
    </row>
    <row r="64" spans="1:4" ht="16.2" thickBot="1" x14ac:dyDescent="0.35">
      <c r="A64" s="3">
        <v>100419</v>
      </c>
      <c r="B64" s="10">
        <v>44240</v>
      </c>
      <c r="C64">
        <f t="shared" si="0"/>
        <v>7</v>
      </c>
      <c r="D64" t="str">
        <f t="shared" si="1"/>
        <v>Sat</v>
      </c>
    </row>
    <row r="65" spans="1:4" ht="16.2" thickBot="1" x14ac:dyDescent="0.35">
      <c r="A65" s="6">
        <v>100512</v>
      </c>
      <c r="B65" s="11">
        <v>44240</v>
      </c>
      <c r="C65">
        <f t="shared" si="0"/>
        <v>7</v>
      </c>
      <c r="D65" t="str">
        <f t="shared" si="1"/>
        <v>Sat</v>
      </c>
    </row>
    <row r="66" spans="1:4" ht="16.2" thickBot="1" x14ac:dyDescent="0.35">
      <c r="A66" s="3">
        <v>100513</v>
      </c>
      <c r="B66" s="10">
        <v>44240</v>
      </c>
      <c r="C66">
        <f t="shared" si="0"/>
        <v>7</v>
      </c>
      <c r="D66" t="str">
        <f t="shared" si="1"/>
        <v>Sat</v>
      </c>
    </row>
    <row r="67" spans="1:4" ht="16.2" thickBot="1" x14ac:dyDescent="0.35">
      <c r="A67" s="6">
        <v>100514</v>
      </c>
      <c r="B67" s="11">
        <v>44240</v>
      </c>
      <c r="C67">
        <f t="shared" ref="C67:C130" si="2">WEEKNUM(B67)</f>
        <v>7</v>
      </c>
      <c r="D67" t="str">
        <f t="shared" ref="D67:D130" si="3">TEXT(B67,"ddd")</f>
        <v>Sat</v>
      </c>
    </row>
    <row r="68" spans="1:4" ht="16.2" thickBot="1" x14ac:dyDescent="0.35">
      <c r="A68" s="3">
        <v>100471</v>
      </c>
      <c r="B68" s="10">
        <v>44242</v>
      </c>
      <c r="C68">
        <f t="shared" si="2"/>
        <v>8</v>
      </c>
      <c r="D68" t="str">
        <f t="shared" si="3"/>
        <v>Mon</v>
      </c>
    </row>
    <row r="69" spans="1:4" ht="16.2" thickBot="1" x14ac:dyDescent="0.35">
      <c r="A69" s="6">
        <v>100396</v>
      </c>
      <c r="B69" s="11">
        <v>44243</v>
      </c>
      <c r="C69">
        <f t="shared" si="2"/>
        <v>8</v>
      </c>
      <c r="D69" t="str">
        <f t="shared" si="3"/>
        <v>Tue</v>
      </c>
    </row>
    <row r="70" spans="1:4" ht="16.2" thickBot="1" x14ac:dyDescent="0.35">
      <c r="A70" s="3">
        <v>100436</v>
      </c>
      <c r="B70" s="10">
        <v>44244</v>
      </c>
      <c r="C70">
        <f t="shared" si="2"/>
        <v>8</v>
      </c>
      <c r="D70" t="str">
        <f t="shared" si="3"/>
        <v>Wed</v>
      </c>
    </row>
    <row r="71" spans="1:4" ht="16.2" thickBot="1" x14ac:dyDescent="0.35">
      <c r="A71" s="6">
        <v>100492</v>
      </c>
      <c r="B71" s="11">
        <v>44245</v>
      </c>
      <c r="C71">
        <f t="shared" si="2"/>
        <v>8</v>
      </c>
      <c r="D71" t="str">
        <f t="shared" si="3"/>
        <v>Thu</v>
      </c>
    </row>
    <row r="72" spans="1:4" ht="16.2" thickBot="1" x14ac:dyDescent="0.35">
      <c r="A72" s="3">
        <v>100494</v>
      </c>
      <c r="B72" s="10">
        <v>44245</v>
      </c>
      <c r="C72">
        <f t="shared" si="2"/>
        <v>8</v>
      </c>
      <c r="D72" t="str">
        <f t="shared" si="3"/>
        <v>Thu</v>
      </c>
    </row>
    <row r="73" spans="1:4" ht="16.2" thickBot="1" x14ac:dyDescent="0.35">
      <c r="A73" s="6">
        <v>100493</v>
      </c>
      <c r="B73" s="11">
        <v>44246</v>
      </c>
      <c r="C73">
        <f t="shared" si="2"/>
        <v>8</v>
      </c>
      <c r="D73" t="str">
        <f t="shared" si="3"/>
        <v>Fri</v>
      </c>
    </row>
    <row r="74" spans="1:4" ht="16.2" thickBot="1" x14ac:dyDescent="0.35">
      <c r="A74" s="3">
        <v>100351</v>
      </c>
      <c r="B74" s="10">
        <v>44247</v>
      </c>
      <c r="C74">
        <f t="shared" si="2"/>
        <v>8</v>
      </c>
      <c r="D74" t="str">
        <f t="shared" si="3"/>
        <v>Sat</v>
      </c>
    </row>
    <row r="75" spans="1:4" ht="16.2" thickBot="1" x14ac:dyDescent="0.35">
      <c r="A75" s="6">
        <v>100411</v>
      </c>
      <c r="B75" s="11">
        <v>44247</v>
      </c>
      <c r="C75">
        <f t="shared" si="2"/>
        <v>8</v>
      </c>
      <c r="D75" t="str">
        <f t="shared" si="3"/>
        <v>Sat</v>
      </c>
    </row>
    <row r="76" spans="1:4" ht="16.2" thickBot="1" x14ac:dyDescent="0.35">
      <c r="A76" s="3">
        <v>100469</v>
      </c>
      <c r="B76" s="10">
        <v>44248</v>
      </c>
      <c r="C76">
        <f t="shared" si="2"/>
        <v>9</v>
      </c>
      <c r="D76" t="str">
        <f t="shared" si="3"/>
        <v>Sun</v>
      </c>
    </row>
    <row r="77" spans="1:4" ht="16.2" thickBot="1" x14ac:dyDescent="0.35">
      <c r="A77" s="6">
        <v>100418</v>
      </c>
      <c r="B77" s="11">
        <v>44249</v>
      </c>
      <c r="C77">
        <f t="shared" si="2"/>
        <v>9</v>
      </c>
      <c r="D77" t="str">
        <f t="shared" si="3"/>
        <v>Mon</v>
      </c>
    </row>
    <row r="78" spans="1:4" ht="16.2" thickBot="1" x14ac:dyDescent="0.35">
      <c r="A78" s="3">
        <v>100511</v>
      </c>
      <c r="B78" s="10">
        <v>44249</v>
      </c>
      <c r="C78">
        <f t="shared" si="2"/>
        <v>9</v>
      </c>
      <c r="D78" t="str">
        <f t="shared" si="3"/>
        <v>Mon</v>
      </c>
    </row>
    <row r="79" spans="1:4" ht="16.2" thickBot="1" x14ac:dyDescent="0.35">
      <c r="A79" s="6">
        <v>100536</v>
      </c>
      <c r="B79" s="11">
        <v>44249</v>
      </c>
      <c r="C79">
        <f t="shared" si="2"/>
        <v>9</v>
      </c>
      <c r="D79" t="str">
        <f t="shared" si="3"/>
        <v>Mon</v>
      </c>
    </row>
    <row r="80" spans="1:4" ht="16.2" thickBot="1" x14ac:dyDescent="0.35">
      <c r="A80" s="3">
        <v>100537</v>
      </c>
      <c r="B80" s="10">
        <v>44249</v>
      </c>
      <c r="C80">
        <f t="shared" si="2"/>
        <v>9</v>
      </c>
      <c r="D80" t="str">
        <f t="shared" si="3"/>
        <v>Mon</v>
      </c>
    </row>
    <row r="81" spans="1:4" ht="16.2" thickBot="1" x14ac:dyDescent="0.35">
      <c r="A81" s="6">
        <v>100394</v>
      </c>
      <c r="B81" s="11">
        <v>44250</v>
      </c>
      <c r="C81">
        <f t="shared" si="2"/>
        <v>9</v>
      </c>
      <c r="D81" t="str">
        <f t="shared" si="3"/>
        <v>Tue</v>
      </c>
    </row>
    <row r="82" spans="1:4" ht="16.2" thickBot="1" x14ac:dyDescent="0.35">
      <c r="A82" s="3">
        <v>100367</v>
      </c>
      <c r="B82" s="10">
        <v>44251</v>
      </c>
      <c r="C82">
        <f t="shared" si="2"/>
        <v>9</v>
      </c>
      <c r="D82" t="str">
        <f t="shared" si="3"/>
        <v>Wed</v>
      </c>
    </row>
    <row r="83" spans="1:4" ht="16.2" thickBot="1" x14ac:dyDescent="0.35">
      <c r="A83" s="6">
        <v>100408</v>
      </c>
      <c r="B83" s="11">
        <v>44251</v>
      </c>
      <c r="C83">
        <f t="shared" si="2"/>
        <v>9</v>
      </c>
      <c r="D83" t="str">
        <f t="shared" si="3"/>
        <v>Wed</v>
      </c>
    </row>
    <row r="84" spans="1:4" ht="16.2" thickBot="1" x14ac:dyDescent="0.35">
      <c r="A84" s="3">
        <v>100410</v>
      </c>
      <c r="B84" s="10">
        <v>44251</v>
      </c>
      <c r="C84">
        <f t="shared" si="2"/>
        <v>9</v>
      </c>
      <c r="D84" t="str">
        <f t="shared" si="3"/>
        <v>Wed</v>
      </c>
    </row>
    <row r="85" spans="1:4" ht="16.2" thickBot="1" x14ac:dyDescent="0.35">
      <c r="A85" s="6">
        <v>100369</v>
      </c>
      <c r="B85" s="11">
        <v>44252</v>
      </c>
      <c r="C85">
        <f t="shared" si="2"/>
        <v>9</v>
      </c>
      <c r="D85" t="str">
        <f t="shared" si="3"/>
        <v>Thu</v>
      </c>
    </row>
    <row r="86" spans="1:4" ht="16.2" thickBot="1" x14ac:dyDescent="0.35">
      <c r="A86" s="3">
        <v>100409</v>
      </c>
      <c r="B86" s="10">
        <v>44252</v>
      </c>
      <c r="C86">
        <f t="shared" si="2"/>
        <v>9</v>
      </c>
      <c r="D86" t="str">
        <f t="shared" si="3"/>
        <v>Thu</v>
      </c>
    </row>
    <row r="87" spans="1:4" ht="16.2" thickBot="1" x14ac:dyDescent="0.35">
      <c r="A87" s="6">
        <v>100546</v>
      </c>
      <c r="B87" s="11">
        <v>44254</v>
      </c>
      <c r="C87">
        <f t="shared" si="2"/>
        <v>9</v>
      </c>
      <c r="D87" t="str">
        <f t="shared" si="3"/>
        <v>Sat</v>
      </c>
    </row>
    <row r="88" spans="1:4" ht="16.2" thickBot="1" x14ac:dyDescent="0.35">
      <c r="A88" s="3">
        <v>100434</v>
      </c>
      <c r="B88" s="10">
        <v>44256</v>
      </c>
      <c r="C88">
        <f t="shared" si="2"/>
        <v>10</v>
      </c>
      <c r="D88" t="str">
        <f t="shared" si="3"/>
        <v>Mon</v>
      </c>
    </row>
    <row r="89" spans="1:4" ht="16.2" thickBot="1" x14ac:dyDescent="0.35">
      <c r="A89" s="6">
        <v>100523</v>
      </c>
      <c r="B89" s="11">
        <v>44256</v>
      </c>
      <c r="C89">
        <f t="shared" si="2"/>
        <v>10</v>
      </c>
      <c r="D89" t="str">
        <f t="shared" si="3"/>
        <v>Mon</v>
      </c>
    </row>
    <row r="90" spans="1:4" ht="16.2" thickBot="1" x14ac:dyDescent="0.35">
      <c r="A90" s="3">
        <v>100433</v>
      </c>
      <c r="B90" s="10">
        <v>44257</v>
      </c>
      <c r="C90">
        <f t="shared" si="2"/>
        <v>10</v>
      </c>
      <c r="D90" t="str">
        <f t="shared" si="3"/>
        <v>Tue</v>
      </c>
    </row>
    <row r="91" spans="1:4" ht="16.2" thickBot="1" x14ac:dyDescent="0.35">
      <c r="A91" s="6">
        <v>100566</v>
      </c>
      <c r="B91" s="11">
        <v>44257</v>
      </c>
      <c r="C91">
        <f t="shared" si="2"/>
        <v>10</v>
      </c>
      <c r="D91" t="str">
        <f t="shared" si="3"/>
        <v>Tue</v>
      </c>
    </row>
    <row r="92" spans="1:4" ht="16.2" thickBot="1" x14ac:dyDescent="0.35">
      <c r="A92" s="3">
        <v>100522</v>
      </c>
      <c r="B92" s="10">
        <v>44260</v>
      </c>
      <c r="C92">
        <f t="shared" si="2"/>
        <v>10</v>
      </c>
      <c r="D92" t="str">
        <f t="shared" si="3"/>
        <v>Fri</v>
      </c>
    </row>
    <row r="93" spans="1:4" ht="16.2" thickBot="1" x14ac:dyDescent="0.35">
      <c r="A93" s="6">
        <v>100457</v>
      </c>
      <c r="B93" s="11">
        <v>44261</v>
      </c>
      <c r="C93">
        <f t="shared" si="2"/>
        <v>10</v>
      </c>
      <c r="D93" t="str">
        <f t="shared" si="3"/>
        <v>Sat</v>
      </c>
    </row>
    <row r="94" spans="1:4" ht="16.2" thickBot="1" x14ac:dyDescent="0.35">
      <c r="A94" s="3">
        <v>100521</v>
      </c>
      <c r="B94" s="10">
        <v>44261</v>
      </c>
      <c r="C94">
        <f t="shared" si="2"/>
        <v>10</v>
      </c>
      <c r="D94" t="str">
        <f t="shared" si="3"/>
        <v>Sat</v>
      </c>
    </row>
    <row r="95" spans="1:4" ht="16.2" thickBot="1" x14ac:dyDescent="0.35">
      <c r="A95" s="6">
        <v>100532</v>
      </c>
      <c r="B95" s="11">
        <v>44262</v>
      </c>
      <c r="C95">
        <f t="shared" si="2"/>
        <v>11</v>
      </c>
      <c r="D95" t="str">
        <f t="shared" si="3"/>
        <v>Sun</v>
      </c>
    </row>
    <row r="96" spans="1:4" ht="16.2" thickBot="1" x14ac:dyDescent="0.35">
      <c r="A96" s="3">
        <v>100533</v>
      </c>
      <c r="B96" s="10">
        <v>44262</v>
      </c>
      <c r="C96">
        <f t="shared" si="2"/>
        <v>11</v>
      </c>
      <c r="D96" t="str">
        <f t="shared" si="3"/>
        <v>Sun</v>
      </c>
    </row>
    <row r="97" spans="1:4" ht="16.2" thickBot="1" x14ac:dyDescent="0.35">
      <c r="A97" s="6">
        <v>100467</v>
      </c>
      <c r="B97" s="11">
        <v>44263</v>
      </c>
      <c r="C97">
        <f t="shared" si="2"/>
        <v>11</v>
      </c>
      <c r="D97" t="str">
        <f t="shared" si="3"/>
        <v>Mon</v>
      </c>
    </row>
    <row r="98" spans="1:4" ht="16.2" thickBot="1" x14ac:dyDescent="0.35">
      <c r="A98" s="3">
        <v>100583</v>
      </c>
      <c r="B98" s="10">
        <v>44263</v>
      </c>
      <c r="C98">
        <f t="shared" si="2"/>
        <v>11</v>
      </c>
      <c r="D98" t="str">
        <f t="shared" si="3"/>
        <v>Mon</v>
      </c>
    </row>
    <row r="99" spans="1:4" ht="16.2" thickBot="1" x14ac:dyDescent="0.35">
      <c r="A99" s="6">
        <v>100404</v>
      </c>
      <c r="B99" s="11">
        <v>44264</v>
      </c>
      <c r="C99">
        <f t="shared" si="2"/>
        <v>11</v>
      </c>
      <c r="D99" t="str">
        <f t="shared" si="3"/>
        <v>Tue</v>
      </c>
    </row>
    <row r="100" spans="1:4" ht="16.2" thickBot="1" x14ac:dyDescent="0.35">
      <c r="A100" s="3">
        <v>100554</v>
      </c>
      <c r="B100" s="10">
        <v>44264</v>
      </c>
      <c r="C100">
        <f t="shared" si="2"/>
        <v>11</v>
      </c>
      <c r="D100" t="str">
        <f t="shared" si="3"/>
        <v>Tue</v>
      </c>
    </row>
    <row r="101" spans="1:4" ht="16.2" thickBot="1" x14ac:dyDescent="0.35">
      <c r="A101" s="6">
        <v>100446</v>
      </c>
      <c r="B101" s="11">
        <v>44266</v>
      </c>
      <c r="C101">
        <f t="shared" si="2"/>
        <v>11</v>
      </c>
      <c r="D101" t="str">
        <f t="shared" si="3"/>
        <v>Thu</v>
      </c>
    </row>
    <row r="102" spans="1:4" ht="16.2" thickBot="1" x14ac:dyDescent="0.35">
      <c r="A102" s="3">
        <v>100465</v>
      </c>
      <c r="B102" s="10">
        <v>44267</v>
      </c>
      <c r="C102">
        <f t="shared" si="2"/>
        <v>11</v>
      </c>
      <c r="D102" t="str">
        <f t="shared" si="3"/>
        <v>Fri</v>
      </c>
    </row>
    <row r="103" spans="1:4" ht="16.2" thickBot="1" x14ac:dyDescent="0.35">
      <c r="A103" s="6">
        <v>100490</v>
      </c>
      <c r="B103" s="11">
        <v>44267</v>
      </c>
      <c r="C103">
        <f t="shared" si="2"/>
        <v>11</v>
      </c>
      <c r="D103" t="str">
        <f t="shared" si="3"/>
        <v>Fri</v>
      </c>
    </row>
    <row r="104" spans="1:4" ht="16.2" thickBot="1" x14ac:dyDescent="0.35">
      <c r="A104" s="3">
        <v>100456</v>
      </c>
      <c r="B104" s="10">
        <v>44269</v>
      </c>
      <c r="C104">
        <f t="shared" si="2"/>
        <v>12</v>
      </c>
      <c r="D104" t="str">
        <f t="shared" si="3"/>
        <v>Sun</v>
      </c>
    </row>
    <row r="105" spans="1:4" ht="16.2" thickBot="1" x14ac:dyDescent="0.35">
      <c r="A105" s="6">
        <v>100489</v>
      </c>
      <c r="B105" s="11">
        <v>44269</v>
      </c>
      <c r="C105">
        <f t="shared" si="2"/>
        <v>12</v>
      </c>
      <c r="D105" t="str">
        <f t="shared" si="3"/>
        <v>Sun</v>
      </c>
    </row>
    <row r="106" spans="1:4" ht="16.2" thickBot="1" x14ac:dyDescent="0.35">
      <c r="A106" s="3">
        <v>100545</v>
      </c>
      <c r="B106" s="10">
        <v>44269</v>
      </c>
      <c r="C106">
        <f t="shared" si="2"/>
        <v>12</v>
      </c>
      <c r="D106" t="str">
        <f t="shared" si="3"/>
        <v>Sun</v>
      </c>
    </row>
    <row r="107" spans="1:4" ht="16.2" thickBot="1" x14ac:dyDescent="0.35">
      <c r="A107" s="6">
        <v>100543</v>
      </c>
      <c r="B107" s="11">
        <v>44270</v>
      </c>
      <c r="C107">
        <f t="shared" si="2"/>
        <v>12</v>
      </c>
      <c r="D107" t="str">
        <f t="shared" si="3"/>
        <v>Mon</v>
      </c>
    </row>
    <row r="108" spans="1:4" ht="16.2" thickBot="1" x14ac:dyDescent="0.35">
      <c r="A108" s="3">
        <v>100564</v>
      </c>
      <c r="B108" s="10">
        <v>44270</v>
      </c>
      <c r="C108">
        <f t="shared" si="2"/>
        <v>12</v>
      </c>
      <c r="D108" t="str">
        <f t="shared" si="3"/>
        <v>Mon</v>
      </c>
    </row>
    <row r="109" spans="1:4" ht="16.2" thickBot="1" x14ac:dyDescent="0.35">
      <c r="A109" s="6">
        <v>100430</v>
      </c>
      <c r="B109" s="11">
        <v>44272</v>
      </c>
      <c r="C109">
        <f t="shared" si="2"/>
        <v>12</v>
      </c>
      <c r="D109" t="str">
        <f t="shared" si="3"/>
        <v>Wed</v>
      </c>
    </row>
    <row r="110" spans="1:4" ht="16.2" thickBot="1" x14ac:dyDescent="0.35">
      <c r="A110" s="3">
        <v>100477</v>
      </c>
      <c r="B110" s="10">
        <v>44272</v>
      </c>
      <c r="C110">
        <f t="shared" si="2"/>
        <v>12</v>
      </c>
      <c r="D110" t="str">
        <f t="shared" si="3"/>
        <v>Wed</v>
      </c>
    </row>
    <row r="111" spans="1:4" ht="16.2" thickBot="1" x14ac:dyDescent="0.35">
      <c r="A111" s="6">
        <v>100478</v>
      </c>
      <c r="B111" s="11">
        <v>44272</v>
      </c>
      <c r="C111">
        <f t="shared" si="2"/>
        <v>12</v>
      </c>
      <c r="D111" t="str">
        <f t="shared" si="3"/>
        <v>Wed</v>
      </c>
    </row>
    <row r="112" spans="1:4" ht="16.2" thickBot="1" x14ac:dyDescent="0.35">
      <c r="A112" s="3">
        <v>100444</v>
      </c>
      <c r="B112" s="10">
        <v>44276</v>
      </c>
      <c r="C112">
        <f t="shared" si="2"/>
        <v>13</v>
      </c>
      <c r="D112" t="str">
        <f t="shared" si="3"/>
        <v>Sun</v>
      </c>
    </row>
    <row r="113" spans="1:4" ht="16.2" thickBot="1" x14ac:dyDescent="0.35">
      <c r="A113" s="6">
        <v>100582</v>
      </c>
      <c r="B113" s="11">
        <v>44277</v>
      </c>
      <c r="C113">
        <f t="shared" si="2"/>
        <v>13</v>
      </c>
      <c r="D113" t="str">
        <f t="shared" si="3"/>
        <v>Mon</v>
      </c>
    </row>
    <row r="114" spans="1:4" ht="16.2" thickBot="1" x14ac:dyDescent="0.35">
      <c r="A114" s="3">
        <v>100487</v>
      </c>
      <c r="B114" s="10">
        <v>44278</v>
      </c>
      <c r="C114">
        <f t="shared" si="2"/>
        <v>13</v>
      </c>
      <c r="D114" t="str">
        <f t="shared" si="3"/>
        <v>Tue</v>
      </c>
    </row>
    <row r="115" spans="1:4" ht="16.2" thickBot="1" x14ac:dyDescent="0.35">
      <c r="A115" s="6">
        <v>100519</v>
      </c>
      <c r="B115" s="11">
        <v>44280</v>
      </c>
      <c r="C115">
        <f t="shared" si="2"/>
        <v>13</v>
      </c>
      <c r="D115" t="str">
        <f t="shared" si="3"/>
        <v>Thu</v>
      </c>
    </row>
    <row r="116" spans="1:4" ht="16.2" thickBot="1" x14ac:dyDescent="0.35">
      <c r="A116" s="3">
        <v>100462</v>
      </c>
      <c r="B116" s="10">
        <v>44281</v>
      </c>
      <c r="C116">
        <f t="shared" si="2"/>
        <v>13</v>
      </c>
      <c r="D116" t="str">
        <f t="shared" si="3"/>
        <v>Fri</v>
      </c>
    </row>
    <row r="117" spans="1:4" ht="16.2" thickBot="1" x14ac:dyDescent="0.35">
      <c r="A117" s="6">
        <v>100486</v>
      </c>
      <c r="B117" s="11">
        <v>44281</v>
      </c>
      <c r="C117">
        <f t="shared" si="2"/>
        <v>13</v>
      </c>
      <c r="D117" t="str">
        <f t="shared" si="3"/>
        <v>Fri</v>
      </c>
    </row>
    <row r="118" spans="1:4" ht="16.2" thickBot="1" x14ac:dyDescent="0.35">
      <c r="A118" s="3">
        <v>100463</v>
      </c>
      <c r="B118" s="10">
        <v>44282</v>
      </c>
      <c r="C118">
        <f t="shared" si="2"/>
        <v>13</v>
      </c>
      <c r="D118" t="str">
        <f t="shared" si="3"/>
        <v>Sat</v>
      </c>
    </row>
    <row r="119" spans="1:4" ht="16.2" thickBot="1" x14ac:dyDescent="0.35">
      <c r="A119" s="6">
        <v>100595</v>
      </c>
      <c r="B119" s="11">
        <v>44282</v>
      </c>
      <c r="C119">
        <f t="shared" si="2"/>
        <v>13</v>
      </c>
      <c r="D119" t="str">
        <f t="shared" si="3"/>
        <v>Sat</v>
      </c>
    </row>
    <row r="120" spans="1:4" ht="16.2" thickBot="1" x14ac:dyDescent="0.35">
      <c r="A120" s="3">
        <v>100617</v>
      </c>
      <c r="B120" s="10">
        <v>44282</v>
      </c>
      <c r="C120">
        <f t="shared" si="2"/>
        <v>13</v>
      </c>
      <c r="D120" t="str">
        <f t="shared" si="3"/>
        <v>Sat</v>
      </c>
    </row>
    <row r="121" spans="1:4" ht="16.2" thickBot="1" x14ac:dyDescent="0.35">
      <c r="A121" s="6">
        <v>100580</v>
      </c>
      <c r="B121" s="11">
        <v>44285</v>
      </c>
      <c r="C121">
        <f t="shared" si="2"/>
        <v>14</v>
      </c>
      <c r="D121" t="str">
        <f t="shared" si="3"/>
        <v>Tue</v>
      </c>
    </row>
    <row r="122" spans="1:4" ht="16.2" thickBot="1" x14ac:dyDescent="0.35">
      <c r="A122" s="3">
        <v>100581</v>
      </c>
      <c r="B122" s="10">
        <v>44285</v>
      </c>
      <c r="C122">
        <f t="shared" si="2"/>
        <v>14</v>
      </c>
      <c r="D122" t="str">
        <f t="shared" si="3"/>
        <v>Tue</v>
      </c>
    </row>
    <row r="123" spans="1:4" ht="16.2" thickBot="1" x14ac:dyDescent="0.35">
      <c r="A123" s="6">
        <v>100475</v>
      </c>
      <c r="B123" s="11">
        <v>44286</v>
      </c>
      <c r="C123">
        <f t="shared" si="2"/>
        <v>14</v>
      </c>
      <c r="D123" t="str">
        <f t="shared" si="3"/>
        <v>Wed</v>
      </c>
    </row>
    <row r="124" spans="1:4" ht="16.2" thickBot="1" x14ac:dyDescent="0.35">
      <c r="A124" s="3">
        <v>100503</v>
      </c>
      <c r="B124" s="10">
        <v>44286</v>
      </c>
      <c r="C124">
        <f t="shared" si="2"/>
        <v>14</v>
      </c>
      <c r="D124" t="str">
        <f t="shared" si="3"/>
        <v>Wed</v>
      </c>
    </row>
    <row r="125" spans="1:4" ht="16.2" thickBot="1" x14ac:dyDescent="0.35">
      <c r="A125" s="6">
        <v>100504</v>
      </c>
      <c r="B125" s="11">
        <v>44286</v>
      </c>
      <c r="C125">
        <f t="shared" si="2"/>
        <v>14</v>
      </c>
      <c r="D125" t="str">
        <f t="shared" si="3"/>
        <v>Wed</v>
      </c>
    </row>
    <row r="126" spans="1:4" ht="16.2" thickBot="1" x14ac:dyDescent="0.35">
      <c r="A126" s="3">
        <v>100616</v>
      </c>
      <c r="B126" s="10">
        <v>44286</v>
      </c>
      <c r="C126">
        <f t="shared" si="2"/>
        <v>14</v>
      </c>
      <c r="D126" t="str">
        <f t="shared" si="3"/>
        <v>Wed</v>
      </c>
    </row>
    <row r="127" spans="1:4" ht="16.2" thickBot="1" x14ac:dyDescent="0.35">
      <c r="A127" s="6">
        <v>100614</v>
      </c>
      <c r="B127" s="11">
        <v>44289</v>
      </c>
      <c r="C127">
        <f t="shared" si="2"/>
        <v>14</v>
      </c>
      <c r="D127" t="str">
        <f t="shared" si="3"/>
        <v>Sat</v>
      </c>
    </row>
    <row r="128" spans="1:4" ht="16.2" thickBot="1" x14ac:dyDescent="0.35">
      <c r="A128" s="3">
        <v>100529</v>
      </c>
      <c r="B128" s="10">
        <v>44291</v>
      </c>
      <c r="C128">
        <f t="shared" si="2"/>
        <v>15</v>
      </c>
      <c r="D128" t="str">
        <f t="shared" si="3"/>
        <v>Mon</v>
      </c>
    </row>
    <row r="129" spans="1:4" ht="16.2" thickBot="1" x14ac:dyDescent="0.35">
      <c r="A129" s="6">
        <v>100551</v>
      </c>
      <c r="B129" s="11">
        <v>44292</v>
      </c>
      <c r="C129">
        <f t="shared" si="2"/>
        <v>15</v>
      </c>
      <c r="D129" t="str">
        <f t="shared" si="3"/>
        <v>Tue</v>
      </c>
    </row>
    <row r="130" spans="1:4" ht="16.2" thickBot="1" x14ac:dyDescent="0.35">
      <c r="A130" s="3">
        <v>100501</v>
      </c>
      <c r="B130" s="10">
        <v>44293</v>
      </c>
      <c r="C130">
        <f t="shared" si="2"/>
        <v>15</v>
      </c>
      <c r="D130" t="str">
        <f t="shared" si="3"/>
        <v>Wed</v>
      </c>
    </row>
    <row r="131" spans="1:4" ht="16.2" thickBot="1" x14ac:dyDescent="0.35">
      <c r="A131" s="6">
        <v>100516</v>
      </c>
      <c r="B131" s="11">
        <v>44293</v>
      </c>
      <c r="C131">
        <f t="shared" ref="C131:C194" si="4">WEEKNUM(B131)</f>
        <v>15</v>
      </c>
      <c r="D131" t="str">
        <f t="shared" ref="D131:D194" si="5">TEXT(B131,"ddd")</f>
        <v>Wed</v>
      </c>
    </row>
    <row r="132" spans="1:4" ht="16.2" thickBot="1" x14ac:dyDescent="0.35">
      <c r="A132" s="3">
        <v>100542</v>
      </c>
      <c r="B132" s="10">
        <v>44293</v>
      </c>
      <c r="C132">
        <f t="shared" si="4"/>
        <v>15</v>
      </c>
      <c r="D132" t="str">
        <f t="shared" si="5"/>
        <v>Wed</v>
      </c>
    </row>
    <row r="133" spans="1:4" ht="16.2" thickBot="1" x14ac:dyDescent="0.35">
      <c r="A133" s="6">
        <v>100625</v>
      </c>
      <c r="B133" s="11">
        <v>44293</v>
      </c>
      <c r="C133">
        <f t="shared" si="4"/>
        <v>15</v>
      </c>
      <c r="D133" t="str">
        <f t="shared" si="5"/>
        <v>Wed</v>
      </c>
    </row>
    <row r="134" spans="1:4" ht="16.2" thickBot="1" x14ac:dyDescent="0.35">
      <c r="A134" s="3">
        <v>100540</v>
      </c>
      <c r="B134" s="10">
        <v>44295</v>
      </c>
      <c r="C134">
        <f t="shared" si="4"/>
        <v>15</v>
      </c>
      <c r="D134" t="str">
        <f t="shared" si="5"/>
        <v>Fri</v>
      </c>
    </row>
    <row r="135" spans="1:4" ht="16.2" thickBot="1" x14ac:dyDescent="0.35">
      <c r="A135" s="6">
        <v>100663</v>
      </c>
      <c r="B135" s="11">
        <v>44296</v>
      </c>
      <c r="C135">
        <f t="shared" si="4"/>
        <v>15</v>
      </c>
      <c r="D135" t="str">
        <f t="shared" si="5"/>
        <v>Sat</v>
      </c>
    </row>
    <row r="136" spans="1:4" ht="16.2" thickBot="1" x14ac:dyDescent="0.35">
      <c r="A136" s="3">
        <v>100539</v>
      </c>
      <c r="B136" s="10">
        <v>44297</v>
      </c>
      <c r="C136">
        <f t="shared" si="4"/>
        <v>16</v>
      </c>
      <c r="D136" t="str">
        <f t="shared" si="5"/>
        <v>Sun</v>
      </c>
    </row>
    <row r="137" spans="1:4" ht="16.2" thickBot="1" x14ac:dyDescent="0.35">
      <c r="A137" s="6">
        <v>100642</v>
      </c>
      <c r="B137" s="11">
        <v>44297</v>
      </c>
      <c r="C137">
        <f t="shared" si="4"/>
        <v>16</v>
      </c>
      <c r="D137" t="str">
        <f t="shared" si="5"/>
        <v>Sun</v>
      </c>
    </row>
    <row r="138" spans="1:4" ht="16.2" thickBot="1" x14ac:dyDescent="0.35">
      <c r="A138" s="3">
        <v>100549</v>
      </c>
      <c r="B138" s="10">
        <v>44301</v>
      </c>
      <c r="C138">
        <f t="shared" si="4"/>
        <v>16</v>
      </c>
      <c r="D138" t="str">
        <f t="shared" si="5"/>
        <v>Thu</v>
      </c>
    </row>
    <row r="139" spans="1:4" ht="16.2" thickBot="1" x14ac:dyDescent="0.35">
      <c r="A139" s="6">
        <v>100680</v>
      </c>
      <c r="B139" s="11">
        <v>44301</v>
      </c>
      <c r="C139">
        <f t="shared" si="4"/>
        <v>16</v>
      </c>
      <c r="D139" t="str">
        <f t="shared" si="5"/>
        <v>Thu</v>
      </c>
    </row>
    <row r="140" spans="1:4" ht="16.2" thickBot="1" x14ac:dyDescent="0.35">
      <c r="A140" s="3">
        <v>100560</v>
      </c>
      <c r="B140" s="10">
        <v>44302</v>
      </c>
      <c r="C140">
        <f t="shared" si="4"/>
        <v>16</v>
      </c>
      <c r="D140" t="str">
        <f t="shared" si="5"/>
        <v>Fri</v>
      </c>
    </row>
    <row r="141" spans="1:4" ht="16.2" thickBot="1" x14ac:dyDescent="0.35">
      <c r="A141" s="6">
        <v>100629</v>
      </c>
      <c r="B141" s="11">
        <v>44302</v>
      </c>
      <c r="C141">
        <f t="shared" si="4"/>
        <v>16</v>
      </c>
      <c r="D141" t="str">
        <f t="shared" si="5"/>
        <v>Fri</v>
      </c>
    </row>
    <row r="142" spans="1:4" ht="16.2" thickBot="1" x14ac:dyDescent="0.35">
      <c r="A142" s="3">
        <v>100631</v>
      </c>
      <c r="B142" s="10">
        <v>44302</v>
      </c>
      <c r="C142">
        <f t="shared" si="4"/>
        <v>16</v>
      </c>
      <c r="D142" t="str">
        <f t="shared" si="5"/>
        <v>Fri</v>
      </c>
    </row>
    <row r="143" spans="1:4" ht="16.2" thickBot="1" x14ac:dyDescent="0.35">
      <c r="A143" s="6">
        <v>100572</v>
      </c>
      <c r="B143" s="11">
        <v>44303</v>
      </c>
      <c r="C143">
        <f t="shared" si="4"/>
        <v>16</v>
      </c>
      <c r="D143" t="str">
        <f t="shared" si="5"/>
        <v>Sat</v>
      </c>
    </row>
    <row r="144" spans="1:4" ht="16.2" thickBot="1" x14ac:dyDescent="0.35">
      <c r="A144" s="3">
        <v>100630</v>
      </c>
      <c r="B144" s="10">
        <v>44303</v>
      </c>
      <c r="C144">
        <f t="shared" si="4"/>
        <v>16</v>
      </c>
      <c r="D144" t="str">
        <f t="shared" si="5"/>
        <v>Sat</v>
      </c>
    </row>
    <row r="145" spans="1:4" ht="16.2" thickBot="1" x14ac:dyDescent="0.35">
      <c r="A145" s="6">
        <v>100637</v>
      </c>
      <c r="B145" s="11">
        <v>44303</v>
      </c>
      <c r="C145">
        <f t="shared" si="4"/>
        <v>16</v>
      </c>
      <c r="D145" t="str">
        <f t="shared" si="5"/>
        <v>Sat</v>
      </c>
    </row>
    <row r="146" spans="1:4" ht="16.2" thickBot="1" x14ac:dyDescent="0.35">
      <c r="A146" s="3">
        <v>100659</v>
      </c>
      <c r="B146" s="10">
        <v>44303</v>
      </c>
      <c r="C146">
        <f t="shared" si="4"/>
        <v>16</v>
      </c>
      <c r="D146" t="str">
        <f t="shared" si="5"/>
        <v>Sat</v>
      </c>
    </row>
    <row r="147" spans="1:4" ht="16.2" thickBot="1" x14ac:dyDescent="0.35">
      <c r="A147" s="6">
        <v>100527</v>
      </c>
      <c r="B147" s="11">
        <v>44304</v>
      </c>
      <c r="C147">
        <f t="shared" si="4"/>
        <v>17</v>
      </c>
      <c r="D147" t="str">
        <f t="shared" si="5"/>
        <v>Sun</v>
      </c>
    </row>
    <row r="148" spans="1:4" ht="16.2" thickBot="1" x14ac:dyDescent="0.35">
      <c r="A148" s="3">
        <v>100638</v>
      </c>
      <c r="B148" s="10">
        <v>44304</v>
      </c>
      <c r="C148">
        <f t="shared" si="4"/>
        <v>17</v>
      </c>
      <c r="D148" t="str">
        <f t="shared" si="5"/>
        <v>Sun</v>
      </c>
    </row>
    <row r="149" spans="1:4" ht="16.2" thickBot="1" x14ac:dyDescent="0.35">
      <c r="A149" s="6">
        <v>100679</v>
      </c>
      <c r="B149" s="11">
        <v>44304</v>
      </c>
      <c r="C149">
        <f t="shared" si="4"/>
        <v>17</v>
      </c>
      <c r="D149" t="str">
        <f t="shared" si="5"/>
        <v>Sun</v>
      </c>
    </row>
    <row r="150" spans="1:4" ht="16.2" thickBot="1" x14ac:dyDescent="0.35">
      <c r="A150" s="3">
        <v>100678</v>
      </c>
      <c r="B150" s="10">
        <v>44307</v>
      </c>
      <c r="C150">
        <f t="shared" si="4"/>
        <v>17</v>
      </c>
      <c r="D150" t="str">
        <f t="shared" si="5"/>
        <v>Wed</v>
      </c>
    </row>
    <row r="151" spans="1:4" ht="16.2" thickBot="1" x14ac:dyDescent="0.35">
      <c r="A151" s="6">
        <v>100570</v>
      </c>
      <c r="B151" s="11">
        <v>44308</v>
      </c>
      <c r="C151">
        <f t="shared" si="4"/>
        <v>17</v>
      </c>
      <c r="D151" t="str">
        <f t="shared" si="5"/>
        <v>Thu</v>
      </c>
    </row>
    <row r="152" spans="1:4" ht="16.2" thickBot="1" x14ac:dyDescent="0.35">
      <c r="A152" s="3">
        <v>100578</v>
      </c>
      <c r="B152" s="10">
        <v>44311</v>
      </c>
      <c r="C152">
        <f t="shared" si="4"/>
        <v>18</v>
      </c>
      <c r="D152" t="str">
        <f t="shared" si="5"/>
        <v>Sun</v>
      </c>
    </row>
    <row r="153" spans="1:4" ht="16.2" thickBot="1" x14ac:dyDescent="0.35">
      <c r="A153" s="6">
        <v>100611</v>
      </c>
      <c r="B153" s="11">
        <v>44311</v>
      </c>
      <c r="C153">
        <f t="shared" si="4"/>
        <v>18</v>
      </c>
      <c r="D153" t="str">
        <f t="shared" si="5"/>
        <v>Sun</v>
      </c>
    </row>
    <row r="154" spans="1:4" ht="16.2" thickBot="1" x14ac:dyDescent="0.35">
      <c r="A154" s="3">
        <v>100621</v>
      </c>
      <c r="B154" s="10">
        <v>44311</v>
      </c>
      <c r="C154">
        <f t="shared" si="4"/>
        <v>18</v>
      </c>
      <c r="D154" t="str">
        <f t="shared" si="5"/>
        <v>Sun</v>
      </c>
    </row>
    <row r="155" spans="1:4" ht="16.2" thickBot="1" x14ac:dyDescent="0.35">
      <c r="A155" s="6">
        <v>100622</v>
      </c>
      <c r="B155" s="11">
        <v>44311</v>
      </c>
      <c r="C155">
        <f t="shared" si="4"/>
        <v>18</v>
      </c>
      <c r="D155" t="str">
        <f t="shared" si="5"/>
        <v>Sun</v>
      </c>
    </row>
    <row r="156" spans="1:4" ht="16.2" thickBot="1" x14ac:dyDescent="0.35">
      <c r="A156" s="3">
        <v>100623</v>
      </c>
      <c r="B156" s="10">
        <v>44311</v>
      </c>
      <c r="C156">
        <f t="shared" si="4"/>
        <v>18</v>
      </c>
      <c r="D156" t="str">
        <f t="shared" si="5"/>
        <v>Sun</v>
      </c>
    </row>
    <row r="157" spans="1:4" ht="16.2" thickBot="1" x14ac:dyDescent="0.35">
      <c r="A157" s="6">
        <v>100604</v>
      </c>
      <c r="B157" s="11">
        <v>44312</v>
      </c>
      <c r="C157">
        <f t="shared" si="4"/>
        <v>18</v>
      </c>
      <c r="D157" t="str">
        <f t="shared" si="5"/>
        <v>Mon</v>
      </c>
    </row>
    <row r="158" spans="1:4" ht="16.2" thickBot="1" x14ac:dyDescent="0.35">
      <c r="A158" s="3">
        <v>100610</v>
      </c>
      <c r="B158" s="10">
        <v>44313</v>
      </c>
      <c r="C158">
        <f t="shared" si="4"/>
        <v>18</v>
      </c>
      <c r="D158" t="str">
        <f t="shared" si="5"/>
        <v>Tue</v>
      </c>
    </row>
    <row r="159" spans="1:4" ht="16.2" thickBot="1" x14ac:dyDescent="0.35">
      <c r="A159" s="6">
        <v>100591</v>
      </c>
      <c r="B159" s="11">
        <v>44315</v>
      </c>
      <c r="C159">
        <f t="shared" si="4"/>
        <v>18</v>
      </c>
      <c r="D159" t="str">
        <f t="shared" si="5"/>
        <v>Thu</v>
      </c>
    </row>
    <row r="160" spans="1:4" ht="16.2" thickBot="1" x14ac:dyDescent="0.35">
      <c r="A160" s="3">
        <v>100557</v>
      </c>
      <c r="B160" s="10">
        <v>44316</v>
      </c>
      <c r="C160">
        <f t="shared" si="4"/>
        <v>18</v>
      </c>
      <c r="D160" t="str">
        <f t="shared" si="5"/>
        <v>Fri</v>
      </c>
    </row>
    <row r="161" spans="1:4" ht="16.2" thickBot="1" x14ac:dyDescent="0.35">
      <c r="A161" s="6">
        <v>100636</v>
      </c>
      <c r="B161" s="11">
        <v>44316</v>
      </c>
      <c r="C161">
        <f t="shared" si="4"/>
        <v>18</v>
      </c>
      <c r="D161" t="str">
        <f t="shared" si="5"/>
        <v>Fri</v>
      </c>
    </row>
    <row r="162" spans="1:4" ht="16.2" thickBot="1" x14ac:dyDescent="0.35">
      <c r="A162" s="3">
        <v>100628</v>
      </c>
      <c r="B162" s="10">
        <v>44317</v>
      </c>
      <c r="C162">
        <f t="shared" si="4"/>
        <v>18</v>
      </c>
      <c r="D162" t="str">
        <f t="shared" si="5"/>
        <v>Sat</v>
      </c>
    </row>
    <row r="163" spans="1:4" ht="16.2" thickBot="1" x14ac:dyDescent="0.35">
      <c r="A163" s="6">
        <v>100650</v>
      </c>
      <c r="B163" s="11">
        <v>44318</v>
      </c>
      <c r="C163">
        <f t="shared" si="4"/>
        <v>19</v>
      </c>
      <c r="D163" t="str">
        <f t="shared" si="5"/>
        <v>Sun</v>
      </c>
    </row>
    <row r="164" spans="1:4" ht="16.2" thickBot="1" x14ac:dyDescent="0.35">
      <c r="A164" s="3">
        <v>100651</v>
      </c>
      <c r="B164" s="10">
        <v>44318</v>
      </c>
      <c r="C164">
        <f t="shared" si="4"/>
        <v>19</v>
      </c>
      <c r="D164" t="str">
        <f t="shared" si="5"/>
        <v>Sun</v>
      </c>
    </row>
    <row r="165" spans="1:4" ht="16.2" thickBot="1" x14ac:dyDescent="0.35">
      <c r="A165" s="6">
        <v>100569</v>
      </c>
      <c r="B165" s="11">
        <v>44319</v>
      </c>
      <c r="C165">
        <f t="shared" si="4"/>
        <v>19</v>
      </c>
      <c r="D165" t="str">
        <f t="shared" si="5"/>
        <v>Mon</v>
      </c>
    </row>
    <row r="166" spans="1:4" ht="16.2" thickBot="1" x14ac:dyDescent="0.35">
      <c r="A166" s="3">
        <v>100609</v>
      </c>
      <c r="B166" s="10">
        <v>44319</v>
      </c>
      <c r="C166">
        <f t="shared" si="4"/>
        <v>19</v>
      </c>
      <c r="D166" t="str">
        <f t="shared" si="5"/>
        <v>Mon</v>
      </c>
    </row>
    <row r="167" spans="1:4" ht="16.2" thickBot="1" x14ac:dyDescent="0.35">
      <c r="A167" s="6">
        <v>100649</v>
      </c>
      <c r="B167" s="11">
        <v>44320</v>
      </c>
      <c r="C167">
        <f t="shared" si="4"/>
        <v>19</v>
      </c>
      <c r="D167" t="str">
        <f t="shared" si="5"/>
        <v>Tue</v>
      </c>
    </row>
    <row r="168" spans="1:4" ht="16.2" thickBot="1" x14ac:dyDescent="0.35">
      <c r="A168" s="3">
        <v>100656</v>
      </c>
      <c r="B168" s="10">
        <v>44322</v>
      </c>
      <c r="C168">
        <f t="shared" si="4"/>
        <v>19</v>
      </c>
      <c r="D168" t="str">
        <f t="shared" si="5"/>
        <v>Thu</v>
      </c>
    </row>
    <row r="169" spans="1:4" ht="16.2" thickBot="1" x14ac:dyDescent="0.35">
      <c r="A169" s="6">
        <v>100677</v>
      </c>
      <c r="B169" s="11">
        <v>44322</v>
      </c>
      <c r="C169">
        <f t="shared" si="4"/>
        <v>19</v>
      </c>
      <c r="D169" t="str">
        <f t="shared" si="5"/>
        <v>Thu</v>
      </c>
    </row>
    <row r="170" spans="1:4" ht="16.2" thickBot="1" x14ac:dyDescent="0.35">
      <c r="A170" s="3">
        <v>100704</v>
      </c>
      <c r="B170" s="10">
        <v>44322</v>
      </c>
      <c r="C170">
        <f t="shared" si="4"/>
        <v>19</v>
      </c>
      <c r="D170" t="str">
        <f t="shared" si="5"/>
        <v>Thu</v>
      </c>
    </row>
    <row r="171" spans="1:4" ht="16.2" thickBot="1" x14ac:dyDescent="0.35">
      <c r="A171" s="6">
        <v>100713</v>
      </c>
      <c r="B171" s="11">
        <v>44322</v>
      </c>
      <c r="C171">
        <f t="shared" si="4"/>
        <v>19</v>
      </c>
      <c r="D171" t="str">
        <f t="shared" si="5"/>
        <v>Thu</v>
      </c>
    </row>
    <row r="172" spans="1:4" ht="16.2" thickBot="1" x14ac:dyDescent="0.35">
      <c r="A172" s="3">
        <v>100584</v>
      </c>
      <c r="B172" s="10">
        <v>44323</v>
      </c>
      <c r="C172">
        <f t="shared" si="4"/>
        <v>19</v>
      </c>
      <c r="D172" t="str">
        <f t="shared" si="5"/>
        <v>Fri</v>
      </c>
    </row>
    <row r="173" spans="1:4" ht="16.2" thickBot="1" x14ac:dyDescent="0.35">
      <c r="A173" s="6">
        <v>100674</v>
      </c>
      <c r="B173" s="11">
        <v>44323</v>
      </c>
      <c r="C173">
        <f t="shared" si="4"/>
        <v>19</v>
      </c>
      <c r="D173" t="str">
        <f t="shared" si="5"/>
        <v>Fri</v>
      </c>
    </row>
    <row r="174" spans="1:4" ht="16.2" thickBot="1" x14ac:dyDescent="0.35">
      <c r="A174" s="3">
        <v>100589</v>
      </c>
      <c r="B174" s="10">
        <v>44324</v>
      </c>
      <c r="C174">
        <f t="shared" si="4"/>
        <v>19</v>
      </c>
      <c r="D174" t="str">
        <f t="shared" si="5"/>
        <v>Sat</v>
      </c>
    </row>
    <row r="175" spans="1:4" ht="16.2" thickBot="1" x14ac:dyDescent="0.35">
      <c r="A175" s="6">
        <v>100590</v>
      </c>
      <c r="B175" s="11">
        <v>44324</v>
      </c>
      <c r="C175">
        <f t="shared" si="4"/>
        <v>19</v>
      </c>
      <c r="D175" t="str">
        <f t="shared" si="5"/>
        <v>Sat</v>
      </c>
    </row>
    <row r="176" spans="1:4" ht="16.2" thickBot="1" x14ac:dyDescent="0.35">
      <c r="A176" s="3">
        <v>100675</v>
      </c>
      <c r="B176" s="10">
        <v>44324</v>
      </c>
      <c r="C176">
        <f t="shared" si="4"/>
        <v>19</v>
      </c>
      <c r="D176" t="str">
        <f t="shared" si="5"/>
        <v>Sat</v>
      </c>
    </row>
    <row r="177" spans="1:4" ht="16.2" thickBot="1" x14ac:dyDescent="0.35">
      <c r="A177" s="6">
        <v>100648</v>
      </c>
      <c r="B177" s="11">
        <v>44325</v>
      </c>
      <c r="C177">
        <f t="shared" si="4"/>
        <v>20</v>
      </c>
      <c r="D177" t="str">
        <f t="shared" si="5"/>
        <v>Sun</v>
      </c>
    </row>
    <row r="178" spans="1:4" ht="16.2" thickBot="1" x14ac:dyDescent="0.35">
      <c r="A178" s="3">
        <v>100683</v>
      </c>
      <c r="B178" s="10">
        <v>44325</v>
      </c>
      <c r="C178">
        <f t="shared" si="4"/>
        <v>20</v>
      </c>
      <c r="D178" t="str">
        <f t="shared" si="5"/>
        <v>Sun</v>
      </c>
    </row>
    <row r="179" spans="1:4" ht="16.2" thickBot="1" x14ac:dyDescent="0.35">
      <c r="A179" s="6">
        <v>100647</v>
      </c>
      <c r="B179" s="11">
        <v>44326</v>
      </c>
      <c r="C179">
        <f t="shared" si="4"/>
        <v>20</v>
      </c>
      <c r="D179" t="str">
        <f t="shared" si="5"/>
        <v>Mon</v>
      </c>
    </row>
    <row r="180" spans="1:4" ht="16.2" thickBot="1" x14ac:dyDescent="0.35">
      <c r="A180" s="3">
        <v>100602</v>
      </c>
      <c r="B180" s="10">
        <v>44327</v>
      </c>
      <c r="C180">
        <f t="shared" si="4"/>
        <v>20</v>
      </c>
      <c r="D180" t="str">
        <f t="shared" si="5"/>
        <v>Tue</v>
      </c>
    </row>
    <row r="181" spans="1:4" ht="16.2" thickBot="1" x14ac:dyDescent="0.35">
      <c r="A181" s="6">
        <v>100672</v>
      </c>
      <c r="B181" s="11">
        <v>44327</v>
      </c>
      <c r="C181">
        <f t="shared" si="4"/>
        <v>20</v>
      </c>
      <c r="D181" t="str">
        <f t="shared" si="5"/>
        <v>Tue</v>
      </c>
    </row>
    <row r="182" spans="1:4" ht="16.2" thickBot="1" x14ac:dyDescent="0.35">
      <c r="A182" s="3">
        <v>100600</v>
      </c>
      <c r="B182" s="10">
        <v>44328</v>
      </c>
      <c r="C182">
        <f t="shared" si="4"/>
        <v>20</v>
      </c>
      <c r="D182" t="str">
        <f t="shared" si="5"/>
        <v>Wed</v>
      </c>
    </row>
    <row r="183" spans="1:4" ht="16.2" thickBot="1" x14ac:dyDescent="0.35">
      <c r="A183" s="6">
        <v>100655</v>
      </c>
      <c r="B183" s="11">
        <v>44328</v>
      </c>
      <c r="C183">
        <f t="shared" si="4"/>
        <v>20</v>
      </c>
      <c r="D183" t="str">
        <f t="shared" si="5"/>
        <v>Wed</v>
      </c>
    </row>
    <row r="184" spans="1:4" ht="16.2" thickBot="1" x14ac:dyDescent="0.35">
      <c r="A184" s="3">
        <v>100671</v>
      </c>
      <c r="B184" s="10">
        <v>44328</v>
      </c>
      <c r="C184">
        <f t="shared" si="4"/>
        <v>20</v>
      </c>
      <c r="D184" t="str">
        <f t="shared" si="5"/>
        <v>Wed</v>
      </c>
    </row>
    <row r="185" spans="1:4" ht="16.2" thickBot="1" x14ac:dyDescent="0.35">
      <c r="A185" s="6">
        <v>100646</v>
      </c>
      <c r="B185" s="11">
        <v>44329</v>
      </c>
      <c r="C185">
        <f t="shared" si="4"/>
        <v>20</v>
      </c>
      <c r="D185" t="str">
        <f t="shared" si="5"/>
        <v>Thu</v>
      </c>
    </row>
    <row r="186" spans="1:4" ht="16.2" thickBot="1" x14ac:dyDescent="0.35">
      <c r="A186" s="3">
        <v>100618</v>
      </c>
      <c r="B186" s="10">
        <v>44330</v>
      </c>
      <c r="C186">
        <f t="shared" si="4"/>
        <v>20</v>
      </c>
      <c r="D186" t="str">
        <f t="shared" si="5"/>
        <v>Fri</v>
      </c>
    </row>
    <row r="187" spans="1:4" ht="16.2" thickBot="1" x14ac:dyDescent="0.35">
      <c r="A187" s="6">
        <v>100681</v>
      </c>
      <c r="B187" s="11">
        <v>44330</v>
      </c>
      <c r="C187">
        <f t="shared" si="4"/>
        <v>20</v>
      </c>
      <c r="D187" t="str">
        <f t="shared" si="5"/>
        <v>Fri</v>
      </c>
    </row>
    <row r="188" spans="1:4" ht="16.2" thickBot="1" x14ac:dyDescent="0.35">
      <c r="A188" s="3">
        <v>100619</v>
      </c>
      <c r="B188" s="10">
        <v>44331</v>
      </c>
      <c r="C188">
        <f t="shared" si="4"/>
        <v>20</v>
      </c>
      <c r="D188" t="str">
        <f t="shared" si="5"/>
        <v>Sat</v>
      </c>
    </row>
    <row r="189" spans="1:4" ht="16.2" thickBot="1" x14ac:dyDescent="0.35">
      <c r="A189" s="6">
        <v>100627</v>
      </c>
      <c r="B189" s="11">
        <v>44332</v>
      </c>
      <c r="C189">
        <f t="shared" si="4"/>
        <v>21</v>
      </c>
      <c r="D189" t="str">
        <f t="shared" si="5"/>
        <v>Sun</v>
      </c>
    </row>
    <row r="190" spans="1:4" ht="16.2" thickBot="1" x14ac:dyDescent="0.35">
      <c r="A190" s="3">
        <v>100670</v>
      </c>
      <c r="B190" s="10">
        <v>44332</v>
      </c>
      <c r="C190">
        <f t="shared" si="4"/>
        <v>21</v>
      </c>
      <c r="D190" t="str">
        <f t="shared" si="5"/>
        <v>Sun</v>
      </c>
    </row>
    <row r="191" spans="1:4" ht="16.2" thickBot="1" x14ac:dyDescent="0.35">
      <c r="A191" s="6">
        <v>100689</v>
      </c>
      <c r="B191" s="11">
        <v>44332</v>
      </c>
      <c r="C191">
        <f t="shared" si="4"/>
        <v>21</v>
      </c>
      <c r="D191" t="str">
        <f t="shared" si="5"/>
        <v>Sun</v>
      </c>
    </row>
    <row r="192" spans="1:4" ht="16.2" thickBot="1" x14ac:dyDescent="0.35">
      <c r="A192" s="3">
        <v>100726</v>
      </c>
      <c r="B192" s="10">
        <v>44332</v>
      </c>
      <c r="C192">
        <f t="shared" si="4"/>
        <v>21</v>
      </c>
      <c r="D192" t="str">
        <f t="shared" si="5"/>
        <v>Sun</v>
      </c>
    </row>
    <row r="193" spans="1:4" ht="16.2" thickBot="1" x14ac:dyDescent="0.35">
      <c r="A193" s="6">
        <v>100702</v>
      </c>
      <c r="B193" s="11">
        <v>44333</v>
      </c>
      <c r="C193">
        <f t="shared" si="4"/>
        <v>21</v>
      </c>
      <c r="D193" t="str">
        <f t="shared" si="5"/>
        <v>Mon</v>
      </c>
    </row>
    <row r="194" spans="1:4" ht="16.2" thickBot="1" x14ac:dyDescent="0.35">
      <c r="A194" s="3">
        <v>100703</v>
      </c>
      <c r="B194" s="10">
        <v>44333</v>
      </c>
      <c r="C194">
        <f t="shared" si="4"/>
        <v>21</v>
      </c>
      <c r="D194" t="str">
        <f t="shared" si="5"/>
        <v>Mon</v>
      </c>
    </row>
    <row r="195" spans="1:4" ht="16.2" thickBot="1" x14ac:dyDescent="0.35">
      <c r="A195" s="6">
        <v>100635</v>
      </c>
      <c r="B195" s="11">
        <v>44334</v>
      </c>
      <c r="C195">
        <f t="shared" ref="C195:C258" si="6">WEEKNUM(B195)</f>
        <v>21</v>
      </c>
      <c r="D195" t="str">
        <f t="shared" ref="D195:D258" si="7">TEXT(B195,"ddd")</f>
        <v>Tue</v>
      </c>
    </row>
    <row r="196" spans="1:4" ht="16.2" thickBot="1" x14ac:dyDescent="0.35">
      <c r="A196" s="3">
        <v>100736</v>
      </c>
      <c r="B196" s="10">
        <v>44334</v>
      </c>
      <c r="C196">
        <f t="shared" si="6"/>
        <v>21</v>
      </c>
      <c r="D196" t="str">
        <f t="shared" si="7"/>
        <v>Tue</v>
      </c>
    </row>
    <row r="197" spans="1:4" ht="16.2" thickBot="1" x14ac:dyDescent="0.35">
      <c r="A197" s="6">
        <v>100737</v>
      </c>
      <c r="B197" s="11">
        <v>44334</v>
      </c>
      <c r="C197">
        <f t="shared" si="6"/>
        <v>21</v>
      </c>
      <c r="D197" t="str">
        <f t="shared" si="7"/>
        <v>Tue</v>
      </c>
    </row>
    <row r="198" spans="1:4" ht="16.2" thickBot="1" x14ac:dyDescent="0.35">
      <c r="A198" s="3">
        <v>100644</v>
      </c>
      <c r="B198" s="10">
        <v>44335</v>
      </c>
      <c r="C198">
        <f t="shared" si="6"/>
        <v>21</v>
      </c>
      <c r="D198" t="str">
        <f t="shared" si="7"/>
        <v>Wed</v>
      </c>
    </row>
    <row r="199" spans="1:4" ht="16.2" thickBot="1" x14ac:dyDescent="0.35">
      <c r="A199" s="6">
        <v>100643</v>
      </c>
      <c r="B199" s="11">
        <v>44336</v>
      </c>
      <c r="C199">
        <f t="shared" si="6"/>
        <v>21</v>
      </c>
      <c r="D199" t="str">
        <f t="shared" si="7"/>
        <v>Thu</v>
      </c>
    </row>
    <row r="200" spans="1:4" ht="16.2" thickBot="1" x14ac:dyDescent="0.35">
      <c r="A200" s="3">
        <v>100698</v>
      </c>
      <c r="B200" s="10">
        <v>44336</v>
      </c>
      <c r="C200">
        <f t="shared" si="6"/>
        <v>21</v>
      </c>
      <c r="D200" t="str">
        <f t="shared" si="7"/>
        <v>Thu</v>
      </c>
    </row>
    <row r="201" spans="1:4" ht="16.2" thickBot="1" x14ac:dyDescent="0.35">
      <c r="A201" s="6">
        <v>100652</v>
      </c>
      <c r="B201" s="11">
        <v>44337</v>
      </c>
      <c r="C201">
        <f t="shared" si="6"/>
        <v>21</v>
      </c>
      <c r="D201" t="str">
        <f t="shared" si="7"/>
        <v>Fri</v>
      </c>
    </row>
    <row r="202" spans="1:4" ht="16.2" thickBot="1" x14ac:dyDescent="0.35">
      <c r="A202" s="3">
        <v>100653</v>
      </c>
      <c r="B202" s="10">
        <v>44337</v>
      </c>
      <c r="C202">
        <f t="shared" si="6"/>
        <v>21</v>
      </c>
      <c r="D202" t="str">
        <f t="shared" si="7"/>
        <v>Fri</v>
      </c>
    </row>
    <row r="203" spans="1:4" ht="16.2" thickBot="1" x14ac:dyDescent="0.35">
      <c r="A203" s="6">
        <v>100705</v>
      </c>
      <c r="B203" s="11">
        <v>44337</v>
      </c>
      <c r="C203">
        <f t="shared" si="6"/>
        <v>21</v>
      </c>
      <c r="D203" t="str">
        <f t="shared" si="7"/>
        <v>Fri</v>
      </c>
    </row>
    <row r="204" spans="1:4" ht="16.2" thickBot="1" x14ac:dyDescent="0.35">
      <c r="A204" s="3">
        <v>100718</v>
      </c>
      <c r="B204" s="10">
        <v>44337</v>
      </c>
      <c r="C204">
        <f t="shared" si="6"/>
        <v>21</v>
      </c>
      <c r="D204" t="str">
        <f t="shared" si="7"/>
        <v>Fri</v>
      </c>
    </row>
    <row r="205" spans="1:4" ht="16.2" thickBot="1" x14ac:dyDescent="0.35">
      <c r="A205" s="6">
        <v>100744</v>
      </c>
      <c r="B205" s="11">
        <v>44337</v>
      </c>
      <c r="C205">
        <f t="shared" si="6"/>
        <v>21</v>
      </c>
      <c r="D205" t="str">
        <f t="shared" si="7"/>
        <v>Fri</v>
      </c>
    </row>
    <row r="206" spans="1:4" ht="16.2" thickBot="1" x14ac:dyDescent="0.35">
      <c r="A206" s="3">
        <v>100709</v>
      </c>
      <c r="B206" s="10">
        <v>44338</v>
      </c>
      <c r="C206">
        <f t="shared" si="6"/>
        <v>21</v>
      </c>
      <c r="D206" t="str">
        <f t="shared" si="7"/>
        <v>Sat</v>
      </c>
    </row>
    <row r="207" spans="1:4" ht="16.2" thickBot="1" x14ac:dyDescent="0.35">
      <c r="A207" s="6">
        <v>100749</v>
      </c>
      <c r="B207" s="11">
        <v>44338</v>
      </c>
      <c r="C207">
        <f t="shared" si="6"/>
        <v>21</v>
      </c>
      <c r="D207" t="str">
        <f t="shared" si="7"/>
        <v>Sat</v>
      </c>
    </row>
    <row r="208" spans="1:4" ht="16.2" thickBot="1" x14ac:dyDescent="0.35">
      <c r="A208" s="3">
        <v>100751</v>
      </c>
      <c r="B208" s="10">
        <v>44338</v>
      </c>
      <c r="C208">
        <f t="shared" si="6"/>
        <v>21</v>
      </c>
      <c r="D208" t="str">
        <f t="shared" si="7"/>
        <v>Sat</v>
      </c>
    </row>
    <row r="209" spans="1:4" ht="16.2" thickBot="1" x14ac:dyDescent="0.35">
      <c r="A209" s="6">
        <v>100752</v>
      </c>
      <c r="B209" s="11">
        <v>44338</v>
      </c>
      <c r="C209">
        <f t="shared" si="6"/>
        <v>21</v>
      </c>
      <c r="D209" t="str">
        <f t="shared" si="7"/>
        <v>Sat</v>
      </c>
    </row>
    <row r="210" spans="1:4" ht="16.2" thickBot="1" x14ac:dyDescent="0.35">
      <c r="A210" s="3">
        <v>100696</v>
      </c>
      <c r="B210" s="10">
        <v>44339</v>
      </c>
      <c r="C210">
        <f t="shared" si="6"/>
        <v>22</v>
      </c>
      <c r="D210" t="str">
        <f t="shared" si="7"/>
        <v>Sun</v>
      </c>
    </row>
    <row r="211" spans="1:4" ht="16.2" thickBot="1" x14ac:dyDescent="0.35">
      <c r="A211" s="6">
        <v>100742</v>
      </c>
      <c r="B211" s="11">
        <v>44339</v>
      </c>
      <c r="C211">
        <f t="shared" si="6"/>
        <v>22</v>
      </c>
      <c r="D211" t="str">
        <f t="shared" si="7"/>
        <v>Sun</v>
      </c>
    </row>
    <row r="212" spans="1:4" ht="16.2" thickBot="1" x14ac:dyDescent="0.35">
      <c r="A212" s="3">
        <v>100666</v>
      </c>
      <c r="B212" s="10">
        <v>44340</v>
      </c>
      <c r="C212">
        <f t="shared" si="6"/>
        <v>22</v>
      </c>
      <c r="D212" t="str">
        <f t="shared" si="7"/>
        <v>Mon</v>
      </c>
    </row>
    <row r="213" spans="1:4" ht="16.2" thickBot="1" x14ac:dyDescent="0.35">
      <c r="A213" s="6">
        <v>100667</v>
      </c>
      <c r="B213" s="11">
        <v>44341</v>
      </c>
      <c r="C213">
        <f t="shared" si="6"/>
        <v>22</v>
      </c>
      <c r="D213" t="str">
        <f t="shared" si="7"/>
        <v>Tue</v>
      </c>
    </row>
    <row r="214" spans="1:4" ht="16.2" thickBot="1" x14ac:dyDescent="0.35">
      <c r="A214" s="3">
        <v>100740</v>
      </c>
      <c r="B214" s="10">
        <v>44341</v>
      </c>
      <c r="C214">
        <f t="shared" si="6"/>
        <v>22</v>
      </c>
      <c r="D214" t="str">
        <f t="shared" si="7"/>
        <v>Tue</v>
      </c>
    </row>
    <row r="215" spans="1:4" ht="16.2" thickBot="1" x14ac:dyDescent="0.35">
      <c r="A215" s="6">
        <v>100757</v>
      </c>
      <c r="B215" s="11">
        <v>44341</v>
      </c>
      <c r="C215">
        <f t="shared" si="6"/>
        <v>22</v>
      </c>
      <c r="D215" t="str">
        <f t="shared" si="7"/>
        <v>Tue</v>
      </c>
    </row>
    <row r="216" spans="1:4" ht="16.2" thickBot="1" x14ac:dyDescent="0.35">
      <c r="A216" s="3">
        <v>100750</v>
      </c>
      <c r="B216" s="10">
        <v>44343</v>
      </c>
      <c r="C216">
        <f t="shared" si="6"/>
        <v>22</v>
      </c>
      <c r="D216" t="str">
        <f t="shared" si="7"/>
        <v>Thu</v>
      </c>
    </row>
    <row r="217" spans="1:4" ht="16.2" thickBot="1" x14ac:dyDescent="0.35">
      <c r="A217" s="6">
        <v>100756</v>
      </c>
      <c r="B217" s="11">
        <v>44343</v>
      </c>
      <c r="C217">
        <f t="shared" si="6"/>
        <v>22</v>
      </c>
      <c r="D217" t="str">
        <f t="shared" si="7"/>
        <v>Thu</v>
      </c>
    </row>
    <row r="218" spans="1:4" ht="16.2" thickBot="1" x14ac:dyDescent="0.35">
      <c r="A218" s="3">
        <v>100754</v>
      </c>
      <c r="B218" s="10">
        <v>44345</v>
      </c>
      <c r="C218">
        <f t="shared" si="6"/>
        <v>22</v>
      </c>
      <c r="D218" t="str">
        <f t="shared" si="7"/>
        <v>Sat</v>
      </c>
    </row>
    <row r="219" spans="1:4" ht="16.2" thickBot="1" x14ac:dyDescent="0.35">
      <c r="A219" s="6">
        <v>100764</v>
      </c>
      <c r="B219" s="11">
        <v>44345</v>
      </c>
      <c r="C219">
        <f t="shared" si="6"/>
        <v>22</v>
      </c>
      <c r="D219" t="str">
        <f t="shared" si="7"/>
        <v>Sat</v>
      </c>
    </row>
    <row r="220" spans="1:4" ht="16.2" thickBot="1" x14ac:dyDescent="0.35">
      <c r="A220" s="3">
        <v>100724</v>
      </c>
      <c r="B220" s="10">
        <v>44346</v>
      </c>
      <c r="C220">
        <f t="shared" si="6"/>
        <v>23</v>
      </c>
      <c r="D220" t="str">
        <f t="shared" si="7"/>
        <v>Sun</v>
      </c>
    </row>
    <row r="221" spans="1:4" ht="16.2" thickBot="1" x14ac:dyDescent="0.35">
      <c r="A221" s="6">
        <v>100686</v>
      </c>
      <c r="B221" s="11">
        <v>44348</v>
      </c>
      <c r="C221">
        <f t="shared" si="6"/>
        <v>23</v>
      </c>
      <c r="D221" t="str">
        <f t="shared" si="7"/>
        <v>Tue</v>
      </c>
    </row>
    <row r="222" spans="1:4" ht="16.2" thickBot="1" x14ac:dyDescent="0.35">
      <c r="A222" s="3">
        <v>100761</v>
      </c>
      <c r="B222" s="10">
        <v>44349</v>
      </c>
      <c r="C222">
        <f t="shared" si="6"/>
        <v>23</v>
      </c>
      <c r="D222" t="str">
        <f t="shared" si="7"/>
        <v>Wed</v>
      </c>
    </row>
    <row r="223" spans="1:4" ht="16.2" thickBot="1" x14ac:dyDescent="0.35">
      <c r="A223" s="6">
        <v>100695</v>
      </c>
      <c r="B223" s="11">
        <v>44350</v>
      </c>
      <c r="C223">
        <f t="shared" si="6"/>
        <v>23</v>
      </c>
      <c r="D223" t="str">
        <f t="shared" si="7"/>
        <v>Thu</v>
      </c>
    </row>
    <row r="224" spans="1:4" ht="16.2" thickBot="1" x14ac:dyDescent="0.35">
      <c r="A224" s="3">
        <v>100727</v>
      </c>
      <c r="B224" s="10">
        <v>44350</v>
      </c>
      <c r="C224">
        <f t="shared" si="6"/>
        <v>23</v>
      </c>
      <c r="D224" t="str">
        <f t="shared" si="7"/>
        <v>Thu</v>
      </c>
    </row>
    <row r="225" spans="1:4" ht="16.2" thickBot="1" x14ac:dyDescent="0.35">
      <c r="A225" s="6">
        <v>100777</v>
      </c>
      <c r="B225" s="11">
        <v>44350</v>
      </c>
      <c r="C225">
        <f t="shared" si="6"/>
        <v>23</v>
      </c>
      <c r="D225" t="str">
        <f t="shared" si="7"/>
        <v>Thu</v>
      </c>
    </row>
    <row r="226" spans="1:4" ht="16.2" thickBot="1" x14ac:dyDescent="0.35">
      <c r="A226" s="3">
        <v>100774</v>
      </c>
      <c r="B226" s="10">
        <v>44351</v>
      </c>
      <c r="C226">
        <f t="shared" si="6"/>
        <v>23</v>
      </c>
      <c r="D226" t="str">
        <f t="shared" si="7"/>
        <v>Fri</v>
      </c>
    </row>
    <row r="227" spans="1:4" ht="16.2" thickBot="1" x14ac:dyDescent="0.35">
      <c r="A227" s="6">
        <v>100720</v>
      </c>
      <c r="B227" s="11">
        <v>44352</v>
      </c>
      <c r="C227">
        <f t="shared" si="6"/>
        <v>23</v>
      </c>
      <c r="D227" t="str">
        <f t="shared" si="7"/>
        <v>Sat</v>
      </c>
    </row>
    <row r="228" spans="1:4" ht="16.2" thickBot="1" x14ac:dyDescent="0.35">
      <c r="A228" s="3">
        <v>100723</v>
      </c>
      <c r="B228" s="10">
        <v>44352</v>
      </c>
      <c r="C228">
        <f t="shared" si="6"/>
        <v>23</v>
      </c>
      <c r="D228" t="str">
        <f t="shared" si="7"/>
        <v>Sat</v>
      </c>
    </row>
    <row r="229" spans="1:4" ht="16.2" thickBot="1" x14ac:dyDescent="0.35">
      <c r="A229" s="6">
        <v>100759</v>
      </c>
      <c r="B229" s="11">
        <v>44352</v>
      </c>
      <c r="C229">
        <f t="shared" si="6"/>
        <v>23</v>
      </c>
      <c r="D229" t="str">
        <f t="shared" si="7"/>
        <v>Sat</v>
      </c>
    </row>
    <row r="230" spans="1:4" ht="16.2" thickBot="1" x14ac:dyDescent="0.35">
      <c r="A230" s="3">
        <v>100722</v>
      </c>
      <c r="B230" s="10">
        <v>44353</v>
      </c>
      <c r="C230">
        <f t="shared" si="6"/>
        <v>24</v>
      </c>
      <c r="D230" t="str">
        <f t="shared" si="7"/>
        <v>Sun</v>
      </c>
    </row>
    <row r="231" spans="1:4" ht="16.2" thickBot="1" x14ac:dyDescent="0.35">
      <c r="A231" s="6">
        <v>100731</v>
      </c>
      <c r="B231" s="11">
        <v>44353</v>
      </c>
      <c r="C231">
        <f t="shared" si="6"/>
        <v>24</v>
      </c>
      <c r="D231" t="str">
        <f t="shared" si="7"/>
        <v>Sun</v>
      </c>
    </row>
    <row r="232" spans="1:4" ht="16.2" thickBot="1" x14ac:dyDescent="0.35">
      <c r="A232" s="3">
        <v>100755</v>
      </c>
      <c r="B232" s="10">
        <v>44353</v>
      </c>
      <c r="C232">
        <f t="shared" si="6"/>
        <v>24</v>
      </c>
      <c r="D232" t="str">
        <f t="shared" si="7"/>
        <v>Sun</v>
      </c>
    </row>
    <row r="233" spans="1:4" ht="16.2" thickBot="1" x14ac:dyDescent="0.35">
      <c r="A233" s="6">
        <v>100745</v>
      </c>
      <c r="B233" s="11">
        <v>44354</v>
      </c>
      <c r="C233">
        <f t="shared" si="6"/>
        <v>24</v>
      </c>
      <c r="D233" t="str">
        <f t="shared" si="7"/>
        <v>Mon</v>
      </c>
    </row>
    <row r="234" spans="1:4" ht="16.2" thickBot="1" x14ac:dyDescent="0.35">
      <c r="A234" s="3">
        <v>100746</v>
      </c>
      <c r="B234" s="10">
        <v>44354</v>
      </c>
      <c r="C234">
        <f t="shared" si="6"/>
        <v>24</v>
      </c>
      <c r="D234" t="str">
        <f t="shared" si="7"/>
        <v>Mon</v>
      </c>
    </row>
    <row r="235" spans="1:4" ht="16.2" thickBot="1" x14ac:dyDescent="0.35">
      <c r="A235" s="6">
        <v>100747</v>
      </c>
      <c r="B235" s="11">
        <v>44354</v>
      </c>
      <c r="C235">
        <f t="shared" si="6"/>
        <v>24</v>
      </c>
      <c r="D235" t="str">
        <f t="shared" si="7"/>
        <v>Mon</v>
      </c>
    </row>
    <row r="236" spans="1:4" ht="16.2" thickBot="1" x14ac:dyDescent="0.35">
      <c r="A236" s="3">
        <v>100780</v>
      </c>
      <c r="B236" s="10">
        <v>44355</v>
      </c>
      <c r="C236">
        <f t="shared" si="6"/>
        <v>24</v>
      </c>
      <c r="D236" t="str">
        <f t="shared" si="7"/>
        <v>Tue</v>
      </c>
    </row>
    <row r="237" spans="1:4" ht="16.2" thickBot="1" x14ac:dyDescent="0.35">
      <c r="A237" s="6">
        <v>100760</v>
      </c>
      <c r="B237" s="11">
        <v>44356</v>
      </c>
      <c r="C237">
        <f t="shared" si="6"/>
        <v>24</v>
      </c>
      <c r="D237" t="str">
        <f t="shared" si="7"/>
        <v>Wed</v>
      </c>
    </row>
    <row r="238" spans="1:4" ht="16.2" thickBot="1" x14ac:dyDescent="0.35">
      <c r="A238" s="3">
        <v>100781</v>
      </c>
      <c r="B238" s="10">
        <v>44356</v>
      </c>
      <c r="C238">
        <f t="shared" si="6"/>
        <v>24</v>
      </c>
      <c r="D238" t="str">
        <f t="shared" si="7"/>
        <v>Wed</v>
      </c>
    </row>
    <row r="239" spans="1:4" ht="16.2" thickBot="1" x14ac:dyDescent="0.35">
      <c r="A239" s="6">
        <v>100783</v>
      </c>
      <c r="B239" s="11">
        <v>44356</v>
      </c>
      <c r="C239">
        <f t="shared" si="6"/>
        <v>24</v>
      </c>
      <c r="D239" t="str">
        <f t="shared" si="7"/>
        <v>Wed</v>
      </c>
    </row>
    <row r="240" spans="1:4" ht="16.2" thickBot="1" x14ac:dyDescent="0.35">
      <c r="A240" s="3">
        <v>100768</v>
      </c>
      <c r="B240" s="10">
        <v>44357</v>
      </c>
      <c r="C240">
        <f t="shared" si="6"/>
        <v>24</v>
      </c>
      <c r="D240" t="str">
        <f t="shared" si="7"/>
        <v>Thu</v>
      </c>
    </row>
    <row r="241" spans="1:4" ht="16.2" thickBot="1" x14ac:dyDescent="0.35">
      <c r="A241" s="6">
        <v>100769</v>
      </c>
      <c r="B241" s="11">
        <v>44357</v>
      </c>
      <c r="C241">
        <f t="shared" si="6"/>
        <v>24</v>
      </c>
      <c r="D241" t="str">
        <f t="shared" si="7"/>
        <v>Thu</v>
      </c>
    </row>
    <row r="242" spans="1:4" ht="16.2" thickBot="1" x14ac:dyDescent="0.35">
      <c r="A242" s="3">
        <v>100775</v>
      </c>
      <c r="B242" s="10">
        <v>44357</v>
      </c>
      <c r="C242">
        <f t="shared" si="6"/>
        <v>24</v>
      </c>
      <c r="D242" t="str">
        <f t="shared" si="7"/>
        <v>Thu</v>
      </c>
    </row>
    <row r="243" spans="1:4" ht="16.2" thickBot="1" x14ac:dyDescent="0.35">
      <c r="A243" s="6">
        <v>100773</v>
      </c>
      <c r="B243" s="11">
        <v>44358</v>
      </c>
      <c r="C243">
        <f t="shared" si="6"/>
        <v>24</v>
      </c>
      <c r="D243" t="str">
        <f t="shared" si="7"/>
        <v>Fri</v>
      </c>
    </row>
    <row r="244" spans="1:4" ht="16.2" thickBot="1" x14ac:dyDescent="0.35">
      <c r="A244" s="3">
        <v>100789</v>
      </c>
      <c r="B244" s="10">
        <v>44434</v>
      </c>
      <c r="C244">
        <f t="shared" si="6"/>
        <v>35</v>
      </c>
      <c r="D244" t="str">
        <f t="shared" si="7"/>
        <v>Thu</v>
      </c>
    </row>
    <row r="245" spans="1:4" ht="16.2" thickBot="1" x14ac:dyDescent="0.35">
      <c r="A245" s="6">
        <v>100790</v>
      </c>
      <c r="B245" s="11">
        <v>44434</v>
      </c>
      <c r="C245">
        <f t="shared" si="6"/>
        <v>35</v>
      </c>
      <c r="D245" t="str">
        <f t="shared" si="7"/>
        <v>Thu</v>
      </c>
    </row>
    <row r="246" spans="1:4" ht="16.2" thickBot="1" x14ac:dyDescent="0.35">
      <c r="A246" s="3">
        <v>100792</v>
      </c>
      <c r="B246" s="10">
        <v>44434</v>
      </c>
      <c r="C246">
        <f t="shared" si="6"/>
        <v>35</v>
      </c>
      <c r="D246" t="str">
        <f t="shared" si="7"/>
        <v>Thu</v>
      </c>
    </row>
    <row r="247" spans="1:4" ht="16.2" thickBot="1" x14ac:dyDescent="0.35">
      <c r="A247" s="6">
        <v>100793</v>
      </c>
      <c r="B247" s="11">
        <v>44435</v>
      </c>
      <c r="C247">
        <f t="shared" si="6"/>
        <v>35</v>
      </c>
      <c r="D247" t="str">
        <f t="shared" si="7"/>
        <v>Fri</v>
      </c>
    </row>
    <row r="248" spans="1:4" ht="16.2" thickBot="1" x14ac:dyDescent="0.35">
      <c r="A248" s="3">
        <v>100797</v>
      </c>
      <c r="B248" s="10">
        <v>44437</v>
      </c>
      <c r="C248">
        <f t="shared" si="6"/>
        <v>36</v>
      </c>
      <c r="D248" t="str">
        <f t="shared" si="7"/>
        <v>Sun</v>
      </c>
    </row>
    <row r="249" spans="1:4" ht="16.2" thickBot="1" x14ac:dyDescent="0.35">
      <c r="A249" s="6">
        <v>100799</v>
      </c>
      <c r="B249" s="11">
        <v>44438</v>
      </c>
      <c r="C249">
        <f t="shared" si="6"/>
        <v>36</v>
      </c>
      <c r="D249" t="str">
        <f t="shared" si="7"/>
        <v>Mon</v>
      </c>
    </row>
    <row r="250" spans="1:4" ht="16.2" thickBot="1" x14ac:dyDescent="0.35">
      <c r="A250" s="3">
        <v>100800</v>
      </c>
      <c r="B250" s="10">
        <v>44438</v>
      </c>
      <c r="C250">
        <f t="shared" si="6"/>
        <v>36</v>
      </c>
      <c r="D250" t="str">
        <f t="shared" si="7"/>
        <v>Mon</v>
      </c>
    </row>
    <row r="251" spans="1:4" ht="16.2" thickBot="1" x14ac:dyDescent="0.35">
      <c r="A251" s="6">
        <v>100801</v>
      </c>
      <c r="B251" s="11">
        <v>44439</v>
      </c>
      <c r="C251">
        <f t="shared" si="6"/>
        <v>36</v>
      </c>
      <c r="D251" t="str">
        <f t="shared" si="7"/>
        <v>Tue</v>
      </c>
    </row>
    <row r="252" spans="1:4" ht="16.2" thickBot="1" x14ac:dyDescent="0.35">
      <c r="A252" s="3">
        <v>100803</v>
      </c>
      <c r="B252" s="10">
        <v>44439</v>
      </c>
      <c r="C252">
        <f t="shared" si="6"/>
        <v>36</v>
      </c>
      <c r="D252" t="str">
        <f t="shared" si="7"/>
        <v>Tue</v>
      </c>
    </row>
    <row r="253" spans="1:4" ht="16.2" thickBot="1" x14ac:dyDescent="0.35">
      <c r="A253" s="6">
        <v>100805</v>
      </c>
      <c r="B253" s="11">
        <v>44440</v>
      </c>
      <c r="C253">
        <f t="shared" si="6"/>
        <v>36</v>
      </c>
      <c r="D253" t="str">
        <f t="shared" si="7"/>
        <v>Wed</v>
      </c>
    </row>
    <row r="254" spans="1:4" ht="16.2" thickBot="1" x14ac:dyDescent="0.35">
      <c r="A254" s="3">
        <v>100808</v>
      </c>
      <c r="B254" s="10">
        <v>44441</v>
      </c>
      <c r="C254">
        <f t="shared" si="6"/>
        <v>36</v>
      </c>
      <c r="D254" t="str">
        <f t="shared" si="7"/>
        <v>Thu</v>
      </c>
    </row>
    <row r="255" spans="1:4" ht="16.2" thickBot="1" x14ac:dyDescent="0.35">
      <c r="A255" s="6">
        <v>100810</v>
      </c>
      <c r="B255" s="11">
        <v>44441</v>
      </c>
      <c r="C255">
        <f t="shared" si="6"/>
        <v>36</v>
      </c>
      <c r="D255" t="str">
        <f t="shared" si="7"/>
        <v>Thu</v>
      </c>
    </row>
    <row r="256" spans="1:4" ht="16.2" thickBot="1" x14ac:dyDescent="0.35">
      <c r="A256" s="3">
        <v>100811</v>
      </c>
      <c r="B256" s="10">
        <v>44441</v>
      </c>
      <c r="C256">
        <f t="shared" si="6"/>
        <v>36</v>
      </c>
      <c r="D256" t="str">
        <f t="shared" si="7"/>
        <v>Thu</v>
      </c>
    </row>
    <row r="257" spans="1:4" ht="16.2" thickBot="1" x14ac:dyDescent="0.35">
      <c r="A257" s="6">
        <v>100813</v>
      </c>
      <c r="B257" s="11">
        <v>44441</v>
      </c>
      <c r="C257">
        <f t="shared" si="6"/>
        <v>36</v>
      </c>
      <c r="D257" t="str">
        <f t="shared" si="7"/>
        <v>Thu</v>
      </c>
    </row>
    <row r="258" spans="1:4" ht="16.2" thickBot="1" x14ac:dyDescent="0.35">
      <c r="A258" s="3">
        <v>100814</v>
      </c>
      <c r="B258" s="10">
        <v>44441</v>
      </c>
      <c r="C258">
        <f t="shared" si="6"/>
        <v>36</v>
      </c>
      <c r="D258" t="str">
        <f t="shared" si="7"/>
        <v>Thu</v>
      </c>
    </row>
    <row r="259" spans="1:4" ht="16.2" thickBot="1" x14ac:dyDescent="0.35">
      <c r="A259" s="6">
        <v>100817</v>
      </c>
      <c r="B259" s="11">
        <v>44442</v>
      </c>
      <c r="C259">
        <f t="shared" ref="C259:C322" si="8">WEEKNUM(B259)</f>
        <v>36</v>
      </c>
      <c r="D259" t="str">
        <f t="shared" ref="D259:D322" si="9">TEXT(B259,"ddd")</f>
        <v>Fri</v>
      </c>
    </row>
    <row r="260" spans="1:4" ht="16.2" thickBot="1" x14ac:dyDescent="0.35">
      <c r="A260" s="3">
        <v>100818</v>
      </c>
      <c r="B260" s="10">
        <v>44442</v>
      </c>
      <c r="C260">
        <f t="shared" si="8"/>
        <v>36</v>
      </c>
      <c r="D260" t="str">
        <f t="shared" si="9"/>
        <v>Fri</v>
      </c>
    </row>
    <row r="261" spans="1:4" ht="16.2" thickBot="1" x14ac:dyDescent="0.35">
      <c r="A261" s="6">
        <v>100819</v>
      </c>
      <c r="B261" s="11">
        <v>44444</v>
      </c>
      <c r="C261">
        <f t="shared" si="8"/>
        <v>37</v>
      </c>
      <c r="D261" t="str">
        <f t="shared" si="9"/>
        <v>Sun</v>
      </c>
    </row>
    <row r="262" spans="1:4" ht="16.2" thickBot="1" x14ac:dyDescent="0.35">
      <c r="A262" s="3">
        <v>100821</v>
      </c>
      <c r="B262" s="10">
        <v>44444</v>
      </c>
      <c r="C262">
        <f t="shared" si="8"/>
        <v>37</v>
      </c>
      <c r="D262" t="str">
        <f t="shared" si="9"/>
        <v>Sun</v>
      </c>
    </row>
    <row r="263" spans="1:4" ht="16.2" thickBot="1" x14ac:dyDescent="0.35">
      <c r="A263" s="6">
        <v>100822</v>
      </c>
      <c r="B263" s="11">
        <v>44445</v>
      </c>
      <c r="C263">
        <f t="shared" si="8"/>
        <v>37</v>
      </c>
      <c r="D263" t="str">
        <f t="shared" si="9"/>
        <v>Mon</v>
      </c>
    </row>
    <row r="264" spans="1:4" ht="16.2" thickBot="1" x14ac:dyDescent="0.35">
      <c r="A264" s="3">
        <v>100823</v>
      </c>
      <c r="B264" s="10">
        <v>44445</v>
      </c>
      <c r="C264">
        <f t="shared" si="8"/>
        <v>37</v>
      </c>
      <c r="D264" t="str">
        <f t="shared" si="9"/>
        <v>Mon</v>
      </c>
    </row>
    <row r="265" spans="1:4" ht="16.2" thickBot="1" x14ac:dyDescent="0.35">
      <c r="A265" s="6">
        <v>100824</v>
      </c>
      <c r="B265" s="11">
        <v>44446</v>
      </c>
      <c r="C265">
        <f t="shared" si="8"/>
        <v>37</v>
      </c>
      <c r="D265" t="str">
        <f t="shared" si="9"/>
        <v>Tue</v>
      </c>
    </row>
    <row r="266" spans="1:4" ht="16.2" thickBot="1" x14ac:dyDescent="0.35">
      <c r="A266" s="3">
        <v>100825</v>
      </c>
      <c r="B266" s="10">
        <v>44446</v>
      </c>
      <c r="C266">
        <f t="shared" si="8"/>
        <v>37</v>
      </c>
      <c r="D266" t="str">
        <f t="shared" si="9"/>
        <v>Tue</v>
      </c>
    </row>
    <row r="267" spans="1:4" ht="16.2" thickBot="1" x14ac:dyDescent="0.35">
      <c r="A267" s="6">
        <v>100826</v>
      </c>
      <c r="B267" s="11">
        <v>44446</v>
      </c>
      <c r="C267">
        <f t="shared" si="8"/>
        <v>37</v>
      </c>
      <c r="D267" t="str">
        <f t="shared" si="9"/>
        <v>Tue</v>
      </c>
    </row>
    <row r="268" spans="1:4" ht="16.2" thickBot="1" x14ac:dyDescent="0.35">
      <c r="A268" s="3">
        <v>100828</v>
      </c>
      <c r="B268" s="10">
        <v>44448</v>
      </c>
      <c r="C268">
        <f t="shared" si="8"/>
        <v>37</v>
      </c>
      <c r="D268" t="str">
        <f t="shared" si="9"/>
        <v>Thu</v>
      </c>
    </row>
    <row r="269" spans="1:4" ht="16.2" thickBot="1" x14ac:dyDescent="0.35">
      <c r="A269" s="6">
        <v>100831</v>
      </c>
      <c r="B269" s="11">
        <v>44449</v>
      </c>
      <c r="C269">
        <f t="shared" si="8"/>
        <v>37</v>
      </c>
      <c r="D269" t="str">
        <f t="shared" si="9"/>
        <v>Fri</v>
      </c>
    </row>
    <row r="270" spans="1:4" ht="16.2" thickBot="1" x14ac:dyDescent="0.35">
      <c r="A270" s="3">
        <v>100832</v>
      </c>
      <c r="B270" s="10">
        <v>44449</v>
      </c>
      <c r="C270">
        <f t="shared" si="8"/>
        <v>37</v>
      </c>
      <c r="D270" t="str">
        <f t="shared" si="9"/>
        <v>Fri</v>
      </c>
    </row>
    <row r="271" spans="1:4" ht="16.2" thickBot="1" x14ac:dyDescent="0.35">
      <c r="A271" s="6">
        <v>100834</v>
      </c>
      <c r="B271" s="11">
        <v>44450</v>
      </c>
      <c r="C271">
        <f t="shared" si="8"/>
        <v>37</v>
      </c>
      <c r="D271" t="str">
        <f t="shared" si="9"/>
        <v>Sat</v>
      </c>
    </row>
    <row r="272" spans="1:4" ht="16.2" thickBot="1" x14ac:dyDescent="0.35">
      <c r="A272" s="3">
        <v>100836</v>
      </c>
      <c r="B272" s="10">
        <v>44450</v>
      </c>
      <c r="C272">
        <f t="shared" si="8"/>
        <v>37</v>
      </c>
      <c r="D272" t="str">
        <f t="shared" si="9"/>
        <v>Sat</v>
      </c>
    </row>
    <row r="273" spans="1:4" ht="16.2" thickBot="1" x14ac:dyDescent="0.35">
      <c r="A273" s="6">
        <v>100837</v>
      </c>
      <c r="B273" s="11">
        <v>44450</v>
      </c>
      <c r="C273">
        <f t="shared" si="8"/>
        <v>37</v>
      </c>
      <c r="D273" t="str">
        <f t="shared" si="9"/>
        <v>Sat</v>
      </c>
    </row>
    <row r="274" spans="1:4" ht="16.2" thickBot="1" x14ac:dyDescent="0.35">
      <c r="A274" s="3">
        <v>100838</v>
      </c>
      <c r="B274" s="10">
        <v>44450</v>
      </c>
      <c r="C274">
        <f t="shared" si="8"/>
        <v>37</v>
      </c>
      <c r="D274" t="str">
        <f t="shared" si="9"/>
        <v>Sat</v>
      </c>
    </row>
    <row r="275" spans="1:4" ht="16.2" thickBot="1" x14ac:dyDescent="0.35">
      <c r="A275" s="6">
        <v>100839</v>
      </c>
      <c r="B275" s="11">
        <v>44452</v>
      </c>
      <c r="C275">
        <f t="shared" si="8"/>
        <v>38</v>
      </c>
      <c r="D275" t="str">
        <f t="shared" si="9"/>
        <v>Mon</v>
      </c>
    </row>
    <row r="276" spans="1:4" ht="16.2" thickBot="1" x14ac:dyDescent="0.35">
      <c r="A276" s="3">
        <v>100844</v>
      </c>
      <c r="B276" s="10">
        <v>44454</v>
      </c>
      <c r="C276">
        <f t="shared" si="8"/>
        <v>38</v>
      </c>
      <c r="D276" t="str">
        <f t="shared" si="9"/>
        <v>Wed</v>
      </c>
    </row>
    <row r="277" spans="1:4" ht="16.2" thickBot="1" x14ac:dyDescent="0.35">
      <c r="A277" s="6">
        <v>100845</v>
      </c>
      <c r="B277" s="11">
        <v>44454</v>
      </c>
      <c r="C277">
        <f t="shared" si="8"/>
        <v>38</v>
      </c>
      <c r="D277" t="str">
        <f t="shared" si="9"/>
        <v>Wed</v>
      </c>
    </row>
    <row r="278" spans="1:4" ht="16.2" thickBot="1" x14ac:dyDescent="0.35">
      <c r="A278" s="3">
        <v>100846</v>
      </c>
      <c r="B278" s="10">
        <v>44454</v>
      </c>
      <c r="C278">
        <f t="shared" si="8"/>
        <v>38</v>
      </c>
      <c r="D278" t="str">
        <f t="shared" si="9"/>
        <v>Wed</v>
      </c>
    </row>
    <row r="279" spans="1:4" ht="16.2" thickBot="1" x14ac:dyDescent="0.35">
      <c r="A279" s="6">
        <v>100850</v>
      </c>
      <c r="B279" s="11">
        <v>44455</v>
      </c>
      <c r="C279">
        <f t="shared" si="8"/>
        <v>38</v>
      </c>
      <c r="D279" t="str">
        <f t="shared" si="9"/>
        <v>Thu</v>
      </c>
    </row>
    <row r="280" spans="1:4" ht="16.2" thickBot="1" x14ac:dyDescent="0.35">
      <c r="A280" s="3">
        <v>100854</v>
      </c>
      <c r="B280" s="10">
        <v>44460</v>
      </c>
      <c r="C280">
        <f t="shared" si="8"/>
        <v>39</v>
      </c>
      <c r="D280" t="str">
        <f t="shared" si="9"/>
        <v>Tue</v>
      </c>
    </row>
    <row r="281" spans="1:4" ht="16.2" thickBot="1" x14ac:dyDescent="0.35">
      <c r="A281" s="6">
        <v>100856</v>
      </c>
      <c r="B281" s="11">
        <v>44461</v>
      </c>
      <c r="C281">
        <f t="shared" si="8"/>
        <v>39</v>
      </c>
      <c r="D281" t="str">
        <f t="shared" si="9"/>
        <v>Wed</v>
      </c>
    </row>
    <row r="282" spans="1:4" ht="16.2" thickBot="1" x14ac:dyDescent="0.35">
      <c r="A282" s="3">
        <v>100857</v>
      </c>
      <c r="B282" s="10">
        <v>44462</v>
      </c>
      <c r="C282">
        <f t="shared" si="8"/>
        <v>39</v>
      </c>
      <c r="D282" t="str">
        <f t="shared" si="9"/>
        <v>Thu</v>
      </c>
    </row>
    <row r="283" spans="1:4" ht="16.2" thickBot="1" x14ac:dyDescent="0.35">
      <c r="A283" s="6">
        <v>100859</v>
      </c>
      <c r="B283" s="11">
        <v>44462</v>
      </c>
      <c r="C283">
        <f t="shared" si="8"/>
        <v>39</v>
      </c>
      <c r="D283" t="str">
        <f t="shared" si="9"/>
        <v>Thu</v>
      </c>
    </row>
    <row r="284" spans="1:4" ht="16.2" thickBot="1" x14ac:dyDescent="0.35">
      <c r="A284" s="3">
        <v>100861</v>
      </c>
      <c r="B284" s="10">
        <v>44462</v>
      </c>
      <c r="C284">
        <f t="shared" si="8"/>
        <v>39</v>
      </c>
      <c r="D284" t="str">
        <f t="shared" si="9"/>
        <v>Thu</v>
      </c>
    </row>
    <row r="285" spans="1:4" ht="16.2" thickBot="1" x14ac:dyDescent="0.35">
      <c r="A285" s="6">
        <v>100863</v>
      </c>
      <c r="B285" s="11">
        <v>44463</v>
      </c>
      <c r="C285">
        <f t="shared" si="8"/>
        <v>39</v>
      </c>
      <c r="D285" t="str">
        <f t="shared" si="9"/>
        <v>Fri</v>
      </c>
    </row>
    <row r="286" spans="1:4" ht="16.2" thickBot="1" x14ac:dyDescent="0.35">
      <c r="A286" s="3">
        <v>100864</v>
      </c>
      <c r="B286" s="10">
        <v>44463</v>
      </c>
      <c r="C286">
        <f t="shared" si="8"/>
        <v>39</v>
      </c>
      <c r="D286" t="str">
        <f t="shared" si="9"/>
        <v>Fri</v>
      </c>
    </row>
    <row r="287" spans="1:4" ht="16.2" thickBot="1" x14ac:dyDescent="0.35">
      <c r="A287" s="6">
        <v>100868</v>
      </c>
      <c r="B287" s="11">
        <v>44465</v>
      </c>
      <c r="C287">
        <f t="shared" si="8"/>
        <v>40</v>
      </c>
      <c r="D287" t="str">
        <f t="shared" si="9"/>
        <v>Sun</v>
      </c>
    </row>
    <row r="288" spans="1:4" ht="16.2" thickBot="1" x14ac:dyDescent="0.35">
      <c r="A288" s="3">
        <v>100869</v>
      </c>
      <c r="B288" s="10">
        <v>44465</v>
      </c>
      <c r="C288">
        <f t="shared" si="8"/>
        <v>40</v>
      </c>
      <c r="D288" t="str">
        <f t="shared" si="9"/>
        <v>Sun</v>
      </c>
    </row>
    <row r="289" spans="1:4" ht="16.2" thickBot="1" x14ac:dyDescent="0.35">
      <c r="A289" s="6">
        <v>100870</v>
      </c>
      <c r="B289" s="11">
        <v>44466</v>
      </c>
      <c r="C289">
        <f t="shared" si="8"/>
        <v>40</v>
      </c>
      <c r="D289" t="str">
        <f t="shared" si="9"/>
        <v>Mon</v>
      </c>
    </row>
    <row r="290" spans="1:4" ht="16.2" thickBot="1" x14ac:dyDescent="0.35">
      <c r="A290" s="3">
        <v>100872</v>
      </c>
      <c r="B290" s="10">
        <v>44467</v>
      </c>
      <c r="C290">
        <f t="shared" si="8"/>
        <v>40</v>
      </c>
      <c r="D290" t="str">
        <f t="shared" si="9"/>
        <v>Tue</v>
      </c>
    </row>
    <row r="291" spans="1:4" ht="16.2" thickBot="1" x14ac:dyDescent="0.35">
      <c r="A291" s="6">
        <v>100873</v>
      </c>
      <c r="B291" s="11">
        <v>44468</v>
      </c>
      <c r="C291">
        <f t="shared" si="8"/>
        <v>40</v>
      </c>
      <c r="D291" t="str">
        <f t="shared" si="9"/>
        <v>Wed</v>
      </c>
    </row>
    <row r="292" spans="1:4" ht="16.2" thickBot="1" x14ac:dyDescent="0.35">
      <c r="A292" s="3">
        <v>100874</v>
      </c>
      <c r="B292" s="10">
        <v>44469</v>
      </c>
      <c r="C292">
        <f t="shared" si="8"/>
        <v>40</v>
      </c>
      <c r="D292" t="str">
        <f t="shared" si="9"/>
        <v>Thu</v>
      </c>
    </row>
    <row r="293" spans="1:4" ht="16.2" thickBot="1" x14ac:dyDescent="0.35">
      <c r="A293" s="6">
        <v>100875</v>
      </c>
      <c r="B293" s="11">
        <v>44470</v>
      </c>
      <c r="C293">
        <f t="shared" si="8"/>
        <v>40</v>
      </c>
      <c r="D293" t="str">
        <f t="shared" si="9"/>
        <v>Fri</v>
      </c>
    </row>
    <row r="294" spans="1:4" ht="16.2" thickBot="1" x14ac:dyDescent="0.35">
      <c r="A294" s="3">
        <v>100876</v>
      </c>
      <c r="B294" s="10">
        <v>44470</v>
      </c>
      <c r="C294">
        <f t="shared" si="8"/>
        <v>40</v>
      </c>
      <c r="D294" t="str">
        <f t="shared" si="9"/>
        <v>Fri</v>
      </c>
    </row>
    <row r="295" spans="1:4" ht="16.2" thickBot="1" x14ac:dyDescent="0.35">
      <c r="A295" s="6">
        <v>100878</v>
      </c>
      <c r="B295" s="11">
        <v>44470</v>
      </c>
      <c r="C295">
        <f t="shared" si="8"/>
        <v>40</v>
      </c>
      <c r="D295" t="str">
        <f t="shared" si="9"/>
        <v>Fri</v>
      </c>
    </row>
    <row r="296" spans="1:4" ht="16.2" thickBot="1" x14ac:dyDescent="0.35">
      <c r="A296" s="3">
        <v>100882</v>
      </c>
      <c r="B296" s="10">
        <v>44472</v>
      </c>
      <c r="C296">
        <f t="shared" si="8"/>
        <v>41</v>
      </c>
      <c r="D296" t="str">
        <f t="shared" si="9"/>
        <v>Sun</v>
      </c>
    </row>
    <row r="297" spans="1:4" ht="16.2" thickBot="1" x14ac:dyDescent="0.35">
      <c r="A297" s="6">
        <v>100883</v>
      </c>
      <c r="B297" s="11">
        <v>44473</v>
      </c>
      <c r="C297">
        <f t="shared" si="8"/>
        <v>41</v>
      </c>
      <c r="D297" t="str">
        <f t="shared" si="9"/>
        <v>Mon</v>
      </c>
    </row>
    <row r="298" spans="1:4" ht="16.2" thickBot="1" x14ac:dyDescent="0.35">
      <c r="A298" s="3">
        <v>100885</v>
      </c>
      <c r="B298" s="10">
        <v>44473</v>
      </c>
      <c r="C298">
        <f t="shared" si="8"/>
        <v>41</v>
      </c>
      <c r="D298" t="str">
        <f t="shared" si="9"/>
        <v>Mon</v>
      </c>
    </row>
    <row r="299" spans="1:4" ht="16.2" thickBot="1" x14ac:dyDescent="0.35">
      <c r="A299" s="6">
        <v>100886</v>
      </c>
      <c r="B299" s="11">
        <v>44473</v>
      </c>
      <c r="C299">
        <f t="shared" si="8"/>
        <v>41</v>
      </c>
      <c r="D299" t="str">
        <f t="shared" si="9"/>
        <v>Mon</v>
      </c>
    </row>
    <row r="300" spans="1:4" ht="16.2" thickBot="1" x14ac:dyDescent="0.35">
      <c r="A300" s="3">
        <v>100887</v>
      </c>
      <c r="B300" s="10">
        <v>44474</v>
      </c>
      <c r="C300">
        <f t="shared" si="8"/>
        <v>41</v>
      </c>
      <c r="D300" t="str">
        <f t="shared" si="9"/>
        <v>Tue</v>
      </c>
    </row>
    <row r="301" spans="1:4" ht="16.2" thickBot="1" x14ac:dyDescent="0.35">
      <c r="A301" s="6">
        <v>100889</v>
      </c>
      <c r="B301" s="11">
        <v>44474</v>
      </c>
      <c r="C301">
        <f t="shared" si="8"/>
        <v>41</v>
      </c>
      <c r="D301" t="str">
        <f t="shared" si="9"/>
        <v>Tue</v>
      </c>
    </row>
    <row r="302" spans="1:4" ht="16.2" thickBot="1" x14ac:dyDescent="0.35">
      <c r="A302" s="3">
        <v>100894</v>
      </c>
      <c r="B302" s="10">
        <v>44476</v>
      </c>
      <c r="C302">
        <f t="shared" si="8"/>
        <v>41</v>
      </c>
      <c r="D302" t="str">
        <f t="shared" si="9"/>
        <v>Thu</v>
      </c>
    </row>
    <row r="303" spans="1:4" ht="16.2" thickBot="1" x14ac:dyDescent="0.35">
      <c r="A303" s="6">
        <v>100895</v>
      </c>
      <c r="B303" s="11">
        <v>44476</v>
      </c>
      <c r="C303">
        <f t="shared" si="8"/>
        <v>41</v>
      </c>
      <c r="D303" t="str">
        <f t="shared" si="9"/>
        <v>Thu</v>
      </c>
    </row>
    <row r="304" spans="1:4" ht="16.2" thickBot="1" x14ac:dyDescent="0.35">
      <c r="A304" s="3">
        <v>100898</v>
      </c>
      <c r="B304" s="10">
        <v>44479</v>
      </c>
      <c r="C304">
        <f t="shared" si="8"/>
        <v>42</v>
      </c>
      <c r="D304" t="str">
        <f t="shared" si="9"/>
        <v>Sun</v>
      </c>
    </row>
    <row r="305" spans="1:4" ht="16.2" thickBot="1" x14ac:dyDescent="0.35">
      <c r="A305" s="6">
        <v>100900</v>
      </c>
      <c r="B305" s="11">
        <v>44480</v>
      </c>
      <c r="C305">
        <f t="shared" si="8"/>
        <v>42</v>
      </c>
      <c r="D305" t="str">
        <f t="shared" si="9"/>
        <v>Mon</v>
      </c>
    </row>
    <row r="306" spans="1:4" ht="16.2" thickBot="1" x14ac:dyDescent="0.35">
      <c r="A306" s="3">
        <v>100901</v>
      </c>
      <c r="B306" s="10">
        <v>44480</v>
      </c>
      <c r="C306">
        <f t="shared" si="8"/>
        <v>42</v>
      </c>
      <c r="D306" t="str">
        <f t="shared" si="9"/>
        <v>Mon</v>
      </c>
    </row>
    <row r="307" spans="1:4" ht="16.2" thickBot="1" x14ac:dyDescent="0.35">
      <c r="A307" s="6">
        <v>100903</v>
      </c>
      <c r="B307" s="11">
        <v>44481</v>
      </c>
      <c r="C307">
        <f t="shared" si="8"/>
        <v>42</v>
      </c>
      <c r="D307" t="str">
        <f t="shared" si="9"/>
        <v>Tue</v>
      </c>
    </row>
    <row r="308" spans="1:4" ht="16.2" thickBot="1" x14ac:dyDescent="0.35">
      <c r="A308" s="3">
        <v>100904</v>
      </c>
      <c r="B308" s="10">
        <v>44482</v>
      </c>
      <c r="C308">
        <f t="shared" si="8"/>
        <v>42</v>
      </c>
      <c r="D308" t="str">
        <f t="shared" si="9"/>
        <v>Wed</v>
      </c>
    </row>
    <row r="309" spans="1:4" ht="16.2" thickBot="1" x14ac:dyDescent="0.35">
      <c r="A309" s="6">
        <v>100908</v>
      </c>
      <c r="B309" s="11">
        <v>44483</v>
      </c>
      <c r="C309">
        <f t="shared" si="8"/>
        <v>42</v>
      </c>
      <c r="D309" t="str">
        <f t="shared" si="9"/>
        <v>Thu</v>
      </c>
    </row>
    <row r="310" spans="1:4" ht="16.2" thickBot="1" x14ac:dyDescent="0.35">
      <c r="A310" s="3">
        <v>100909</v>
      </c>
      <c r="B310" s="10">
        <v>44483</v>
      </c>
      <c r="C310">
        <f t="shared" si="8"/>
        <v>42</v>
      </c>
      <c r="D310" t="str">
        <f t="shared" si="9"/>
        <v>Thu</v>
      </c>
    </row>
    <row r="311" spans="1:4" ht="16.2" thickBot="1" x14ac:dyDescent="0.35">
      <c r="A311" s="6">
        <v>100910</v>
      </c>
      <c r="B311" s="11">
        <v>44483</v>
      </c>
      <c r="C311">
        <f t="shared" si="8"/>
        <v>42</v>
      </c>
      <c r="D311" t="str">
        <f t="shared" si="9"/>
        <v>Thu</v>
      </c>
    </row>
    <row r="312" spans="1:4" ht="16.2" thickBot="1" x14ac:dyDescent="0.35">
      <c r="A312" s="3">
        <v>100912</v>
      </c>
      <c r="B312" s="10">
        <v>44484</v>
      </c>
      <c r="C312">
        <f t="shared" si="8"/>
        <v>42</v>
      </c>
      <c r="D312" t="str">
        <f t="shared" si="9"/>
        <v>Fri</v>
      </c>
    </row>
    <row r="313" spans="1:4" ht="16.2" thickBot="1" x14ac:dyDescent="0.35">
      <c r="A313" s="6">
        <v>100215</v>
      </c>
      <c r="B313" s="11">
        <v>44486</v>
      </c>
      <c r="C313">
        <f t="shared" si="8"/>
        <v>43</v>
      </c>
      <c r="D313" t="str">
        <f t="shared" si="9"/>
        <v>Sun</v>
      </c>
    </row>
    <row r="314" spans="1:4" ht="16.2" thickBot="1" x14ac:dyDescent="0.35">
      <c r="A314" s="3">
        <v>100914</v>
      </c>
      <c r="B314" s="10">
        <v>44486</v>
      </c>
      <c r="C314">
        <f t="shared" si="8"/>
        <v>43</v>
      </c>
      <c r="D314" t="str">
        <f t="shared" si="9"/>
        <v>Sun</v>
      </c>
    </row>
    <row r="315" spans="1:4" ht="16.2" thickBot="1" x14ac:dyDescent="0.35">
      <c r="A315" s="6">
        <v>100916</v>
      </c>
      <c r="B315" s="11">
        <v>44487</v>
      </c>
      <c r="C315">
        <f t="shared" si="8"/>
        <v>43</v>
      </c>
      <c r="D315" t="str">
        <f t="shared" si="9"/>
        <v>Mon</v>
      </c>
    </row>
    <row r="316" spans="1:4" ht="16.2" thickBot="1" x14ac:dyDescent="0.35">
      <c r="A316" s="3">
        <v>100919</v>
      </c>
      <c r="B316" s="10">
        <v>44489</v>
      </c>
      <c r="C316">
        <f t="shared" si="8"/>
        <v>43</v>
      </c>
      <c r="D316" t="str">
        <f t="shared" si="9"/>
        <v>Wed</v>
      </c>
    </row>
    <row r="317" spans="1:4" ht="16.2" thickBot="1" x14ac:dyDescent="0.35">
      <c r="A317" s="6">
        <v>100920</v>
      </c>
      <c r="B317" s="11">
        <v>44489</v>
      </c>
      <c r="C317">
        <f t="shared" si="8"/>
        <v>43</v>
      </c>
      <c r="D317" t="str">
        <f t="shared" si="9"/>
        <v>Wed</v>
      </c>
    </row>
    <row r="318" spans="1:4" ht="16.2" thickBot="1" x14ac:dyDescent="0.35">
      <c r="A318" s="3">
        <v>100228</v>
      </c>
      <c r="B318" s="10">
        <v>44490</v>
      </c>
      <c r="C318">
        <f t="shared" si="8"/>
        <v>43</v>
      </c>
      <c r="D318" t="str">
        <f t="shared" si="9"/>
        <v>Thu</v>
      </c>
    </row>
    <row r="319" spans="1:4" ht="16.2" thickBot="1" x14ac:dyDescent="0.35">
      <c r="A319" s="6">
        <v>100923</v>
      </c>
      <c r="B319" s="11">
        <v>44490</v>
      </c>
      <c r="C319">
        <f t="shared" si="8"/>
        <v>43</v>
      </c>
      <c r="D319" t="str">
        <f t="shared" si="9"/>
        <v>Thu</v>
      </c>
    </row>
    <row r="320" spans="1:4" ht="16.2" thickBot="1" x14ac:dyDescent="0.35">
      <c r="A320" s="3">
        <v>100927</v>
      </c>
      <c r="B320" s="10">
        <v>44491</v>
      </c>
      <c r="C320">
        <f t="shared" si="8"/>
        <v>43</v>
      </c>
      <c r="D320" t="str">
        <f t="shared" si="9"/>
        <v>Fri</v>
      </c>
    </row>
    <row r="321" spans="1:4" ht="16.2" thickBot="1" x14ac:dyDescent="0.35">
      <c r="A321" s="6">
        <v>100928</v>
      </c>
      <c r="B321" s="11">
        <v>44491</v>
      </c>
      <c r="C321">
        <f t="shared" si="8"/>
        <v>43</v>
      </c>
      <c r="D321" t="str">
        <f t="shared" si="9"/>
        <v>Fri</v>
      </c>
    </row>
    <row r="322" spans="1:4" ht="16.2" thickBot="1" x14ac:dyDescent="0.35">
      <c r="A322" s="3">
        <v>100929</v>
      </c>
      <c r="B322" s="10">
        <v>44491</v>
      </c>
      <c r="C322">
        <f t="shared" si="8"/>
        <v>43</v>
      </c>
      <c r="D322" t="str">
        <f t="shared" si="9"/>
        <v>Fri</v>
      </c>
    </row>
    <row r="323" spans="1:4" ht="16.2" thickBot="1" x14ac:dyDescent="0.35">
      <c r="A323" s="6">
        <v>100214</v>
      </c>
      <c r="B323" s="11">
        <v>44492</v>
      </c>
      <c r="C323">
        <f t="shared" ref="C323:C386" si="10">WEEKNUM(B323)</f>
        <v>43</v>
      </c>
      <c r="D323" t="str">
        <f t="shared" ref="D323:D386" si="11">TEXT(B323,"ddd")</f>
        <v>Sat</v>
      </c>
    </row>
    <row r="324" spans="1:4" ht="16.2" thickBot="1" x14ac:dyDescent="0.35">
      <c r="A324" s="3">
        <v>100932</v>
      </c>
      <c r="B324" s="10">
        <v>44492</v>
      </c>
      <c r="C324">
        <f t="shared" si="10"/>
        <v>43</v>
      </c>
      <c r="D324" t="str">
        <f t="shared" si="11"/>
        <v>Sat</v>
      </c>
    </row>
    <row r="325" spans="1:4" ht="16.2" thickBot="1" x14ac:dyDescent="0.35">
      <c r="A325" s="6">
        <v>100933</v>
      </c>
      <c r="B325" s="11">
        <v>44492</v>
      </c>
      <c r="C325">
        <f t="shared" si="10"/>
        <v>43</v>
      </c>
      <c r="D325" t="str">
        <f t="shared" si="11"/>
        <v>Sat</v>
      </c>
    </row>
    <row r="326" spans="1:4" ht="16.2" thickBot="1" x14ac:dyDescent="0.35">
      <c r="A326" s="3">
        <v>100934</v>
      </c>
      <c r="B326" s="10">
        <v>44493</v>
      </c>
      <c r="C326">
        <f t="shared" si="10"/>
        <v>44</v>
      </c>
      <c r="D326" t="str">
        <f t="shared" si="11"/>
        <v>Sun</v>
      </c>
    </row>
    <row r="327" spans="1:4" ht="16.2" thickBot="1" x14ac:dyDescent="0.35">
      <c r="A327" s="6">
        <v>100936</v>
      </c>
      <c r="B327" s="11">
        <v>44495</v>
      </c>
      <c r="C327">
        <f t="shared" si="10"/>
        <v>44</v>
      </c>
      <c r="D327" t="str">
        <f t="shared" si="11"/>
        <v>Tue</v>
      </c>
    </row>
    <row r="328" spans="1:4" ht="16.2" thickBot="1" x14ac:dyDescent="0.35">
      <c r="A328" s="3">
        <v>100250</v>
      </c>
      <c r="B328" s="10">
        <v>44496</v>
      </c>
      <c r="C328">
        <f t="shared" si="10"/>
        <v>44</v>
      </c>
      <c r="D328" t="str">
        <f t="shared" si="11"/>
        <v>Wed</v>
      </c>
    </row>
    <row r="329" spans="1:4" ht="16.2" thickBot="1" x14ac:dyDescent="0.35">
      <c r="A329" s="6">
        <v>100939</v>
      </c>
      <c r="B329" s="11">
        <v>44496</v>
      </c>
      <c r="C329">
        <f t="shared" si="10"/>
        <v>44</v>
      </c>
      <c r="D329" t="str">
        <f t="shared" si="11"/>
        <v>Wed</v>
      </c>
    </row>
    <row r="330" spans="1:4" ht="16.2" thickBot="1" x14ac:dyDescent="0.35">
      <c r="A330" s="3">
        <v>100940</v>
      </c>
      <c r="B330" s="10">
        <v>44497</v>
      </c>
      <c r="C330">
        <f t="shared" si="10"/>
        <v>44</v>
      </c>
      <c r="D330" t="str">
        <f t="shared" si="11"/>
        <v>Thu</v>
      </c>
    </row>
    <row r="331" spans="1:4" ht="16.2" thickBot="1" x14ac:dyDescent="0.35">
      <c r="A331" s="6">
        <v>100941</v>
      </c>
      <c r="B331" s="11">
        <v>44497</v>
      </c>
      <c r="C331">
        <f t="shared" si="10"/>
        <v>44</v>
      </c>
      <c r="D331" t="str">
        <f t="shared" si="11"/>
        <v>Thu</v>
      </c>
    </row>
    <row r="332" spans="1:4" ht="16.2" thickBot="1" x14ac:dyDescent="0.35">
      <c r="A332" s="3">
        <v>100942</v>
      </c>
      <c r="B332" s="10">
        <v>44497</v>
      </c>
      <c r="C332">
        <f t="shared" si="10"/>
        <v>44</v>
      </c>
      <c r="D332" t="str">
        <f t="shared" si="11"/>
        <v>Thu</v>
      </c>
    </row>
    <row r="333" spans="1:4" ht="16.2" thickBot="1" x14ac:dyDescent="0.35">
      <c r="A333" s="6">
        <v>100943</v>
      </c>
      <c r="B333" s="11">
        <v>44497</v>
      </c>
      <c r="C333">
        <f t="shared" si="10"/>
        <v>44</v>
      </c>
      <c r="D333" t="str">
        <f t="shared" si="11"/>
        <v>Thu</v>
      </c>
    </row>
    <row r="334" spans="1:4" ht="16.2" thickBot="1" x14ac:dyDescent="0.35">
      <c r="A334" s="3">
        <v>100227</v>
      </c>
      <c r="B334" s="10">
        <v>44498</v>
      </c>
      <c r="C334">
        <f t="shared" si="10"/>
        <v>44</v>
      </c>
      <c r="D334" t="str">
        <f t="shared" si="11"/>
        <v>Fri</v>
      </c>
    </row>
    <row r="335" spans="1:4" ht="16.2" thickBot="1" x14ac:dyDescent="0.35">
      <c r="A335" s="6">
        <v>100945</v>
      </c>
      <c r="B335" s="11">
        <v>44498</v>
      </c>
      <c r="C335">
        <f t="shared" si="10"/>
        <v>44</v>
      </c>
      <c r="D335" t="str">
        <f t="shared" si="11"/>
        <v>Fri</v>
      </c>
    </row>
    <row r="336" spans="1:4" ht="16.2" thickBot="1" x14ac:dyDescent="0.35">
      <c r="A336" s="3">
        <v>100947</v>
      </c>
      <c r="B336" s="10">
        <v>44498</v>
      </c>
      <c r="C336">
        <f t="shared" si="10"/>
        <v>44</v>
      </c>
      <c r="D336" t="str">
        <f t="shared" si="11"/>
        <v>Fri</v>
      </c>
    </row>
    <row r="337" spans="1:4" ht="16.2" thickBot="1" x14ac:dyDescent="0.35">
      <c r="A337" s="6">
        <v>100226</v>
      </c>
      <c r="B337" s="11">
        <v>44499</v>
      </c>
      <c r="C337">
        <f t="shared" si="10"/>
        <v>44</v>
      </c>
      <c r="D337" t="str">
        <f t="shared" si="11"/>
        <v>Sat</v>
      </c>
    </row>
    <row r="338" spans="1:4" ht="16.2" thickBot="1" x14ac:dyDescent="0.35">
      <c r="A338" s="3">
        <v>100948</v>
      </c>
      <c r="B338" s="10">
        <v>44499</v>
      </c>
      <c r="C338">
        <f t="shared" si="10"/>
        <v>44</v>
      </c>
      <c r="D338" t="str">
        <f t="shared" si="11"/>
        <v>Sat</v>
      </c>
    </row>
    <row r="339" spans="1:4" ht="16.2" thickBot="1" x14ac:dyDescent="0.35">
      <c r="A339" s="6">
        <v>100950</v>
      </c>
      <c r="B339" s="11">
        <v>44500</v>
      </c>
      <c r="C339">
        <f t="shared" si="10"/>
        <v>45</v>
      </c>
      <c r="D339" t="str">
        <f t="shared" si="11"/>
        <v>Sun</v>
      </c>
    </row>
    <row r="340" spans="1:4" ht="16.2" thickBot="1" x14ac:dyDescent="0.35">
      <c r="A340" s="3">
        <v>100249</v>
      </c>
      <c r="B340" s="10">
        <v>44501</v>
      </c>
      <c r="C340">
        <f t="shared" si="10"/>
        <v>45</v>
      </c>
      <c r="D340" t="str">
        <f t="shared" si="11"/>
        <v>Mon</v>
      </c>
    </row>
    <row r="341" spans="1:4" ht="16.2" thickBot="1" x14ac:dyDescent="0.35">
      <c r="A341" s="6">
        <v>100952</v>
      </c>
      <c r="B341" s="11">
        <v>44501</v>
      </c>
      <c r="C341">
        <f t="shared" si="10"/>
        <v>45</v>
      </c>
      <c r="D341" t="str">
        <f t="shared" si="11"/>
        <v>Mon</v>
      </c>
    </row>
    <row r="342" spans="1:4" ht="16.2" thickBot="1" x14ac:dyDescent="0.35">
      <c r="A342" s="3">
        <v>100953</v>
      </c>
      <c r="B342" s="10">
        <v>44501</v>
      </c>
      <c r="C342">
        <f t="shared" si="10"/>
        <v>45</v>
      </c>
      <c r="D342" t="str">
        <f t="shared" si="11"/>
        <v>Mon</v>
      </c>
    </row>
    <row r="343" spans="1:4" ht="16.2" thickBot="1" x14ac:dyDescent="0.35">
      <c r="A343" s="6">
        <v>100955</v>
      </c>
      <c r="B343" s="11">
        <v>44503</v>
      </c>
      <c r="C343">
        <f t="shared" si="10"/>
        <v>45</v>
      </c>
      <c r="D343" t="str">
        <f t="shared" si="11"/>
        <v>Wed</v>
      </c>
    </row>
    <row r="344" spans="1:4" ht="16.2" thickBot="1" x14ac:dyDescent="0.35">
      <c r="A344" s="3">
        <v>100287</v>
      </c>
      <c r="B344" s="10">
        <v>44504</v>
      </c>
      <c r="C344">
        <f t="shared" si="10"/>
        <v>45</v>
      </c>
      <c r="D344" t="str">
        <f t="shared" si="11"/>
        <v>Thu</v>
      </c>
    </row>
    <row r="345" spans="1:4" ht="16.2" thickBot="1" x14ac:dyDescent="0.35">
      <c r="A345" s="6">
        <v>100956</v>
      </c>
      <c r="B345" s="11">
        <v>44504</v>
      </c>
      <c r="C345">
        <f t="shared" si="10"/>
        <v>45</v>
      </c>
      <c r="D345" t="str">
        <f t="shared" si="11"/>
        <v>Thu</v>
      </c>
    </row>
    <row r="346" spans="1:4" ht="16.2" thickBot="1" x14ac:dyDescent="0.35">
      <c r="A346" s="3">
        <v>100959</v>
      </c>
      <c r="B346" s="10">
        <v>44505</v>
      </c>
      <c r="C346">
        <f t="shared" si="10"/>
        <v>45</v>
      </c>
      <c r="D346" t="str">
        <f t="shared" si="11"/>
        <v>Fri</v>
      </c>
    </row>
    <row r="347" spans="1:4" ht="16.2" thickBot="1" x14ac:dyDescent="0.35">
      <c r="A347" s="6">
        <v>100261</v>
      </c>
      <c r="B347" s="11">
        <v>44506</v>
      </c>
      <c r="C347">
        <f t="shared" si="10"/>
        <v>45</v>
      </c>
      <c r="D347" t="str">
        <f t="shared" si="11"/>
        <v>Sat</v>
      </c>
    </row>
    <row r="348" spans="1:4" ht="16.2" thickBot="1" x14ac:dyDescent="0.35">
      <c r="A348" s="3">
        <v>100961</v>
      </c>
      <c r="B348" s="10">
        <v>44506</v>
      </c>
      <c r="C348">
        <f t="shared" si="10"/>
        <v>45</v>
      </c>
      <c r="D348" t="str">
        <f t="shared" si="11"/>
        <v>Sat</v>
      </c>
    </row>
    <row r="349" spans="1:4" ht="16.2" thickBot="1" x14ac:dyDescent="0.35">
      <c r="A349" s="6">
        <v>100962</v>
      </c>
      <c r="B349" s="11">
        <v>44507</v>
      </c>
      <c r="C349">
        <f t="shared" si="10"/>
        <v>46</v>
      </c>
      <c r="D349" t="str">
        <f t="shared" si="11"/>
        <v>Sun</v>
      </c>
    </row>
    <row r="350" spans="1:4" ht="16.2" thickBot="1" x14ac:dyDescent="0.35">
      <c r="A350" s="3">
        <v>100966</v>
      </c>
      <c r="B350" s="10">
        <v>44507</v>
      </c>
      <c r="C350">
        <f t="shared" si="10"/>
        <v>46</v>
      </c>
      <c r="D350" t="str">
        <f t="shared" si="11"/>
        <v>Sun</v>
      </c>
    </row>
    <row r="351" spans="1:4" ht="16.2" thickBot="1" x14ac:dyDescent="0.35">
      <c r="A351" s="6">
        <v>100969</v>
      </c>
      <c r="B351" s="11">
        <v>44509</v>
      </c>
      <c r="C351">
        <f t="shared" si="10"/>
        <v>46</v>
      </c>
      <c r="D351" t="str">
        <f t="shared" si="11"/>
        <v>Tue</v>
      </c>
    </row>
    <row r="352" spans="1:4" ht="16.2" thickBot="1" x14ac:dyDescent="0.35">
      <c r="A352" s="3">
        <v>100972</v>
      </c>
      <c r="B352" s="10">
        <v>44509</v>
      </c>
      <c r="C352">
        <f t="shared" si="10"/>
        <v>46</v>
      </c>
      <c r="D352" t="str">
        <f t="shared" si="11"/>
        <v>Tue</v>
      </c>
    </row>
    <row r="353" spans="1:4" ht="16.2" thickBot="1" x14ac:dyDescent="0.35">
      <c r="A353" s="6">
        <v>100974</v>
      </c>
      <c r="B353" s="11">
        <v>44510</v>
      </c>
      <c r="C353">
        <f t="shared" si="10"/>
        <v>46</v>
      </c>
      <c r="D353" t="str">
        <f t="shared" si="11"/>
        <v>Wed</v>
      </c>
    </row>
    <row r="354" spans="1:4" ht="16.2" thickBot="1" x14ac:dyDescent="0.35">
      <c r="A354" s="3">
        <v>100975</v>
      </c>
      <c r="B354" s="10">
        <v>44510</v>
      </c>
      <c r="C354">
        <f t="shared" si="10"/>
        <v>46</v>
      </c>
      <c r="D354" t="str">
        <f t="shared" si="11"/>
        <v>Wed</v>
      </c>
    </row>
    <row r="355" spans="1:4" ht="16.2" thickBot="1" x14ac:dyDescent="0.35">
      <c r="A355" s="6">
        <v>100977</v>
      </c>
      <c r="B355" s="11">
        <v>44510</v>
      </c>
      <c r="C355">
        <f t="shared" si="10"/>
        <v>46</v>
      </c>
      <c r="D355" t="str">
        <f t="shared" si="11"/>
        <v>Wed</v>
      </c>
    </row>
    <row r="356" spans="1:4" ht="16.2" thickBot="1" x14ac:dyDescent="0.35">
      <c r="A356" s="3">
        <v>100978</v>
      </c>
      <c r="B356" s="10">
        <v>44510</v>
      </c>
      <c r="C356">
        <f t="shared" si="10"/>
        <v>46</v>
      </c>
      <c r="D356" t="str">
        <f t="shared" si="11"/>
        <v>Wed</v>
      </c>
    </row>
    <row r="357" spans="1:4" ht="16.2" thickBot="1" x14ac:dyDescent="0.35">
      <c r="A357" s="6">
        <v>100981</v>
      </c>
      <c r="B357" s="11">
        <v>44510</v>
      </c>
      <c r="C357">
        <f t="shared" si="10"/>
        <v>46</v>
      </c>
      <c r="D357" t="str">
        <f t="shared" si="11"/>
        <v>Wed</v>
      </c>
    </row>
    <row r="358" spans="1:4" ht="16.2" thickBot="1" x14ac:dyDescent="0.35">
      <c r="A358" s="3">
        <v>100240</v>
      </c>
      <c r="B358" s="10">
        <v>44511</v>
      </c>
      <c r="C358">
        <f t="shared" si="10"/>
        <v>46</v>
      </c>
      <c r="D358" t="str">
        <f t="shared" si="11"/>
        <v>Thu</v>
      </c>
    </row>
    <row r="359" spans="1:4" ht="16.2" thickBot="1" x14ac:dyDescent="0.35">
      <c r="A359" s="6">
        <v>100982</v>
      </c>
      <c r="B359" s="11">
        <v>44511</v>
      </c>
      <c r="C359">
        <f t="shared" si="10"/>
        <v>46</v>
      </c>
      <c r="D359" t="str">
        <f t="shared" si="11"/>
        <v>Thu</v>
      </c>
    </row>
    <row r="360" spans="1:4" ht="16.2" thickBot="1" x14ac:dyDescent="0.35">
      <c r="A360" s="3">
        <v>100983</v>
      </c>
      <c r="B360" s="10">
        <v>44511</v>
      </c>
      <c r="C360">
        <f t="shared" si="10"/>
        <v>46</v>
      </c>
      <c r="D360" t="str">
        <f t="shared" si="11"/>
        <v>Thu</v>
      </c>
    </row>
    <row r="361" spans="1:4" ht="16.2" thickBot="1" x14ac:dyDescent="0.35">
      <c r="A361" s="6">
        <v>100239</v>
      </c>
      <c r="B361" s="11">
        <v>44512</v>
      </c>
      <c r="C361">
        <f t="shared" si="10"/>
        <v>46</v>
      </c>
      <c r="D361" t="str">
        <f t="shared" si="11"/>
        <v>Fri</v>
      </c>
    </row>
    <row r="362" spans="1:4" ht="16.2" thickBot="1" x14ac:dyDescent="0.35">
      <c r="A362" s="3">
        <v>100985</v>
      </c>
      <c r="B362" s="10">
        <v>44512</v>
      </c>
      <c r="C362">
        <f t="shared" si="10"/>
        <v>46</v>
      </c>
      <c r="D362" t="str">
        <f t="shared" si="11"/>
        <v>Fri</v>
      </c>
    </row>
    <row r="363" spans="1:4" ht="16.2" thickBot="1" x14ac:dyDescent="0.35">
      <c r="A363" s="6">
        <v>100237</v>
      </c>
      <c r="B363" s="11">
        <v>44513</v>
      </c>
      <c r="C363">
        <f t="shared" si="10"/>
        <v>46</v>
      </c>
      <c r="D363" t="str">
        <f t="shared" si="11"/>
        <v>Sat</v>
      </c>
    </row>
    <row r="364" spans="1:4" ht="16.2" thickBot="1" x14ac:dyDescent="0.35">
      <c r="A364" s="3">
        <v>100238</v>
      </c>
      <c r="B364" s="10">
        <v>44513</v>
      </c>
      <c r="C364">
        <f t="shared" si="10"/>
        <v>46</v>
      </c>
      <c r="D364" t="str">
        <f t="shared" si="11"/>
        <v>Sat</v>
      </c>
    </row>
    <row r="365" spans="1:4" ht="16.2" thickBot="1" x14ac:dyDescent="0.35">
      <c r="A365" s="6">
        <v>100986</v>
      </c>
      <c r="B365" s="11">
        <v>44513</v>
      </c>
      <c r="C365">
        <f t="shared" si="10"/>
        <v>46</v>
      </c>
      <c r="D365" t="str">
        <f t="shared" si="11"/>
        <v>Sat</v>
      </c>
    </row>
    <row r="366" spans="1:4" ht="16.2" thickBot="1" x14ac:dyDescent="0.35">
      <c r="A366" s="3">
        <v>100987</v>
      </c>
      <c r="B366" s="10">
        <v>44513</v>
      </c>
      <c r="C366">
        <f t="shared" si="10"/>
        <v>46</v>
      </c>
      <c r="D366" t="str">
        <f t="shared" si="11"/>
        <v>Sat</v>
      </c>
    </row>
    <row r="367" spans="1:4" ht="16.2" thickBot="1" x14ac:dyDescent="0.35">
      <c r="A367" s="6">
        <v>100988</v>
      </c>
      <c r="B367" s="11">
        <v>44513</v>
      </c>
      <c r="C367">
        <f t="shared" si="10"/>
        <v>46</v>
      </c>
      <c r="D367" t="str">
        <f t="shared" si="11"/>
        <v>Sat</v>
      </c>
    </row>
    <row r="368" spans="1:4" ht="16.2" thickBot="1" x14ac:dyDescent="0.35">
      <c r="A368" s="3">
        <v>100260</v>
      </c>
      <c r="B368" s="10">
        <v>44514</v>
      </c>
      <c r="C368">
        <f t="shared" si="10"/>
        <v>47</v>
      </c>
      <c r="D368" t="str">
        <f t="shared" si="11"/>
        <v>Sun</v>
      </c>
    </row>
    <row r="369" spans="1:4" ht="16.2" thickBot="1" x14ac:dyDescent="0.35">
      <c r="A369" s="6">
        <v>100302</v>
      </c>
      <c r="B369" s="11">
        <v>44514</v>
      </c>
      <c r="C369">
        <f t="shared" si="10"/>
        <v>47</v>
      </c>
      <c r="D369" t="str">
        <f t="shared" si="11"/>
        <v>Sun</v>
      </c>
    </row>
    <row r="370" spans="1:4" ht="16.2" thickBot="1" x14ac:dyDescent="0.35">
      <c r="A370" s="3">
        <v>100274</v>
      </c>
      <c r="B370" s="10">
        <v>44515</v>
      </c>
      <c r="C370">
        <f t="shared" si="10"/>
        <v>47</v>
      </c>
      <c r="D370" t="str">
        <f t="shared" si="11"/>
        <v>Mon</v>
      </c>
    </row>
    <row r="371" spans="1:4" ht="16.2" thickBot="1" x14ac:dyDescent="0.35">
      <c r="A371" s="6">
        <v>100209</v>
      </c>
      <c r="B371" s="11">
        <v>44516</v>
      </c>
      <c r="C371">
        <f t="shared" si="10"/>
        <v>47</v>
      </c>
      <c r="D371" t="str">
        <f t="shared" si="11"/>
        <v>Tue</v>
      </c>
    </row>
    <row r="372" spans="1:4" ht="16.2" thickBot="1" x14ac:dyDescent="0.35">
      <c r="A372" s="3">
        <v>100991</v>
      </c>
      <c r="B372" s="10">
        <v>44516</v>
      </c>
      <c r="C372">
        <f t="shared" si="10"/>
        <v>47</v>
      </c>
      <c r="D372" t="str">
        <f t="shared" si="11"/>
        <v>Tue</v>
      </c>
    </row>
    <row r="373" spans="1:4" ht="16.2" thickBot="1" x14ac:dyDescent="0.35">
      <c r="A373" s="6">
        <v>100992</v>
      </c>
      <c r="B373" s="11">
        <v>44516</v>
      </c>
      <c r="C373">
        <f t="shared" si="10"/>
        <v>47</v>
      </c>
      <c r="D373" t="str">
        <f t="shared" si="11"/>
        <v>Tue</v>
      </c>
    </row>
    <row r="374" spans="1:4" ht="16.2" thickBot="1" x14ac:dyDescent="0.35">
      <c r="A374" s="3">
        <v>100993</v>
      </c>
      <c r="B374" s="10">
        <v>44516</v>
      </c>
      <c r="C374">
        <f t="shared" si="10"/>
        <v>47</v>
      </c>
      <c r="D374" t="str">
        <f t="shared" si="11"/>
        <v>Tue</v>
      </c>
    </row>
    <row r="375" spans="1:4" ht="16.2" thickBot="1" x14ac:dyDescent="0.35">
      <c r="A375" s="6">
        <v>100994</v>
      </c>
      <c r="B375" s="11">
        <v>44517</v>
      </c>
      <c r="C375">
        <f t="shared" si="10"/>
        <v>47</v>
      </c>
      <c r="D375" t="str">
        <f t="shared" si="11"/>
        <v>Wed</v>
      </c>
    </row>
    <row r="376" spans="1:4" ht="16.2" thickBot="1" x14ac:dyDescent="0.35">
      <c r="A376" s="3">
        <v>100259</v>
      </c>
      <c r="B376" s="10">
        <v>44518</v>
      </c>
      <c r="C376">
        <f t="shared" si="10"/>
        <v>47</v>
      </c>
      <c r="D376" t="str">
        <f t="shared" si="11"/>
        <v>Thu</v>
      </c>
    </row>
    <row r="377" spans="1:4" ht="16.2" thickBot="1" x14ac:dyDescent="0.35">
      <c r="A377" s="6">
        <v>100273</v>
      </c>
      <c r="B377" s="11">
        <v>44519</v>
      </c>
      <c r="C377">
        <f t="shared" si="10"/>
        <v>47</v>
      </c>
      <c r="D377" t="str">
        <f t="shared" si="11"/>
        <v>Fri</v>
      </c>
    </row>
    <row r="378" spans="1:4" ht="16.2" thickBot="1" x14ac:dyDescent="0.35">
      <c r="A378" s="3">
        <v>100996</v>
      </c>
      <c r="B378" s="10">
        <v>44519</v>
      </c>
      <c r="C378">
        <f t="shared" si="10"/>
        <v>47</v>
      </c>
      <c r="D378" t="str">
        <f t="shared" si="11"/>
        <v>Fri</v>
      </c>
    </row>
    <row r="379" spans="1:4" ht="16.2" thickBot="1" x14ac:dyDescent="0.35">
      <c r="A379" s="6">
        <v>100998</v>
      </c>
      <c r="B379" s="11">
        <v>44519</v>
      </c>
      <c r="C379">
        <f t="shared" si="10"/>
        <v>47</v>
      </c>
      <c r="D379" t="str">
        <f t="shared" si="11"/>
        <v>Fri</v>
      </c>
    </row>
    <row r="380" spans="1:4" ht="16.2" thickBot="1" x14ac:dyDescent="0.35">
      <c r="A380" s="3">
        <v>100999</v>
      </c>
      <c r="B380" s="10">
        <v>44519</v>
      </c>
      <c r="C380">
        <f t="shared" si="10"/>
        <v>47</v>
      </c>
      <c r="D380" t="str">
        <f t="shared" si="11"/>
        <v>Fri</v>
      </c>
    </row>
    <row r="381" spans="1:4" ht="16.2" thickBot="1" x14ac:dyDescent="0.35">
      <c r="A381" s="6">
        <v>101000</v>
      </c>
      <c r="B381" s="11">
        <v>44519</v>
      </c>
      <c r="C381">
        <f t="shared" si="10"/>
        <v>47</v>
      </c>
      <c r="D381" t="str">
        <f t="shared" si="11"/>
        <v>Fri</v>
      </c>
    </row>
    <row r="382" spans="1:4" ht="16.2" thickBot="1" x14ac:dyDescent="0.35">
      <c r="A382" s="3">
        <v>100257</v>
      </c>
      <c r="B382" s="10">
        <v>44520</v>
      </c>
      <c r="C382">
        <f t="shared" si="10"/>
        <v>47</v>
      </c>
      <c r="D382" t="str">
        <f t="shared" si="11"/>
        <v>Sat</v>
      </c>
    </row>
    <row r="383" spans="1:4" ht="16.2" thickBot="1" x14ac:dyDescent="0.35">
      <c r="A383" s="6">
        <v>100258</v>
      </c>
      <c r="B383" s="11">
        <v>44521</v>
      </c>
      <c r="C383">
        <f t="shared" si="10"/>
        <v>48</v>
      </c>
      <c r="D383" t="str">
        <f t="shared" si="11"/>
        <v>Sun</v>
      </c>
    </row>
    <row r="384" spans="1:4" ht="16.2" thickBot="1" x14ac:dyDescent="0.35">
      <c r="A384" s="3">
        <v>101003</v>
      </c>
      <c r="B384" s="10">
        <v>44521</v>
      </c>
      <c r="C384">
        <f t="shared" si="10"/>
        <v>48</v>
      </c>
      <c r="D384" t="str">
        <f t="shared" si="11"/>
        <v>Sun</v>
      </c>
    </row>
    <row r="385" spans="1:4" ht="16.2" thickBot="1" x14ac:dyDescent="0.35">
      <c r="A385" s="6">
        <v>101005</v>
      </c>
      <c r="B385" s="11">
        <v>44521</v>
      </c>
      <c r="C385">
        <f t="shared" si="10"/>
        <v>48</v>
      </c>
      <c r="D385" t="str">
        <f t="shared" si="11"/>
        <v>Sun</v>
      </c>
    </row>
    <row r="386" spans="1:4" ht="16.2" thickBot="1" x14ac:dyDescent="0.35">
      <c r="A386" s="3">
        <v>100208</v>
      </c>
      <c r="B386" s="10">
        <v>44522</v>
      </c>
      <c r="C386">
        <f t="shared" si="10"/>
        <v>48</v>
      </c>
      <c r="D386" t="str">
        <f t="shared" si="11"/>
        <v>Mon</v>
      </c>
    </row>
    <row r="387" spans="1:4" ht="16.2" thickBot="1" x14ac:dyDescent="0.35">
      <c r="A387" s="6">
        <v>101008</v>
      </c>
      <c r="B387" s="11">
        <v>44522</v>
      </c>
      <c r="C387">
        <f t="shared" ref="C387:C450" si="12">WEEKNUM(B387)</f>
        <v>48</v>
      </c>
      <c r="D387" t="str">
        <f t="shared" ref="D387:D450" si="13">TEXT(B387,"ddd")</f>
        <v>Mon</v>
      </c>
    </row>
    <row r="388" spans="1:4" ht="16.2" thickBot="1" x14ac:dyDescent="0.35">
      <c r="A388" s="3">
        <v>101009</v>
      </c>
      <c r="B388" s="10">
        <v>44522</v>
      </c>
      <c r="C388">
        <f t="shared" si="12"/>
        <v>48</v>
      </c>
      <c r="D388" t="str">
        <f t="shared" si="13"/>
        <v>Mon</v>
      </c>
    </row>
    <row r="389" spans="1:4" ht="16.2" thickBot="1" x14ac:dyDescent="0.35">
      <c r="A389" s="6">
        <v>100307</v>
      </c>
      <c r="B389" s="11">
        <v>44523</v>
      </c>
      <c r="C389">
        <f t="shared" si="12"/>
        <v>48</v>
      </c>
      <c r="D389" t="str">
        <f t="shared" si="13"/>
        <v>Tue</v>
      </c>
    </row>
    <row r="390" spans="1:4" ht="16.2" thickBot="1" x14ac:dyDescent="0.35">
      <c r="A390" s="3">
        <v>101011</v>
      </c>
      <c r="B390" s="10">
        <v>44523</v>
      </c>
      <c r="C390">
        <f t="shared" si="12"/>
        <v>48</v>
      </c>
      <c r="D390" t="str">
        <f t="shared" si="13"/>
        <v>Tue</v>
      </c>
    </row>
    <row r="391" spans="1:4" ht="16.2" thickBot="1" x14ac:dyDescent="0.35">
      <c r="A391" s="6">
        <v>101012</v>
      </c>
      <c r="B391" s="11">
        <v>44524</v>
      </c>
      <c r="C391">
        <f t="shared" si="12"/>
        <v>48</v>
      </c>
      <c r="D391" t="str">
        <f t="shared" si="13"/>
        <v>Wed</v>
      </c>
    </row>
    <row r="392" spans="1:4" ht="16.2" thickBot="1" x14ac:dyDescent="0.35">
      <c r="A392" s="3">
        <v>100271</v>
      </c>
      <c r="B392" s="10">
        <v>44525</v>
      </c>
      <c r="C392">
        <f t="shared" si="12"/>
        <v>48</v>
      </c>
      <c r="D392" t="str">
        <f t="shared" si="13"/>
        <v>Thu</v>
      </c>
    </row>
    <row r="393" spans="1:4" ht="16.2" thickBot="1" x14ac:dyDescent="0.35">
      <c r="A393" s="6">
        <v>100301</v>
      </c>
      <c r="B393" s="11">
        <v>44525</v>
      </c>
      <c r="C393">
        <f t="shared" si="12"/>
        <v>48</v>
      </c>
      <c r="D393" t="str">
        <f t="shared" si="13"/>
        <v>Thu</v>
      </c>
    </row>
    <row r="394" spans="1:4" ht="16.2" thickBot="1" x14ac:dyDescent="0.35">
      <c r="A394" s="3">
        <v>101016</v>
      </c>
      <c r="B394" s="10">
        <v>44525</v>
      </c>
      <c r="C394">
        <f t="shared" si="12"/>
        <v>48</v>
      </c>
      <c r="D394" t="str">
        <f t="shared" si="13"/>
        <v>Thu</v>
      </c>
    </row>
    <row r="395" spans="1:4" ht="16.2" thickBot="1" x14ac:dyDescent="0.35">
      <c r="A395" s="6">
        <v>101019</v>
      </c>
      <c r="B395" s="11">
        <v>44526</v>
      </c>
      <c r="C395">
        <f t="shared" si="12"/>
        <v>48</v>
      </c>
      <c r="D395" t="str">
        <f t="shared" si="13"/>
        <v>Fri</v>
      </c>
    </row>
    <row r="396" spans="1:4" ht="16.2" thickBot="1" x14ac:dyDescent="0.35">
      <c r="A396" s="3">
        <v>100336</v>
      </c>
      <c r="B396" s="10">
        <v>44527</v>
      </c>
      <c r="C396">
        <f t="shared" si="12"/>
        <v>48</v>
      </c>
      <c r="D396" t="str">
        <f t="shared" si="13"/>
        <v>Sat</v>
      </c>
    </row>
    <row r="397" spans="1:4" ht="16.2" thickBot="1" x14ac:dyDescent="0.35">
      <c r="A397" s="6">
        <v>101023</v>
      </c>
      <c r="B397" s="11">
        <v>44527</v>
      </c>
      <c r="C397">
        <f t="shared" si="12"/>
        <v>48</v>
      </c>
      <c r="D397" t="str">
        <f t="shared" si="13"/>
        <v>Sat</v>
      </c>
    </row>
    <row r="398" spans="1:4" ht="16.2" thickBot="1" x14ac:dyDescent="0.35">
      <c r="A398" s="3">
        <v>101024</v>
      </c>
      <c r="B398" s="10">
        <v>44527</v>
      </c>
      <c r="C398">
        <f t="shared" si="12"/>
        <v>48</v>
      </c>
      <c r="D398" t="str">
        <f t="shared" si="13"/>
        <v>Sat</v>
      </c>
    </row>
    <row r="399" spans="1:4" ht="16.2" thickBot="1" x14ac:dyDescent="0.35">
      <c r="A399" s="6">
        <v>100206</v>
      </c>
      <c r="B399" s="11">
        <v>44528</v>
      </c>
      <c r="C399">
        <f t="shared" si="12"/>
        <v>49</v>
      </c>
      <c r="D399" t="str">
        <f t="shared" si="13"/>
        <v>Sun</v>
      </c>
    </row>
    <row r="400" spans="1:4" ht="16.2" thickBot="1" x14ac:dyDescent="0.35">
      <c r="A400" s="3">
        <v>100286</v>
      </c>
      <c r="B400" s="10">
        <v>44528</v>
      </c>
      <c r="C400">
        <f t="shared" si="12"/>
        <v>49</v>
      </c>
      <c r="D400" t="str">
        <f t="shared" si="13"/>
        <v>Sun</v>
      </c>
    </row>
    <row r="401" spans="1:4" ht="16.2" thickBot="1" x14ac:dyDescent="0.35">
      <c r="A401" s="6">
        <v>100324</v>
      </c>
      <c r="B401" s="11">
        <v>44528</v>
      </c>
      <c r="C401">
        <f t="shared" si="12"/>
        <v>49</v>
      </c>
      <c r="D401" t="str">
        <f t="shared" si="13"/>
        <v>Sun</v>
      </c>
    </row>
    <row r="402" spans="1:4" ht="16.2" thickBot="1" x14ac:dyDescent="0.35">
      <c r="A402" s="3">
        <v>100334</v>
      </c>
      <c r="B402" s="10">
        <v>44528</v>
      </c>
      <c r="C402">
        <f t="shared" si="12"/>
        <v>49</v>
      </c>
      <c r="D402" t="str">
        <f t="shared" si="13"/>
        <v>Sun</v>
      </c>
    </row>
    <row r="403" spans="1:4" ht="16.2" thickBot="1" x14ac:dyDescent="0.35">
      <c r="A403" s="6">
        <v>100335</v>
      </c>
      <c r="B403" s="11">
        <v>44528</v>
      </c>
      <c r="C403">
        <f t="shared" si="12"/>
        <v>49</v>
      </c>
      <c r="D403" t="str">
        <f t="shared" si="13"/>
        <v>Sun</v>
      </c>
    </row>
    <row r="404" spans="1:4" ht="16.2" thickBot="1" x14ac:dyDescent="0.35">
      <c r="A404" s="3">
        <v>101025</v>
      </c>
      <c r="B404" s="10">
        <v>44528</v>
      </c>
      <c r="C404">
        <f t="shared" si="12"/>
        <v>49</v>
      </c>
      <c r="D404" t="str">
        <f t="shared" si="13"/>
        <v>Sun</v>
      </c>
    </row>
    <row r="405" spans="1:4" ht="16.2" thickBot="1" x14ac:dyDescent="0.35">
      <c r="A405" s="6">
        <v>101029</v>
      </c>
      <c r="B405" s="11">
        <v>44528</v>
      </c>
      <c r="C405">
        <f t="shared" si="12"/>
        <v>49</v>
      </c>
      <c r="D405" t="str">
        <f t="shared" si="13"/>
        <v>Sun</v>
      </c>
    </row>
    <row r="406" spans="1:4" ht="16.2" thickBot="1" x14ac:dyDescent="0.35">
      <c r="A406" s="3">
        <v>101031</v>
      </c>
      <c r="B406" s="10">
        <v>44529</v>
      </c>
      <c r="C406">
        <f t="shared" si="12"/>
        <v>49</v>
      </c>
      <c r="D406" t="str">
        <f t="shared" si="13"/>
        <v>Mon</v>
      </c>
    </row>
    <row r="407" spans="1:4" ht="16.2" thickBot="1" x14ac:dyDescent="0.35">
      <c r="A407" s="6">
        <v>100205</v>
      </c>
      <c r="B407" s="11">
        <v>44530</v>
      </c>
      <c r="C407">
        <f t="shared" si="12"/>
        <v>49</v>
      </c>
      <c r="D407" t="str">
        <f t="shared" si="13"/>
        <v>Tue</v>
      </c>
    </row>
    <row r="408" spans="1:4" ht="16.2" thickBot="1" x14ac:dyDescent="0.35">
      <c r="A408" s="3">
        <v>100222</v>
      </c>
      <c r="B408" s="10">
        <v>44530</v>
      </c>
      <c r="C408">
        <f t="shared" si="12"/>
        <v>49</v>
      </c>
      <c r="D408" t="str">
        <f t="shared" si="13"/>
        <v>Tue</v>
      </c>
    </row>
    <row r="409" spans="1:4" ht="16.2" thickBot="1" x14ac:dyDescent="0.35">
      <c r="A409" s="6">
        <v>101034</v>
      </c>
      <c r="B409" s="11">
        <v>44530</v>
      </c>
      <c r="C409">
        <f t="shared" si="12"/>
        <v>49</v>
      </c>
      <c r="D409" t="str">
        <f t="shared" si="13"/>
        <v>Tue</v>
      </c>
    </row>
    <row r="410" spans="1:4" ht="16.2" thickBot="1" x14ac:dyDescent="0.35">
      <c r="A410" s="3">
        <v>100221</v>
      </c>
      <c r="B410" s="10">
        <v>44531</v>
      </c>
      <c r="C410">
        <f t="shared" si="12"/>
        <v>49</v>
      </c>
      <c r="D410" t="str">
        <f t="shared" si="13"/>
        <v>Wed</v>
      </c>
    </row>
    <row r="411" spans="1:4" ht="16.2" thickBot="1" x14ac:dyDescent="0.35">
      <c r="A411" s="6">
        <v>100246</v>
      </c>
      <c r="B411" s="11">
        <v>44531</v>
      </c>
      <c r="C411">
        <f t="shared" si="12"/>
        <v>49</v>
      </c>
      <c r="D411" t="str">
        <f t="shared" si="13"/>
        <v>Wed</v>
      </c>
    </row>
    <row r="412" spans="1:4" ht="16.2" thickBot="1" x14ac:dyDescent="0.35">
      <c r="A412" s="3">
        <v>100298</v>
      </c>
      <c r="B412" s="10">
        <v>44531</v>
      </c>
      <c r="C412">
        <f t="shared" si="12"/>
        <v>49</v>
      </c>
      <c r="D412" t="str">
        <f t="shared" si="13"/>
        <v>Wed</v>
      </c>
    </row>
    <row r="413" spans="1:4" ht="16.2" thickBot="1" x14ac:dyDescent="0.35">
      <c r="A413" s="6">
        <v>101035</v>
      </c>
      <c r="B413" s="11">
        <v>44531</v>
      </c>
      <c r="C413">
        <f t="shared" si="12"/>
        <v>49</v>
      </c>
      <c r="D413" t="str">
        <f t="shared" si="13"/>
        <v>Wed</v>
      </c>
    </row>
    <row r="414" spans="1:4" ht="16.2" thickBot="1" x14ac:dyDescent="0.35">
      <c r="A414" s="3">
        <v>100333</v>
      </c>
      <c r="B414" s="10">
        <v>44532</v>
      </c>
      <c r="C414">
        <f t="shared" si="12"/>
        <v>49</v>
      </c>
      <c r="D414" t="str">
        <f t="shared" si="13"/>
        <v>Thu</v>
      </c>
    </row>
    <row r="415" spans="1:4" ht="16.2" thickBot="1" x14ac:dyDescent="0.35">
      <c r="A415" s="6">
        <v>101036</v>
      </c>
      <c r="B415" s="11">
        <v>44532</v>
      </c>
      <c r="C415">
        <f t="shared" si="12"/>
        <v>49</v>
      </c>
      <c r="D415" t="str">
        <f t="shared" si="13"/>
        <v>Thu</v>
      </c>
    </row>
    <row r="416" spans="1:4" ht="16.2" thickBot="1" x14ac:dyDescent="0.35">
      <c r="A416" s="3">
        <v>101037</v>
      </c>
      <c r="B416" s="10">
        <v>44532</v>
      </c>
      <c r="C416">
        <f t="shared" si="12"/>
        <v>49</v>
      </c>
      <c r="D416" t="str">
        <f t="shared" si="13"/>
        <v>Thu</v>
      </c>
    </row>
    <row r="417" spans="1:4" ht="16.2" thickBot="1" x14ac:dyDescent="0.35">
      <c r="A417" s="6">
        <v>101039</v>
      </c>
      <c r="B417" s="11">
        <v>44533</v>
      </c>
      <c r="C417">
        <f t="shared" si="12"/>
        <v>49</v>
      </c>
      <c r="D417" t="str">
        <f t="shared" si="13"/>
        <v>Fri</v>
      </c>
    </row>
    <row r="418" spans="1:4" ht="16.2" thickBot="1" x14ac:dyDescent="0.35">
      <c r="A418" s="3">
        <v>101042</v>
      </c>
      <c r="B418" s="10">
        <v>44533</v>
      </c>
      <c r="C418">
        <f t="shared" si="12"/>
        <v>49</v>
      </c>
      <c r="D418" t="str">
        <f t="shared" si="13"/>
        <v>Fri</v>
      </c>
    </row>
    <row r="419" spans="1:4" ht="16.2" thickBot="1" x14ac:dyDescent="0.35">
      <c r="A419" s="6">
        <v>101043</v>
      </c>
      <c r="B419" s="11">
        <v>44534</v>
      </c>
      <c r="C419">
        <f t="shared" si="12"/>
        <v>49</v>
      </c>
      <c r="D419" t="str">
        <f t="shared" si="13"/>
        <v>Sat</v>
      </c>
    </row>
    <row r="420" spans="1:4" ht="16.2" thickBot="1" x14ac:dyDescent="0.35">
      <c r="A420" s="3">
        <v>101044</v>
      </c>
      <c r="B420" s="10">
        <v>44534</v>
      </c>
      <c r="C420">
        <f t="shared" si="12"/>
        <v>49</v>
      </c>
      <c r="D420" t="str">
        <f t="shared" si="13"/>
        <v>Sat</v>
      </c>
    </row>
    <row r="421" spans="1:4" ht="16.2" thickBot="1" x14ac:dyDescent="0.35">
      <c r="A421" s="6">
        <v>100219</v>
      </c>
      <c r="B421" s="11">
        <v>44535</v>
      </c>
      <c r="C421">
        <f t="shared" si="12"/>
        <v>50</v>
      </c>
      <c r="D421" t="str">
        <f t="shared" si="13"/>
        <v>Sun</v>
      </c>
    </row>
    <row r="422" spans="1:4" ht="16.2" thickBot="1" x14ac:dyDescent="0.35">
      <c r="A422" s="3">
        <v>100220</v>
      </c>
      <c r="B422" s="10">
        <v>44535</v>
      </c>
      <c r="C422">
        <f t="shared" si="12"/>
        <v>50</v>
      </c>
      <c r="D422" t="str">
        <f t="shared" si="13"/>
        <v>Sun</v>
      </c>
    </row>
    <row r="423" spans="1:4" ht="16.2" thickBot="1" x14ac:dyDescent="0.35">
      <c r="A423" s="6">
        <v>100235</v>
      </c>
      <c r="B423" s="11">
        <v>44535</v>
      </c>
      <c r="C423">
        <f t="shared" si="12"/>
        <v>50</v>
      </c>
      <c r="D423" t="str">
        <f t="shared" si="13"/>
        <v>Sun</v>
      </c>
    </row>
    <row r="424" spans="1:4" ht="16.2" thickBot="1" x14ac:dyDescent="0.35">
      <c r="A424" s="3">
        <v>100300</v>
      </c>
      <c r="B424" s="10">
        <v>44535</v>
      </c>
      <c r="C424">
        <f t="shared" si="12"/>
        <v>50</v>
      </c>
      <c r="D424" t="str">
        <f t="shared" si="13"/>
        <v>Sun</v>
      </c>
    </row>
    <row r="425" spans="1:4" ht="16.2" thickBot="1" x14ac:dyDescent="0.35">
      <c r="A425" s="6">
        <v>101046</v>
      </c>
      <c r="B425" s="11">
        <v>44535</v>
      </c>
      <c r="C425">
        <f t="shared" si="12"/>
        <v>50</v>
      </c>
      <c r="D425" t="str">
        <f t="shared" si="13"/>
        <v>Sun</v>
      </c>
    </row>
    <row r="426" spans="1:4" ht="16.2" thickBot="1" x14ac:dyDescent="0.35">
      <c r="A426" s="3">
        <v>100366</v>
      </c>
      <c r="B426" s="10">
        <v>44537</v>
      </c>
      <c r="C426">
        <f t="shared" si="12"/>
        <v>50</v>
      </c>
      <c r="D426" t="str">
        <f t="shared" si="13"/>
        <v>Tue</v>
      </c>
    </row>
    <row r="427" spans="1:4" ht="16.2" thickBot="1" x14ac:dyDescent="0.35">
      <c r="A427" s="6">
        <v>101052</v>
      </c>
      <c r="B427" s="11">
        <v>44537</v>
      </c>
      <c r="C427">
        <f t="shared" si="12"/>
        <v>50</v>
      </c>
      <c r="D427" t="str">
        <f t="shared" si="13"/>
        <v>Tue</v>
      </c>
    </row>
    <row r="428" spans="1:4" ht="16.2" thickBot="1" x14ac:dyDescent="0.35">
      <c r="A428" s="3">
        <v>101053</v>
      </c>
      <c r="B428" s="10">
        <v>44537</v>
      </c>
      <c r="C428">
        <f t="shared" si="12"/>
        <v>50</v>
      </c>
      <c r="D428" t="str">
        <f t="shared" si="13"/>
        <v>Tue</v>
      </c>
    </row>
    <row r="429" spans="1:4" ht="16.2" thickBot="1" x14ac:dyDescent="0.35">
      <c r="A429" s="6">
        <v>101054</v>
      </c>
      <c r="B429" s="11">
        <v>44537</v>
      </c>
      <c r="C429">
        <f t="shared" si="12"/>
        <v>50</v>
      </c>
      <c r="D429" t="str">
        <f t="shared" si="13"/>
        <v>Tue</v>
      </c>
    </row>
    <row r="430" spans="1:4" ht="16.2" thickBot="1" x14ac:dyDescent="0.35">
      <c r="A430" s="3">
        <v>100234</v>
      </c>
      <c r="B430" s="10">
        <v>44538</v>
      </c>
      <c r="C430">
        <f t="shared" si="12"/>
        <v>50</v>
      </c>
      <c r="D430" t="str">
        <f t="shared" si="13"/>
        <v>Wed</v>
      </c>
    </row>
    <row r="431" spans="1:4" ht="16.2" thickBot="1" x14ac:dyDescent="0.35">
      <c r="A431" s="6">
        <v>100269</v>
      </c>
      <c r="B431" s="11">
        <v>44539</v>
      </c>
      <c r="C431">
        <f t="shared" si="12"/>
        <v>50</v>
      </c>
      <c r="D431" t="str">
        <f t="shared" si="13"/>
        <v>Thu</v>
      </c>
    </row>
    <row r="432" spans="1:4" ht="16.2" thickBot="1" x14ac:dyDescent="0.35">
      <c r="A432" s="3">
        <v>100317</v>
      </c>
      <c r="B432" s="10">
        <v>44539</v>
      </c>
      <c r="C432">
        <f t="shared" si="12"/>
        <v>50</v>
      </c>
      <c r="D432" t="str">
        <f t="shared" si="13"/>
        <v>Thu</v>
      </c>
    </row>
    <row r="433" spans="1:4" ht="16.2" thickBot="1" x14ac:dyDescent="0.35">
      <c r="A433" s="6">
        <v>100318</v>
      </c>
      <c r="B433" s="11">
        <v>44539</v>
      </c>
      <c r="C433">
        <f t="shared" si="12"/>
        <v>50</v>
      </c>
      <c r="D433" t="str">
        <f t="shared" si="13"/>
        <v>Thu</v>
      </c>
    </row>
    <row r="434" spans="1:4" ht="16.2" thickBot="1" x14ac:dyDescent="0.35">
      <c r="A434" s="3">
        <v>100319</v>
      </c>
      <c r="B434" s="10">
        <v>44539</v>
      </c>
      <c r="C434">
        <f t="shared" si="12"/>
        <v>50</v>
      </c>
      <c r="D434" t="str">
        <f t="shared" si="13"/>
        <v>Thu</v>
      </c>
    </row>
    <row r="435" spans="1:4" ht="16.2" thickBot="1" x14ac:dyDescent="0.35">
      <c r="A435" s="6">
        <v>101058</v>
      </c>
      <c r="B435" s="11">
        <v>44539</v>
      </c>
      <c r="C435">
        <f t="shared" si="12"/>
        <v>50</v>
      </c>
      <c r="D435" t="str">
        <f t="shared" si="13"/>
        <v>Thu</v>
      </c>
    </row>
    <row r="436" spans="1:4" ht="16.2" thickBot="1" x14ac:dyDescent="0.35">
      <c r="A436" s="3">
        <v>101061</v>
      </c>
      <c r="B436" s="10">
        <v>44539</v>
      </c>
      <c r="C436">
        <f t="shared" si="12"/>
        <v>50</v>
      </c>
      <c r="D436" t="str">
        <f t="shared" si="13"/>
        <v>Thu</v>
      </c>
    </row>
    <row r="437" spans="1:4" ht="16.2" thickBot="1" x14ac:dyDescent="0.35">
      <c r="A437" s="6">
        <v>100365</v>
      </c>
      <c r="B437" s="11">
        <v>44540</v>
      </c>
      <c r="C437">
        <f t="shared" si="12"/>
        <v>50</v>
      </c>
      <c r="D437" t="str">
        <f t="shared" si="13"/>
        <v>Fri</v>
      </c>
    </row>
    <row r="438" spans="1:4" ht="16.2" thickBot="1" x14ac:dyDescent="0.35">
      <c r="A438" s="3">
        <v>100374</v>
      </c>
      <c r="B438" s="10">
        <v>44541</v>
      </c>
      <c r="C438">
        <f t="shared" si="12"/>
        <v>50</v>
      </c>
      <c r="D438" t="str">
        <f t="shared" si="13"/>
        <v>Sat</v>
      </c>
    </row>
    <row r="439" spans="1:4" ht="16.2" thickBot="1" x14ac:dyDescent="0.35">
      <c r="A439" s="6">
        <v>101066</v>
      </c>
      <c r="B439" s="11">
        <v>44541</v>
      </c>
      <c r="C439">
        <f t="shared" si="12"/>
        <v>50</v>
      </c>
      <c r="D439" t="str">
        <f t="shared" si="13"/>
        <v>Sat</v>
      </c>
    </row>
    <row r="440" spans="1:4" ht="16.2" thickBot="1" x14ac:dyDescent="0.35">
      <c r="A440" s="3">
        <v>101067</v>
      </c>
      <c r="B440" s="10">
        <v>44541</v>
      </c>
      <c r="C440">
        <f t="shared" si="12"/>
        <v>50</v>
      </c>
      <c r="D440" t="str">
        <f t="shared" si="13"/>
        <v>Sat</v>
      </c>
    </row>
    <row r="441" spans="1:4" ht="16.2" thickBot="1" x14ac:dyDescent="0.35">
      <c r="A441" s="6">
        <v>101068</v>
      </c>
      <c r="B441" s="11">
        <v>44541</v>
      </c>
      <c r="C441">
        <f t="shared" si="12"/>
        <v>50</v>
      </c>
      <c r="D441" t="str">
        <f t="shared" si="13"/>
        <v>Sat</v>
      </c>
    </row>
    <row r="442" spans="1:4" ht="16.2" thickBot="1" x14ac:dyDescent="0.35">
      <c r="A442" s="3">
        <v>100244</v>
      </c>
      <c r="B442" s="10">
        <v>44542</v>
      </c>
      <c r="C442">
        <f t="shared" si="12"/>
        <v>51</v>
      </c>
      <c r="D442" t="str">
        <f t="shared" si="13"/>
        <v>Sun</v>
      </c>
    </row>
    <row r="443" spans="1:4" ht="16.2" thickBot="1" x14ac:dyDescent="0.35">
      <c r="A443" s="6">
        <v>101069</v>
      </c>
      <c r="B443" s="11">
        <v>44542</v>
      </c>
      <c r="C443">
        <f t="shared" si="12"/>
        <v>51</v>
      </c>
      <c r="D443" t="str">
        <f t="shared" si="13"/>
        <v>Sun</v>
      </c>
    </row>
    <row r="444" spans="1:4" ht="16.2" thickBot="1" x14ac:dyDescent="0.35">
      <c r="A444" s="3">
        <v>101070</v>
      </c>
      <c r="B444" s="10">
        <v>44542</v>
      </c>
      <c r="C444">
        <f t="shared" si="12"/>
        <v>51</v>
      </c>
      <c r="D444" t="str">
        <f t="shared" si="13"/>
        <v>Sun</v>
      </c>
    </row>
    <row r="445" spans="1:4" ht="16.2" thickBot="1" x14ac:dyDescent="0.35">
      <c r="A445" s="6">
        <v>101071</v>
      </c>
      <c r="B445" s="11">
        <v>44542</v>
      </c>
      <c r="C445">
        <f t="shared" si="12"/>
        <v>51</v>
      </c>
      <c r="D445" t="str">
        <f t="shared" si="13"/>
        <v>Sun</v>
      </c>
    </row>
    <row r="446" spans="1:4" ht="16.2" thickBot="1" x14ac:dyDescent="0.35">
      <c r="A446" s="3">
        <v>101073</v>
      </c>
      <c r="B446" s="10">
        <v>44543</v>
      </c>
      <c r="C446">
        <f t="shared" si="12"/>
        <v>51</v>
      </c>
      <c r="D446" t="str">
        <f t="shared" si="13"/>
        <v>Mon</v>
      </c>
    </row>
    <row r="447" spans="1:4" ht="16.2" thickBot="1" x14ac:dyDescent="0.35">
      <c r="A447" s="6">
        <v>101074</v>
      </c>
      <c r="B447" s="11">
        <v>44543</v>
      </c>
      <c r="C447">
        <f t="shared" si="12"/>
        <v>51</v>
      </c>
      <c r="D447" t="str">
        <f t="shared" si="13"/>
        <v>Mon</v>
      </c>
    </row>
    <row r="448" spans="1:4" ht="16.2" thickBot="1" x14ac:dyDescent="0.35">
      <c r="A448" s="3">
        <v>100364</v>
      </c>
      <c r="B448" s="10">
        <v>44544</v>
      </c>
      <c r="C448">
        <f t="shared" si="12"/>
        <v>51</v>
      </c>
      <c r="D448" t="str">
        <f t="shared" si="13"/>
        <v>Tue</v>
      </c>
    </row>
    <row r="449" spans="1:4" ht="16.2" thickBot="1" x14ac:dyDescent="0.35">
      <c r="A449" s="6">
        <v>101075</v>
      </c>
      <c r="B449" s="11">
        <v>44544</v>
      </c>
      <c r="C449">
        <f t="shared" si="12"/>
        <v>51</v>
      </c>
      <c r="D449" t="str">
        <f t="shared" si="13"/>
        <v>Tue</v>
      </c>
    </row>
    <row r="450" spans="1:4" ht="16.2" thickBot="1" x14ac:dyDescent="0.35">
      <c r="A450" s="3">
        <v>101076</v>
      </c>
      <c r="B450" s="10">
        <v>44544</v>
      </c>
      <c r="C450">
        <f t="shared" si="12"/>
        <v>51</v>
      </c>
      <c r="D450" t="str">
        <f t="shared" si="13"/>
        <v>Tue</v>
      </c>
    </row>
    <row r="451" spans="1:4" ht="16.2" thickBot="1" x14ac:dyDescent="0.35">
      <c r="A451" s="6">
        <v>100218</v>
      </c>
      <c r="B451" s="11">
        <v>44547</v>
      </c>
      <c r="C451">
        <f t="shared" ref="C451:C501" si="14">WEEKNUM(B451)</f>
        <v>51</v>
      </c>
      <c r="D451" t="str">
        <f t="shared" ref="D451:D501" si="15">TEXT(B451,"ddd")</f>
        <v>Fri</v>
      </c>
    </row>
    <row r="452" spans="1:4" ht="16.2" thickBot="1" x14ac:dyDescent="0.35">
      <c r="A452" s="3">
        <v>101083</v>
      </c>
      <c r="B452" s="10">
        <v>44548</v>
      </c>
      <c r="C452">
        <f t="shared" si="14"/>
        <v>51</v>
      </c>
      <c r="D452" t="str">
        <f t="shared" si="15"/>
        <v>Sat</v>
      </c>
    </row>
    <row r="453" spans="1:4" ht="16.2" thickBot="1" x14ac:dyDescent="0.35">
      <c r="A453" s="6">
        <v>101088</v>
      </c>
      <c r="B453" s="11">
        <v>44549</v>
      </c>
      <c r="C453">
        <f t="shared" si="14"/>
        <v>52</v>
      </c>
      <c r="D453" t="str">
        <f t="shared" si="15"/>
        <v>Sun</v>
      </c>
    </row>
    <row r="454" spans="1:4" ht="16.2" thickBot="1" x14ac:dyDescent="0.35">
      <c r="A454" s="3">
        <v>101089</v>
      </c>
      <c r="B454" s="10">
        <v>44549</v>
      </c>
      <c r="C454">
        <f t="shared" si="14"/>
        <v>52</v>
      </c>
      <c r="D454" t="str">
        <f t="shared" si="15"/>
        <v>Sun</v>
      </c>
    </row>
    <row r="455" spans="1:4" ht="16.2" thickBot="1" x14ac:dyDescent="0.35">
      <c r="A455" s="6">
        <v>101090</v>
      </c>
      <c r="B455" s="11">
        <v>44549</v>
      </c>
      <c r="C455">
        <f t="shared" si="14"/>
        <v>52</v>
      </c>
      <c r="D455" t="str">
        <f t="shared" si="15"/>
        <v>Sun</v>
      </c>
    </row>
    <row r="456" spans="1:4" ht="16.2" thickBot="1" x14ac:dyDescent="0.35">
      <c r="A456" s="3">
        <v>101091</v>
      </c>
      <c r="B456" s="10">
        <v>44549</v>
      </c>
      <c r="C456">
        <f t="shared" si="14"/>
        <v>52</v>
      </c>
      <c r="D456" t="str">
        <f t="shared" si="15"/>
        <v>Sun</v>
      </c>
    </row>
    <row r="457" spans="1:4" ht="16.2" thickBot="1" x14ac:dyDescent="0.35">
      <c r="A457" s="6">
        <v>101092</v>
      </c>
      <c r="B457" s="11">
        <v>44549</v>
      </c>
      <c r="C457">
        <f t="shared" si="14"/>
        <v>52</v>
      </c>
      <c r="D457" t="str">
        <f t="shared" si="15"/>
        <v>Sun</v>
      </c>
    </row>
    <row r="458" spans="1:4" ht="16.2" thickBot="1" x14ac:dyDescent="0.35">
      <c r="A458" s="3">
        <v>101093</v>
      </c>
      <c r="B458" s="10">
        <v>44549</v>
      </c>
      <c r="C458">
        <f t="shared" si="14"/>
        <v>52</v>
      </c>
      <c r="D458" t="str">
        <f t="shared" si="15"/>
        <v>Sun</v>
      </c>
    </row>
    <row r="459" spans="1:4" ht="16.2" thickBot="1" x14ac:dyDescent="0.35">
      <c r="A459" s="6">
        <v>100347</v>
      </c>
      <c r="B459" s="11">
        <v>44550</v>
      </c>
      <c r="C459">
        <f t="shared" si="14"/>
        <v>52</v>
      </c>
      <c r="D459" t="str">
        <f t="shared" si="15"/>
        <v>Mon</v>
      </c>
    </row>
    <row r="460" spans="1:4" ht="16.2" thickBot="1" x14ac:dyDescent="0.35">
      <c r="A460" s="3">
        <v>101094</v>
      </c>
      <c r="B460" s="10">
        <v>44550</v>
      </c>
      <c r="C460">
        <f t="shared" si="14"/>
        <v>52</v>
      </c>
      <c r="D460" t="str">
        <f t="shared" si="15"/>
        <v>Mon</v>
      </c>
    </row>
    <row r="461" spans="1:4" ht="16.2" thickBot="1" x14ac:dyDescent="0.35">
      <c r="A461" s="6">
        <v>100204</v>
      </c>
      <c r="B461" s="11">
        <v>44551</v>
      </c>
      <c r="C461">
        <f t="shared" si="14"/>
        <v>52</v>
      </c>
      <c r="D461" t="str">
        <f t="shared" si="15"/>
        <v>Tue</v>
      </c>
    </row>
    <row r="462" spans="1:4" ht="16.2" thickBot="1" x14ac:dyDescent="0.35">
      <c r="A462" s="3">
        <v>100344</v>
      </c>
      <c r="B462" s="10">
        <v>44551</v>
      </c>
      <c r="C462">
        <f t="shared" si="14"/>
        <v>52</v>
      </c>
      <c r="D462" t="str">
        <f t="shared" si="15"/>
        <v>Tue</v>
      </c>
    </row>
    <row r="463" spans="1:4" ht="16.2" thickBot="1" x14ac:dyDescent="0.35">
      <c r="A463" s="6">
        <v>100346</v>
      </c>
      <c r="B463" s="11">
        <v>44551</v>
      </c>
      <c r="C463">
        <f t="shared" si="14"/>
        <v>52</v>
      </c>
      <c r="D463" t="str">
        <f t="shared" si="15"/>
        <v>Tue</v>
      </c>
    </row>
    <row r="464" spans="1:4" ht="16.2" thickBot="1" x14ac:dyDescent="0.35">
      <c r="A464" s="3">
        <v>100391</v>
      </c>
      <c r="B464" s="10">
        <v>44551</v>
      </c>
      <c r="C464">
        <f t="shared" si="14"/>
        <v>52</v>
      </c>
      <c r="D464" t="str">
        <f t="shared" si="15"/>
        <v>Tue</v>
      </c>
    </row>
    <row r="465" spans="1:4" ht="16.2" thickBot="1" x14ac:dyDescent="0.35">
      <c r="A465" s="6">
        <v>101096</v>
      </c>
      <c r="B465" s="11">
        <v>44551</v>
      </c>
      <c r="C465">
        <f t="shared" si="14"/>
        <v>52</v>
      </c>
      <c r="D465" t="str">
        <f t="shared" si="15"/>
        <v>Tue</v>
      </c>
    </row>
    <row r="466" spans="1:4" ht="16.2" thickBot="1" x14ac:dyDescent="0.35">
      <c r="A466" s="3">
        <v>100203</v>
      </c>
      <c r="B466" s="10">
        <v>44552</v>
      </c>
      <c r="C466">
        <f t="shared" si="14"/>
        <v>52</v>
      </c>
      <c r="D466" t="str">
        <f t="shared" si="15"/>
        <v>Wed</v>
      </c>
    </row>
    <row r="467" spans="1:4" ht="16.2" thickBot="1" x14ac:dyDescent="0.35">
      <c r="A467" s="6">
        <v>100231</v>
      </c>
      <c r="B467" s="11">
        <v>44552</v>
      </c>
      <c r="C467">
        <f t="shared" si="14"/>
        <v>52</v>
      </c>
      <c r="D467" t="str">
        <f t="shared" si="15"/>
        <v>Wed</v>
      </c>
    </row>
    <row r="468" spans="1:4" ht="16.2" thickBot="1" x14ac:dyDescent="0.35">
      <c r="A468" s="3">
        <v>101098</v>
      </c>
      <c r="B468" s="10">
        <v>44552</v>
      </c>
      <c r="C468">
        <f t="shared" si="14"/>
        <v>52</v>
      </c>
      <c r="D468" t="str">
        <f t="shared" si="15"/>
        <v>Wed</v>
      </c>
    </row>
    <row r="469" spans="1:4" ht="16.2" thickBot="1" x14ac:dyDescent="0.35">
      <c r="A469" s="6">
        <v>101100</v>
      </c>
      <c r="B469" s="11">
        <v>44552</v>
      </c>
      <c r="C469">
        <f t="shared" si="14"/>
        <v>52</v>
      </c>
      <c r="D469" t="str">
        <f t="shared" si="15"/>
        <v>Wed</v>
      </c>
    </row>
    <row r="470" spans="1:4" ht="16.2" thickBot="1" x14ac:dyDescent="0.35">
      <c r="A470" s="3">
        <v>100202</v>
      </c>
      <c r="B470" s="10">
        <v>44553</v>
      </c>
      <c r="C470">
        <f t="shared" si="14"/>
        <v>52</v>
      </c>
      <c r="D470" t="str">
        <f t="shared" si="15"/>
        <v>Thu</v>
      </c>
    </row>
    <row r="471" spans="1:4" ht="16.2" thickBot="1" x14ac:dyDescent="0.35">
      <c r="A471" s="6">
        <v>100217</v>
      </c>
      <c r="B471" s="11">
        <v>44553</v>
      </c>
      <c r="C471">
        <f t="shared" si="14"/>
        <v>52</v>
      </c>
      <c r="D471" t="str">
        <f t="shared" si="15"/>
        <v>Thu</v>
      </c>
    </row>
    <row r="472" spans="1:4" ht="16.2" thickBot="1" x14ac:dyDescent="0.35">
      <c r="A472" s="3">
        <v>101102</v>
      </c>
      <c r="B472" s="10">
        <v>44553</v>
      </c>
      <c r="C472">
        <f t="shared" si="14"/>
        <v>52</v>
      </c>
      <c r="D472" t="str">
        <f t="shared" si="15"/>
        <v>Thu</v>
      </c>
    </row>
    <row r="473" spans="1:4" ht="16.2" thickBot="1" x14ac:dyDescent="0.35">
      <c r="A473" s="6">
        <v>100305</v>
      </c>
      <c r="B473" s="11">
        <v>44554</v>
      </c>
      <c r="C473">
        <f t="shared" si="14"/>
        <v>52</v>
      </c>
      <c r="D473" t="str">
        <f t="shared" si="15"/>
        <v>Fri</v>
      </c>
    </row>
    <row r="474" spans="1:4" ht="16.2" thickBot="1" x14ac:dyDescent="0.35">
      <c r="A474" s="3">
        <v>101104</v>
      </c>
      <c r="B474" s="10">
        <v>44554</v>
      </c>
      <c r="C474">
        <f t="shared" si="14"/>
        <v>52</v>
      </c>
      <c r="D474" t="str">
        <f t="shared" si="15"/>
        <v>Fri</v>
      </c>
    </row>
    <row r="475" spans="1:4" ht="16.2" thickBot="1" x14ac:dyDescent="0.35">
      <c r="A475" s="6">
        <v>101105</v>
      </c>
      <c r="B475" s="11">
        <v>44554</v>
      </c>
      <c r="C475">
        <f t="shared" si="14"/>
        <v>52</v>
      </c>
      <c r="D475" t="str">
        <f t="shared" si="15"/>
        <v>Fri</v>
      </c>
    </row>
    <row r="476" spans="1:4" ht="16.2" thickBot="1" x14ac:dyDescent="0.35">
      <c r="A476" s="3">
        <v>100201</v>
      </c>
      <c r="B476" s="10">
        <v>44555</v>
      </c>
      <c r="C476">
        <f t="shared" si="14"/>
        <v>52</v>
      </c>
      <c r="D476" t="str">
        <f t="shared" si="15"/>
        <v>Sat</v>
      </c>
    </row>
    <row r="477" spans="1:4" ht="16.2" thickBot="1" x14ac:dyDescent="0.35">
      <c r="A477" s="6">
        <v>100230</v>
      </c>
      <c r="B477" s="11">
        <v>44555</v>
      </c>
      <c r="C477">
        <f t="shared" si="14"/>
        <v>52</v>
      </c>
      <c r="D477" t="str">
        <f t="shared" si="15"/>
        <v>Sat</v>
      </c>
    </row>
    <row r="478" spans="1:4" ht="16.2" thickBot="1" x14ac:dyDescent="0.35">
      <c r="A478" s="3">
        <v>100295</v>
      </c>
      <c r="B478" s="10">
        <v>44555</v>
      </c>
      <c r="C478">
        <f t="shared" si="14"/>
        <v>52</v>
      </c>
      <c r="D478" t="str">
        <f t="shared" si="15"/>
        <v>Sat</v>
      </c>
    </row>
    <row r="479" spans="1:4" ht="16.2" thickBot="1" x14ac:dyDescent="0.35">
      <c r="A479" s="6">
        <v>100360</v>
      </c>
      <c r="B479" s="11">
        <v>44555</v>
      </c>
      <c r="C479">
        <f t="shared" si="14"/>
        <v>52</v>
      </c>
      <c r="D479" t="str">
        <f t="shared" si="15"/>
        <v>Sat</v>
      </c>
    </row>
    <row r="480" spans="1:4" ht="16.2" thickBot="1" x14ac:dyDescent="0.35">
      <c r="A480" s="3">
        <v>100361</v>
      </c>
      <c r="B480" s="10">
        <v>44555</v>
      </c>
      <c r="C480">
        <f t="shared" si="14"/>
        <v>52</v>
      </c>
      <c r="D480" t="str">
        <f t="shared" si="15"/>
        <v>Sat</v>
      </c>
    </row>
    <row r="481" spans="1:4" ht="16.2" thickBot="1" x14ac:dyDescent="0.35">
      <c r="A481" s="6">
        <v>101107</v>
      </c>
      <c r="B481" s="11">
        <v>44555</v>
      </c>
      <c r="C481">
        <f t="shared" si="14"/>
        <v>52</v>
      </c>
      <c r="D481" t="str">
        <f t="shared" si="15"/>
        <v>Sat</v>
      </c>
    </row>
    <row r="482" spans="1:4" ht="16.2" thickBot="1" x14ac:dyDescent="0.35">
      <c r="A482" s="3">
        <v>101109</v>
      </c>
      <c r="B482" s="10">
        <v>44555</v>
      </c>
      <c r="C482">
        <f t="shared" si="14"/>
        <v>52</v>
      </c>
      <c r="D482" t="str">
        <f t="shared" si="15"/>
        <v>Sat</v>
      </c>
    </row>
    <row r="483" spans="1:4" ht="16.2" thickBot="1" x14ac:dyDescent="0.35">
      <c r="A483" s="6">
        <v>100229</v>
      </c>
      <c r="B483" s="11">
        <v>44556</v>
      </c>
      <c r="C483">
        <f t="shared" si="14"/>
        <v>53</v>
      </c>
      <c r="D483" t="str">
        <f t="shared" si="15"/>
        <v>Sun</v>
      </c>
    </row>
    <row r="484" spans="1:4" ht="16.2" thickBot="1" x14ac:dyDescent="0.35">
      <c r="A484" s="3">
        <v>100282</v>
      </c>
      <c r="B484" s="10">
        <v>44556</v>
      </c>
      <c r="C484">
        <f t="shared" si="14"/>
        <v>53</v>
      </c>
      <c r="D484" t="str">
        <f t="shared" si="15"/>
        <v>Sun</v>
      </c>
    </row>
    <row r="485" spans="1:4" ht="16.2" thickBot="1" x14ac:dyDescent="0.35">
      <c r="A485" s="6">
        <v>101111</v>
      </c>
      <c r="B485" s="11">
        <v>44556</v>
      </c>
      <c r="C485">
        <f t="shared" si="14"/>
        <v>53</v>
      </c>
      <c r="D485" t="str">
        <f t="shared" si="15"/>
        <v>Sun</v>
      </c>
    </row>
    <row r="486" spans="1:4" ht="16.2" thickBot="1" x14ac:dyDescent="0.35">
      <c r="A486" s="3">
        <v>100400</v>
      </c>
      <c r="B486" s="10">
        <v>44557</v>
      </c>
      <c r="C486">
        <f t="shared" si="14"/>
        <v>53</v>
      </c>
      <c r="D486" t="str">
        <f t="shared" si="15"/>
        <v>Mon</v>
      </c>
    </row>
    <row r="487" spans="1:4" ht="16.2" thickBot="1" x14ac:dyDescent="0.35">
      <c r="A487" s="6">
        <v>101113</v>
      </c>
      <c r="B487" s="11">
        <v>44557</v>
      </c>
      <c r="C487">
        <f t="shared" si="14"/>
        <v>53</v>
      </c>
      <c r="D487" t="str">
        <f t="shared" si="15"/>
        <v>Mon</v>
      </c>
    </row>
    <row r="488" spans="1:4" ht="16.2" thickBot="1" x14ac:dyDescent="0.35">
      <c r="A488" s="3">
        <v>101114</v>
      </c>
      <c r="B488" s="10">
        <v>44557</v>
      </c>
      <c r="C488">
        <f t="shared" si="14"/>
        <v>53</v>
      </c>
      <c r="D488" t="str">
        <f t="shared" si="15"/>
        <v>Mon</v>
      </c>
    </row>
    <row r="489" spans="1:4" ht="16.2" thickBot="1" x14ac:dyDescent="0.35">
      <c r="A489" s="6">
        <v>100200</v>
      </c>
      <c r="B489" s="11">
        <v>44558</v>
      </c>
      <c r="C489">
        <f t="shared" si="14"/>
        <v>53</v>
      </c>
      <c r="D489" t="str">
        <f t="shared" si="15"/>
        <v>Tue</v>
      </c>
    </row>
    <row r="490" spans="1:4" ht="16.2" thickBot="1" x14ac:dyDescent="0.35">
      <c r="A490" s="3">
        <v>100330</v>
      </c>
      <c r="B490" s="10">
        <v>44558</v>
      </c>
      <c r="C490">
        <f t="shared" si="14"/>
        <v>53</v>
      </c>
      <c r="D490" t="str">
        <f t="shared" si="15"/>
        <v>Tue</v>
      </c>
    </row>
    <row r="491" spans="1:4" ht="16.2" thickBot="1" x14ac:dyDescent="0.35">
      <c r="A491" s="6">
        <v>101115</v>
      </c>
      <c r="B491" s="11">
        <v>44558</v>
      </c>
      <c r="C491">
        <f t="shared" si="14"/>
        <v>53</v>
      </c>
      <c r="D491" t="str">
        <f t="shared" si="15"/>
        <v>Tue</v>
      </c>
    </row>
    <row r="492" spans="1:4" ht="16.2" thickBot="1" x14ac:dyDescent="0.35">
      <c r="A492" s="3">
        <v>101116</v>
      </c>
      <c r="B492" s="10">
        <v>44559</v>
      </c>
      <c r="C492">
        <f t="shared" si="14"/>
        <v>53</v>
      </c>
      <c r="D492" t="str">
        <f t="shared" si="15"/>
        <v>Wed</v>
      </c>
    </row>
    <row r="493" spans="1:4" ht="16.2" thickBot="1" x14ac:dyDescent="0.35">
      <c r="A493" s="6">
        <v>100216</v>
      </c>
      <c r="B493" s="11">
        <v>44560</v>
      </c>
      <c r="C493">
        <f t="shared" si="14"/>
        <v>53</v>
      </c>
      <c r="D493" t="str">
        <f t="shared" si="15"/>
        <v>Thu</v>
      </c>
    </row>
    <row r="494" spans="1:4" ht="16.2" thickBot="1" x14ac:dyDescent="0.35">
      <c r="A494" s="3">
        <v>100389</v>
      </c>
      <c r="B494" s="10">
        <v>44560</v>
      </c>
      <c r="C494">
        <f t="shared" si="14"/>
        <v>53</v>
      </c>
      <c r="D494" t="str">
        <f t="shared" si="15"/>
        <v>Thu</v>
      </c>
    </row>
    <row r="495" spans="1:4" ht="16.2" thickBot="1" x14ac:dyDescent="0.35">
      <c r="A495" s="6">
        <v>101117</v>
      </c>
      <c r="B495" s="11">
        <v>44560</v>
      </c>
      <c r="C495">
        <f t="shared" si="14"/>
        <v>53</v>
      </c>
      <c r="D495" t="str">
        <f t="shared" si="15"/>
        <v>Thu</v>
      </c>
    </row>
    <row r="496" spans="1:4" ht="16.2" thickBot="1" x14ac:dyDescent="0.35">
      <c r="A496" s="3">
        <v>101120</v>
      </c>
      <c r="B496" s="10">
        <v>44560</v>
      </c>
      <c r="C496">
        <f t="shared" si="14"/>
        <v>53</v>
      </c>
      <c r="D496" t="str">
        <f t="shared" si="15"/>
        <v>Thu</v>
      </c>
    </row>
    <row r="497" spans="1:4" ht="16.2" thickBot="1" x14ac:dyDescent="0.35">
      <c r="A497" s="6">
        <v>101121</v>
      </c>
      <c r="B497" s="11">
        <v>44561</v>
      </c>
      <c r="C497">
        <f t="shared" si="14"/>
        <v>53</v>
      </c>
      <c r="D497" t="str">
        <f t="shared" si="15"/>
        <v>Fri</v>
      </c>
    </row>
    <row r="498" spans="1:4" ht="16.2" thickBot="1" x14ac:dyDescent="0.35">
      <c r="A498" s="3">
        <v>101122</v>
      </c>
      <c r="B498" s="10">
        <v>44561</v>
      </c>
      <c r="C498">
        <f t="shared" si="14"/>
        <v>53</v>
      </c>
      <c r="D498" t="str">
        <f t="shared" si="15"/>
        <v>Fri</v>
      </c>
    </row>
    <row r="499" spans="1:4" ht="16.2" thickBot="1" x14ac:dyDescent="0.35">
      <c r="A499" s="6">
        <v>101123</v>
      </c>
      <c r="B499" s="11">
        <v>44561</v>
      </c>
      <c r="C499">
        <f t="shared" si="14"/>
        <v>53</v>
      </c>
      <c r="D499" t="str">
        <f t="shared" si="15"/>
        <v>Fri</v>
      </c>
    </row>
    <row r="500" spans="1:4" ht="16.2" thickBot="1" x14ac:dyDescent="0.35">
      <c r="A500" s="3">
        <v>101125</v>
      </c>
      <c r="B500" s="10">
        <v>44561</v>
      </c>
      <c r="C500">
        <f t="shared" si="14"/>
        <v>53</v>
      </c>
      <c r="D500" t="str">
        <f t="shared" si="15"/>
        <v>Fri</v>
      </c>
    </row>
    <row r="501" spans="1:4" ht="16.2" thickBot="1" x14ac:dyDescent="0.35">
      <c r="A501" s="6">
        <v>101126</v>
      </c>
      <c r="B501" s="11">
        <v>44561</v>
      </c>
      <c r="C501">
        <f t="shared" si="14"/>
        <v>53</v>
      </c>
      <c r="D501" t="str">
        <f t="shared" si="15"/>
        <v>Fri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6403-C6D2-4A3B-84FD-0C63551FA9E2}">
  <dimension ref="A1:E501"/>
  <sheetViews>
    <sheetView workbookViewId="0">
      <selection activeCell="E9" sqref="E9"/>
    </sheetView>
  </sheetViews>
  <sheetFormatPr defaultRowHeight="14.4" x14ac:dyDescent="0.3"/>
  <cols>
    <col min="1" max="1" width="14.109375" customWidth="1"/>
    <col min="2" max="2" width="11.21875" customWidth="1"/>
  </cols>
  <sheetData>
    <row r="1" spans="1:5" ht="16.2" thickBot="1" x14ac:dyDescent="0.35">
      <c r="A1" s="2" t="s">
        <v>6</v>
      </c>
      <c r="B1" s="2" t="s">
        <v>4</v>
      </c>
    </row>
    <row r="2" spans="1:5" ht="16.2" thickBot="1" x14ac:dyDescent="0.35">
      <c r="A2" s="5">
        <v>1617630</v>
      </c>
      <c r="B2" s="3" t="s">
        <v>11</v>
      </c>
      <c r="D2" t="s">
        <v>48</v>
      </c>
    </row>
    <row r="3" spans="1:5" ht="16.2" thickBot="1" x14ac:dyDescent="0.35">
      <c r="A3" s="8">
        <v>8678500</v>
      </c>
      <c r="B3" s="6" t="s">
        <v>11</v>
      </c>
    </row>
    <row r="4" spans="1:5" ht="16.2" thickBot="1" x14ac:dyDescent="0.35">
      <c r="A4" s="5">
        <v>2052660</v>
      </c>
      <c r="B4" s="3" t="s">
        <v>19</v>
      </c>
      <c r="D4" t="s">
        <v>49</v>
      </c>
      <c r="E4">
        <f>COUNTIF(A1:A501,"&gt;10000000")</f>
        <v>68</v>
      </c>
    </row>
    <row r="5" spans="1:5" ht="16.2" thickBot="1" x14ac:dyDescent="0.35">
      <c r="A5" s="8">
        <v>17580000</v>
      </c>
      <c r="B5" s="6" t="s">
        <v>11</v>
      </c>
    </row>
    <row r="6" spans="1:5" ht="16.2" thickBot="1" x14ac:dyDescent="0.35">
      <c r="A6" s="5">
        <v>1925000</v>
      </c>
      <c r="B6" s="3" t="s">
        <v>11</v>
      </c>
      <c r="D6" t="s">
        <v>50</v>
      </c>
    </row>
    <row r="7" spans="1:5" ht="16.2" thickBot="1" x14ac:dyDescent="0.35">
      <c r="A7" s="8">
        <v>12934500</v>
      </c>
      <c r="B7" s="6" t="s">
        <v>11</v>
      </c>
    </row>
    <row r="8" spans="1:5" ht="16.2" thickBot="1" x14ac:dyDescent="0.35">
      <c r="A8" s="5">
        <v>928300</v>
      </c>
      <c r="B8" s="3" t="s">
        <v>11</v>
      </c>
      <c r="D8" t="s">
        <v>51</v>
      </c>
      <c r="E8">
        <f>COUNTIF(B1:B501,"Urban")</f>
        <v>405</v>
      </c>
    </row>
    <row r="9" spans="1:5" ht="16.2" thickBot="1" x14ac:dyDescent="0.35">
      <c r="A9" s="8">
        <v>2219900</v>
      </c>
      <c r="B9" s="6" t="s">
        <v>19</v>
      </c>
      <c r="D9" t="s">
        <v>52</v>
      </c>
      <c r="E9">
        <f>COUNTIF(B1:B501,"RURAL")</f>
        <v>95</v>
      </c>
    </row>
    <row r="10" spans="1:5" ht="16.2" thickBot="1" x14ac:dyDescent="0.35">
      <c r="A10" s="5">
        <v>14100000</v>
      </c>
      <c r="B10" s="3" t="s">
        <v>11</v>
      </c>
    </row>
    <row r="11" spans="1:5" ht="16.2" thickBot="1" x14ac:dyDescent="0.35">
      <c r="A11" s="8">
        <v>4762808</v>
      </c>
      <c r="B11" s="6" t="s">
        <v>11</v>
      </c>
    </row>
    <row r="12" spans="1:5" ht="16.2" thickBot="1" x14ac:dyDescent="0.35">
      <c r="A12" s="5">
        <v>13925190</v>
      </c>
      <c r="B12" s="3" t="s">
        <v>11</v>
      </c>
    </row>
    <row r="13" spans="1:5" ht="16.2" thickBot="1" x14ac:dyDescent="0.35">
      <c r="A13" s="8">
        <v>6350000</v>
      </c>
      <c r="B13" s="6" t="s">
        <v>11</v>
      </c>
    </row>
    <row r="14" spans="1:5" ht="16.2" thickBot="1" x14ac:dyDescent="0.35">
      <c r="A14" s="5">
        <v>4036000</v>
      </c>
      <c r="B14" s="3" t="s">
        <v>11</v>
      </c>
    </row>
    <row r="15" spans="1:5" ht="16.2" thickBot="1" x14ac:dyDescent="0.35">
      <c r="A15" s="8">
        <v>472800</v>
      </c>
      <c r="B15" s="6" t="s">
        <v>11</v>
      </c>
    </row>
    <row r="16" spans="1:5" ht="16.2" thickBot="1" x14ac:dyDescent="0.35">
      <c r="A16" s="5">
        <v>11710880</v>
      </c>
      <c r="B16" s="3" t="s">
        <v>11</v>
      </c>
    </row>
    <row r="17" spans="1:2" ht="16.2" thickBot="1" x14ac:dyDescent="0.35">
      <c r="A17" s="8">
        <v>1370300</v>
      </c>
      <c r="B17" s="6" t="s">
        <v>11</v>
      </c>
    </row>
    <row r="18" spans="1:2" ht="16.2" thickBot="1" x14ac:dyDescent="0.35">
      <c r="A18" s="5">
        <v>1432835</v>
      </c>
      <c r="B18" s="3" t="s">
        <v>19</v>
      </c>
    </row>
    <row r="19" spans="1:2" ht="16.2" thickBot="1" x14ac:dyDescent="0.35">
      <c r="A19" s="8">
        <v>82000</v>
      </c>
      <c r="B19" s="6" t="s">
        <v>11</v>
      </c>
    </row>
    <row r="20" spans="1:2" ht="16.2" thickBot="1" x14ac:dyDescent="0.35">
      <c r="A20" s="5">
        <v>192000</v>
      </c>
      <c r="B20" s="3" t="s">
        <v>11</v>
      </c>
    </row>
    <row r="21" spans="1:2" ht="16.2" thickBot="1" x14ac:dyDescent="0.35">
      <c r="A21" s="8">
        <v>4950000</v>
      </c>
      <c r="B21" s="6" t="s">
        <v>11</v>
      </c>
    </row>
    <row r="22" spans="1:2" ht="16.2" thickBot="1" x14ac:dyDescent="0.35">
      <c r="A22" s="5">
        <v>2432875</v>
      </c>
      <c r="B22" s="3" t="s">
        <v>11</v>
      </c>
    </row>
    <row r="23" spans="1:2" ht="16.2" thickBot="1" x14ac:dyDescent="0.35">
      <c r="A23" s="8">
        <v>1529600</v>
      </c>
      <c r="B23" s="6" t="s">
        <v>11</v>
      </c>
    </row>
    <row r="24" spans="1:2" ht="16.2" thickBot="1" x14ac:dyDescent="0.35">
      <c r="A24" s="5">
        <v>7677000</v>
      </c>
      <c r="B24" s="3" t="s">
        <v>11</v>
      </c>
    </row>
    <row r="25" spans="1:2" ht="16.2" thickBot="1" x14ac:dyDescent="0.35">
      <c r="A25" s="8">
        <v>13750000</v>
      </c>
      <c r="B25" s="6" t="s">
        <v>11</v>
      </c>
    </row>
    <row r="26" spans="1:2" ht="16.2" thickBot="1" x14ac:dyDescent="0.35">
      <c r="A26" s="5">
        <v>2529400</v>
      </c>
      <c r="B26" s="3" t="s">
        <v>19</v>
      </c>
    </row>
    <row r="27" spans="1:2" ht="16.2" thickBot="1" x14ac:dyDescent="0.35">
      <c r="A27" s="8">
        <v>2328650</v>
      </c>
      <c r="B27" s="6" t="s">
        <v>11</v>
      </c>
    </row>
    <row r="28" spans="1:2" ht="16.2" thickBot="1" x14ac:dyDescent="0.35">
      <c r="A28" s="5">
        <v>4380200</v>
      </c>
      <c r="B28" s="3" t="s">
        <v>11</v>
      </c>
    </row>
    <row r="29" spans="1:2" ht="16.2" thickBot="1" x14ac:dyDescent="0.35">
      <c r="A29" s="8">
        <v>2815000</v>
      </c>
      <c r="B29" s="6" t="s">
        <v>11</v>
      </c>
    </row>
    <row r="30" spans="1:2" ht="16.2" thickBot="1" x14ac:dyDescent="0.35">
      <c r="A30" s="5">
        <v>1177700</v>
      </c>
      <c r="B30" s="3" t="s">
        <v>11</v>
      </c>
    </row>
    <row r="31" spans="1:2" ht="16.2" thickBot="1" x14ac:dyDescent="0.35">
      <c r="A31" s="8">
        <v>7203500</v>
      </c>
      <c r="B31" s="6" t="s">
        <v>11</v>
      </c>
    </row>
    <row r="32" spans="1:2" ht="16.2" thickBot="1" x14ac:dyDescent="0.35">
      <c r="A32" s="5">
        <v>53410614</v>
      </c>
      <c r="B32" s="3" t="s">
        <v>11</v>
      </c>
    </row>
    <row r="33" spans="1:2" ht="16.2" thickBot="1" x14ac:dyDescent="0.35">
      <c r="A33" s="8">
        <v>3189300</v>
      </c>
      <c r="B33" s="6" t="s">
        <v>11</v>
      </c>
    </row>
    <row r="34" spans="1:2" ht="16.2" thickBot="1" x14ac:dyDescent="0.35">
      <c r="A34" s="5">
        <v>3145700</v>
      </c>
      <c r="B34" s="3" t="s">
        <v>19</v>
      </c>
    </row>
    <row r="35" spans="1:2" ht="16.2" thickBot="1" x14ac:dyDescent="0.35">
      <c r="A35" s="8">
        <v>1451100</v>
      </c>
      <c r="B35" s="6" t="s">
        <v>11</v>
      </c>
    </row>
    <row r="36" spans="1:2" ht="16.2" thickBot="1" x14ac:dyDescent="0.35">
      <c r="A36" s="5">
        <v>1787900</v>
      </c>
      <c r="B36" s="3" t="s">
        <v>11</v>
      </c>
    </row>
    <row r="37" spans="1:2" ht="16.2" thickBot="1" x14ac:dyDescent="0.35">
      <c r="A37" s="8">
        <v>18777355</v>
      </c>
      <c r="B37" s="6" t="s">
        <v>11</v>
      </c>
    </row>
    <row r="38" spans="1:2" ht="16.2" thickBot="1" x14ac:dyDescent="0.35">
      <c r="A38" s="5">
        <v>8800000</v>
      </c>
      <c r="B38" s="3" t="s">
        <v>11</v>
      </c>
    </row>
    <row r="39" spans="1:2" ht="16.2" thickBot="1" x14ac:dyDescent="0.35">
      <c r="A39" s="8">
        <v>1123000</v>
      </c>
      <c r="B39" s="6" t="s">
        <v>11</v>
      </c>
    </row>
    <row r="40" spans="1:2" ht="16.2" thickBot="1" x14ac:dyDescent="0.35">
      <c r="A40" s="5">
        <v>2145420</v>
      </c>
      <c r="B40" s="3" t="s">
        <v>19</v>
      </c>
    </row>
    <row r="41" spans="1:2" ht="16.2" thickBot="1" x14ac:dyDescent="0.35">
      <c r="A41" s="8">
        <v>18933000</v>
      </c>
      <c r="B41" s="6" t="s">
        <v>11</v>
      </c>
    </row>
    <row r="42" spans="1:2" ht="16.2" thickBot="1" x14ac:dyDescent="0.35">
      <c r="A42" s="5">
        <v>21400000</v>
      </c>
      <c r="B42" s="3" t="s">
        <v>11</v>
      </c>
    </row>
    <row r="43" spans="1:2" ht="16.2" thickBot="1" x14ac:dyDescent="0.35">
      <c r="A43" s="8">
        <v>3754000</v>
      </c>
      <c r="B43" s="6" t="s">
        <v>11</v>
      </c>
    </row>
    <row r="44" spans="1:2" ht="16.2" thickBot="1" x14ac:dyDescent="0.35">
      <c r="A44" s="5">
        <v>9650000</v>
      </c>
      <c r="B44" s="3" t="s">
        <v>11</v>
      </c>
    </row>
    <row r="45" spans="1:2" ht="16.2" thickBot="1" x14ac:dyDescent="0.35">
      <c r="A45" s="8">
        <v>9503000</v>
      </c>
      <c r="B45" s="6" t="s">
        <v>11</v>
      </c>
    </row>
    <row r="46" spans="1:2" ht="16.2" thickBot="1" x14ac:dyDescent="0.35">
      <c r="A46" s="5">
        <v>1688300</v>
      </c>
      <c r="B46" s="3" t="s">
        <v>11</v>
      </c>
    </row>
    <row r="47" spans="1:2" ht="16.2" thickBot="1" x14ac:dyDescent="0.35">
      <c r="A47" s="8">
        <v>17856705</v>
      </c>
      <c r="B47" s="6" t="s">
        <v>11</v>
      </c>
    </row>
    <row r="48" spans="1:2" ht="16.2" thickBot="1" x14ac:dyDescent="0.35">
      <c r="A48" s="5">
        <v>7577000</v>
      </c>
      <c r="B48" s="3" t="s">
        <v>11</v>
      </c>
    </row>
    <row r="49" spans="1:2" ht="16.2" thickBot="1" x14ac:dyDescent="0.35">
      <c r="A49" s="8">
        <v>1990915</v>
      </c>
      <c r="B49" s="6" t="s">
        <v>11</v>
      </c>
    </row>
    <row r="50" spans="1:2" ht="16.2" thickBot="1" x14ac:dyDescent="0.35">
      <c r="A50" s="5">
        <v>1245000</v>
      </c>
      <c r="B50" s="3" t="s">
        <v>11</v>
      </c>
    </row>
    <row r="51" spans="1:2" ht="16.2" thickBot="1" x14ac:dyDescent="0.35">
      <c r="A51" s="8">
        <v>1895000</v>
      </c>
      <c r="B51" s="6" t="s">
        <v>11</v>
      </c>
    </row>
    <row r="52" spans="1:2" ht="16.2" thickBot="1" x14ac:dyDescent="0.35">
      <c r="A52" s="5">
        <v>5000368</v>
      </c>
      <c r="B52" s="3" t="s">
        <v>11</v>
      </c>
    </row>
    <row r="53" spans="1:2" ht="16.2" thickBot="1" x14ac:dyDescent="0.35">
      <c r="A53" s="8">
        <v>8397700</v>
      </c>
      <c r="B53" s="6" t="s">
        <v>11</v>
      </c>
    </row>
    <row r="54" spans="1:2" ht="16.2" thickBot="1" x14ac:dyDescent="0.35">
      <c r="A54" s="5">
        <v>36356000</v>
      </c>
      <c r="B54" s="3" t="s">
        <v>11</v>
      </c>
    </row>
    <row r="55" spans="1:2" ht="16.2" thickBot="1" x14ac:dyDescent="0.35">
      <c r="A55" s="8">
        <v>16932600</v>
      </c>
      <c r="B55" s="6" t="s">
        <v>11</v>
      </c>
    </row>
    <row r="56" spans="1:2" ht="16.2" thickBot="1" x14ac:dyDescent="0.35">
      <c r="A56" s="5">
        <v>1849000</v>
      </c>
      <c r="B56" s="3" t="s">
        <v>11</v>
      </c>
    </row>
    <row r="57" spans="1:2" ht="16.2" thickBot="1" x14ac:dyDescent="0.35">
      <c r="A57" s="8">
        <v>218490</v>
      </c>
      <c r="B57" s="6" t="s">
        <v>11</v>
      </c>
    </row>
    <row r="58" spans="1:2" ht="16.2" thickBot="1" x14ac:dyDescent="0.35">
      <c r="A58" s="5">
        <v>3052600</v>
      </c>
      <c r="B58" s="3" t="s">
        <v>11</v>
      </c>
    </row>
    <row r="59" spans="1:2" ht="16.2" thickBot="1" x14ac:dyDescent="0.35">
      <c r="A59" s="8">
        <v>8126500</v>
      </c>
      <c r="B59" s="6" t="s">
        <v>11</v>
      </c>
    </row>
    <row r="60" spans="1:2" ht="16.2" thickBot="1" x14ac:dyDescent="0.35">
      <c r="A60" s="5">
        <v>11400000</v>
      </c>
      <c r="B60" s="3" t="s">
        <v>11</v>
      </c>
    </row>
    <row r="61" spans="1:2" ht="16.2" thickBot="1" x14ac:dyDescent="0.35">
      <c r="A61" s="8">
        <v>5918400</v>
      </c>
      <c r="B61" s="6" t="s">
        <v>11</v>
      </c>
    </row>
    <row r="62" spans="1:2" ht="16.2" thickBot="1" x14ac:dyDescent="0.35">
      <c r="A62" s="5">
        <v>2550750</v>
      </c>
      <c r="B62" s="3" t="s">
        <v>19</v>
      </c>
    </row>
    <row r="63" spans="1:2" ht="16.2" thickBot="1" x14ac:dyDescent="0.35">
      <c r="A63" s="8">
        <v>140000</v>
      </c>
      <c r="B63" s="6" t="s">
        <v>11</v>
      </c>
    </row>
    <row r="64" spans="1:2" ht="16.2" thickBot="1" x14ac:dyDescent="0.35">
      <c r="A64" s="5">
        <v>725000</v>
      </c>
      <c r="B64" s="3" t="s">
        <v>11</v>
      </c>
    </row>
    <row r="65" spans="1:2" ht="16.2" thickBot="1" x14ac:dyDescent="0.35">
      <c r="A65" s="8">
        <v>10098900</v>
      </c>
      <c r="B65" s="6" t="s">
        <v>11</v>
      </c>
    </row>
    <row r="66" spans="1:2" ht="16.2" thickBot="1" x14ac:dyDescent="0.35">
      <c r="A66" s="5">
        <v>2937200</v>
      </c>
      <c r="B66" s="3" t="s">
        <v>19</v>
      </c>
    </row>
    <row r="67" spans="1:2" ht="16.2" thickBot="1" x14ac:dyDescent="0.35">
      <c r="A67" s="8">
        <v>3644800</v>
      </c>
      <c r="B67" s="6" t="s">
        <v>11</v>
      </c>
    </row>
    <row r="68" spans="1:2" ht="16.2" thickBot="1" x14ac:dyDescent="0.35">
      <c r="A68" s="5">
        <v>13882500</v>
      </c>
      <c r="B68" s="3" t="s">
        <v>11</v>
      </c>
    </row>
    <row r="69" spans="1:2" ht="16.2" thickBot="1" x14ac:dyDescent="0.35">
      <c r="A69" s="8">
        <v>2050000</v>
      </c>
      <c r="B69" s="6" t="s">
        <v>19</v>
      </c>
    </row>
    <row r="70" spans="1:2" ht="16.2" thickBot="1" x14ac:dyDescent="0.35">
      <c r="A70" s="5">
        <v>3805200</v>
      </c>
      <c r="B70" s="3" t="s">
        <v>19</v>
      </c>
    </row>
    <row r="71" spans="1:2" ht="16.2" thickBot="1" x14ac:dyDescent="0.35">
      <c r="A71" s="8">
        <v>1417800</v>
      </c>
      <c r="B71" s="6" t="s">
        <v>19</v>
      </c>
    </row>
    <row r="72" spans="1:2" ht="16.2" thickBot="1" x14ac:dyDescent="0.35">
      <c r="A72" s="5">
        <v>5613900</v>
      </c>
      <c r="B72" s="3" t="s">
        <v>19</v>
      </c>
    </row>
    <row r="73" spans="1:2" ht="16.2" thickBot="1" x14ac:dyDescent="0.35">
      <c r="A73" s="8">
        <v>2471100</v>
      </c>
      <c r="B73" s="6" t="s">
        <v>11</v>
      </c>
    </row>
    <row r="74" spans="1:2" ht="16.2" thickBot="1" x14ac:dyDescent="0.35">
      <c r="A74" s="5">
        <v>2985950</v>
      </c>
      <c r="B74" s="3" t="s">
        <v>19</v>
      </c>
    </row>
    <row r="75" spans="1:2" ht="16.2" thickBot="1" x14ac:dyDescent="0.35">
      <c r="A75" s="8">
        <v>9062700</v>
      </c>
      <c r="B75" s="6" t="s">
        <v>11</v>
      </c>
    </row>
    <row r="76" spans="1:2" ht="16.2" thickBot="1" x14ac:dyDescent="0.35">
      <c r="A76" s="5">
        <v>7350000</v>
      </c>
      <c r="B76" s="3" t="s">
        <v>11</v>
      </c>
    </row>
    <row r="77" spans="1:2" ht="16.2" thickBot="1" x14ac:dyDescent="0.35">
      <c r="A77" s="8">
        <v>1300900</v>
      </c>
      <c r="B77" s="6" t="s">
        <v>11</v>
      </c>
    </row>
    <row r="78" spans="1:2" ht="16.2" thickBot="1" x14ac:dyDescent="0.35">
      <c r="A78" s="5">
        <v>12750000</v>
      </c>
      <c r="B78" s="3" t="s">
        <v>11</v>
      </c>
    </row>
    <row r="79" spans="1:2" ht="16.2" thickBot="1" x14ac:dyDescent="0.35">
      <c r="A79" s="8">
        <v>7585000</v>
      </c>
      <c r="B79" s="6" t="s">
        <v>11</v>
      </c>
    </row>
    <row r="80" spans="1:2" ht="16.2" thickBot="1" x14ac:dyDescent="0.35">
      <c r="A80" s="5">
        <v>9493313</v>
      </c>
      <c r="B80" s="3" t="s">
        <v>11</v>
      </c>
    </row>
    <row r="81" spans="1:2" ht="16.2" thickBot="1" x14ac:dyDescent="0.35">
      <c r="A81" s="8">
        <v>10302000</v>
      </c>
      <c r="B81" s="6" t="s">
        <v>11</v>
      </c>
    </row>
    <row r="82" spans="1:2" ht="16.2" thickBot="1" x14ac:dyDescent="0.35">
      <c r="A82" s="5">
        <v>2500000</v>
      </c>
      <c r="B82" s="3" t="s">
        <v>11</v>
      </c>
    </row>
    <row r="83" spans="1:2" ht="16.2" thickBot="1" x14ac:dyDescent="0.35">
      <c r="A83" s="8">
        <v>4833900</v>
      </c>
      <c r="B83" s="6" t="s">
        <v>11</v>
      </c>
    </row>
    <row r="84" spans="1:2" ht="16.2" thickBot="1" x14ac:dyDescent="0.35">
      <c r="A84" s="5">
        <v>2029500</v>
      </c>
      <c r="B84" s="3" t="s">
        <v>11</v>
      </c>
    </row>
    <row r="85" spans="1:2" ht="16.2" thickBot="1" x14ac:dyDescent="0.35">
      <c r="A85" s="8">
        <v>2233200</v>
      </c>
      <c r="B85" s="6" t="s">
        <v>19</v>
      </c>
    </row>
    <row r="86" spans="1:2" ht="16.2" thickBot="1" x14ac:dyDescent="0.35">
      <c r="A86" s="5">
        <v>2001250</v>
      </c>
      <c r="B86" s="3" t="s">
        <v>11</v>
      </c>
    </row>
    <row r="87" spans="1:2" ht="16.2" thickBot="1" x14ac:dyDescent="0.35">
      <c r="A87" s="8">
        <v>1498850</v>
      </c>
      <c r="B87" s="6" t="s">
        <v>19</v>
      </c>
    </row>
    <row r="88" spans="1:2" ht="16.2" thickBot="1" x14ac:dyDescent="0.35">
      <c r="A88" s="5">
        <v>405556</v>
      </c>
      <c r="B88" s="3" t="s">
        <v>11</v>
      </c>
    </row>
    <row r="89" spans="1:2" ht="16.2" thickBot="1" x14ac:dyDescent="0.35">
      <c r="A89" s="8">
        <v>1311220</v>
      </c>
      <c r="B89" s="6" t="s">
        <v>11</v>
      </c>
    </row>
    <row r="90" spans="1:2" ht="16.2" thickBot="1" x14ac:dyDescent="0.35">
      <c r="A90" s="5">
        <v>1769785</v>
      </c>
      <c r="B90" s="3" t="s">
        <v>11</v>
      </c>
    </row>
    <row r="91" spans="1:2" ht="16.2" thickBot="1" x14ac:dyDescent="0.35">
      <c r="A91" s="8">
        <v>5377000</v>
      </c>
      <c r="B91" s="6" t="s">
        <v>11</v>
      </c>
    </row>
    <row r="92" spans="1:2" ht="16.2" thickBot="1" x14ac:dyDescent="0.35">
      <c r="A92" s="5">
        <v>1599860</v>
      </c>
      <c r="B92" s="3" t="s">
        <v>19</v>
      </c>
    </row>
    <row r="93" spans="1:2" ht="16.2" thickBot="1" x14ac:dyDescent="0.35">
      <c r="A93" s="8">
        <v>10780450</v>
      </c>
      <c r="B93" s="6" t="s">
        <v>11</v>
      </c>
    </row>
    <row r="94" spans="1:2" ht="16.2" thickBot="1" x14ac:dyDescent="0.35">
      <c r="A94" s="5">
        <v>3839200</v>
      </c>
      <c r="B94" s="3" t="s">
        <v>11</v>
      </c>
    </row>
    <row r="95" spans="1:2" ht="16.2" thickBot="1" x14ac:dyDescent="0.35">
      <c r="A95" s="8">
        <v>296000</v>
      </c>
      <c r="B95" s="6" t="s">
        <v>11</v>
      </c>
    </row>
    <row r="96" spans="1:2" ht="16.2" thickBot="1" x14ac:dyDescent="0.35">
      <c r="A96" s="5">
        <v>2707630</v>
      </c>
      <c r="B96" s="3" t="s">
        <v>19</v>
      </c>
    </row>
    <row r="97" spans="1:2" ht="16.2" thickBot="1" x14ac:dyDescent="0.35">
      <c r="A97" s="8">
        <v>2249500</v>
      </c>
      <c r="B97" s="6" t="s">
        <v>11</v>
      </c>
    </row>
    <row r="98" spans="1:2" ht="16.2" thickBot="1" x14ac:dyDescent="0.35">
      <c r="A98" s="5">
        <v>7611000</v>
      </c>
      <c r="B98" s="3" t="s">
        <v>11</v>
      </c>
    </row>
    <row r="99" spans="1:2" ht="16.2" thickBot="1" x14ac:dyDescent="0.35">
      <c r="A99" s="8">
        <v>1152600</v>
      </c>
      <c r="B99" s="6" t="s">
        <v>19</v>
      </c>
    </row>
    <row r="100" spans="1:2" ht="16.2" thickBot="1" x14ac:dyDescent="0.35">
      <c r="A100" s="5">
        <v>9115500</v>
      </c>
      <c r="B100" s="3" t="s">
        <v>11</v>
      </c>
    </row>
    <row r="101" spans="1:2" ht="16.2" thickBot="1" x14ac:dyDescent="0.35">
      <c r="A101" s="8">
        <v>1600000</v>
      </c>
      <c r="B101" s="6" t="s">
        <v>11</v>
      </c>
    </row>
    <row r="102" spans="1:2" ht="16.2" thickBot="1" x14ac:dyDescent="0.35">
      <c r="A102" s="5">
        <v>2575965</v>
      </c>
      <c r="B102" s="3" t="s">
        <v>11</v>
      </c>
    </row>
    <row r="103" spans="1:2" ht="16.2" thickBot="1" x14ac:dyDescent="0.35">
      <c r="A103" s="8">
        <v>220000</v>
      </c>
      <c r="B103" s="6" t="s">
        <v>11</v>
      </c>
    </row>
    <row r="104" spans="1:2" ht="16.2" thickBot="1" x14ac:dyDescent="0.35">
      <c r="A104" s="5">
        <v>1800000</v>
      </c>
      <c r="B104" s="3" t="s">
        <v>11</v>
      </c>
    </row>
    <row r="105" spans="1:2" ht="16.2" thickBot="1" x14ac:dyDescent="0.35">
      <c r="A105" s="8">
        <v>16998000</v>
      </c>
      <c r="B105" s="6" t="s">
        <v>11</v>
      </c>
    </row>
    <row r="106" spans="1:2" ht="16.2" thickBot="1" x14ac:dyDescent="0.35">
      <c r="A106" s="5">
        <v>14450000</v>
      </c>
      <c r="B106" s="3" t="s">
        <v>11</v>
      </c>
    </row>
    <row r="107" spans="1:2" ht="16.2" thickBot="1" x14ac:dyDescent="0.35">
      <c r="A107" s="8">
        <v>2835800</v>
      </c>
      <c r="B107" s="6" t="s">
        <v>11</v>
      </c>
    </row>
    <row r="108" spans="1:2" ht="16.2" thickBot="1" x14ac:dyDescent="0.35">
      <c r="A108" s="5">
        <v>2280000</v>
      </c>
      <c r="B108" s="3" t="s">
        <v>11</v>
      </c>
    </row>
    <row r="109" spans="1:2" ht="16.2" thickBot="1" x14ac:dyDescent="0.35">
      <c r="A109" s="8">
        <v>3960000</v>
      </c>
      <c r="B109" s="6" t="s">
        <v>11</v>
      </c>
    </row>
    <row r="110" spans="1:2" ht="16.2" thickBot="1" x14ac:dyDescent="0.35">
      <c r="A110" s="5">
        <v>5272975</v>
      </c>
      <c r="B110" s="3" t="s">
        <v>11</v>
      </c>
    </row>
    <row r="111" spans="1:2" ht="16.2" thickBot="1" x14ac:dyDescent="0.35">
      <c r="A111" s="8">
        <v>6354220</v>
      </c>
      <c r="B111" s="6" t="s">
        <v>11</v>
      </c>
    </row>
    <row r="112" spans="1:2" ht="16.2" thickBot="1" x14ac:dyDescent="0.35">
      <c r="A112" s="5">
        <v>8892200</v>
      </c>
      <c r="B112" s="3" t="s">
        <v>11</v>
      </c>
    </row>
    <row r="113" spans="1:2" ht="16.2" thickBot="1" x14ac:dyDescent="0.35">
      <c r="A113" s="8">
        <v>4651680</v>
      </c>
      <c r="B113" s="6" t="s">
        <v>11</v>
      </c>
    </row>
    <row r="114" spans="1:2" ht="16.2" thickBot="1" x14ac:dyDescent="0.35">
      <c r="A114" s="5">
        <v>5990067</v>
      </c>
      <c r="B114" s="3" t="s">
        <v>11</v>
      </c>
    </row>
    <row r="115" spans="1:2" ht="16.2" thickBot="1" x14ac:dyDescent="0.35">
      <c r="A115" s="8">
        <v>4102500</v>
      </c>
      <c r="B115" s="6" t="s">
        <v>19</v>
      </c>
    </row>
    <row r="116" spans="1:2" ht="16.2" thickBot="1" x14ac:dyDescent="0.35">
      <c r="A116" s="5">
        <v>3400000</v>
      </c>
      <c r="B116" s="3" t="s">
        <v>11</v>
      </c>
    </row>
    <row r="117" spans="1:2" ht="16.2" thickBot="1" x14ac:dyDescent="0.35">
      <c r="A117" s="8">
        <v>9973900</v>
      </c>
      <c r="B117" s="6" t="s">
        <v>11</v>
      </c>
    </row>
    <row r="118" spans="1:2" ht="16.2" thickBot="1" x14ac:dyDescent="0.35">
      <c r="A118" s="5">
        <v>15480000</v>
      </c>
      <c r="B118" s="3" t="s">
        <v>11</v>
      </c>
    </row>
    <row r="119" spans="1:2" ht="16.2" thickBot="1" x14ac:dyDescent="0.35">
      <c r="A119" s="8">
        <v>2446600</v>
      </c>
      <c r="B119" s="6" t="s">
        <v>19</v>
      </c>
    </row>
    <row r="120" spans="1:2" ht="16.2" thickBot="1" x14ac:dyDescent="0.35">
      <c r="A120" s="5">
        <v>8861500</v>
      </c>
      <c r="B120" s="3" t="s">
        <v>11</v>
      </c>
    </row>
    <row r="121" spans="1:2" ht="16.2" thickBot="1" x14ac:dyDescent="0.35">
      <c r="A121" s="8">
        <v>97920</v>
      </c>
      <c r="B121" s="6" t="s">
        <v>11</v>
      </c>
    </row>
    <row r="122" spans="1:2" ht="16.2" thickBot="1" x14ac:dyDescent="0.35">
      <c r="A122" s="5">
        <v>5150000</v>
      </c>
      <c r="B122" s="3" t="s">
        <v>11</v>
      </c>
    </row>
    <row r="123" spans="1:2" ht="16.2" thickBot="1" x14ac:dyDescent="0.35">
      <c r="A123" s="8">
        <v>1451662</v>
      </c>
      <c r="B123" s="6" t="s">
        <v>19</v>
      </c>
    </row>
    <row r="124" spans="1:2" ht="16.2" thickBot="1" x14ac:dyDescent="0.35">
      <c r="A124" s="5">
        <v>1761960</v>
      </c>
      <c r="B124" s="3" t="s">
        <v>11</v>
      </c>
    </row>
    <row r="125" spans="1:2" ht="16.2" thickBot="1" x14ac:dyDescent="0.35">
      <c r="A125" s="8">
        <v>1649105</v>
      </c>
      <c r="B125" s="6" t="s">
        <v>19</v>
      </c>
    </row>
    <row r="126" spans="1:2" ht="16.2" thickBot="1" x14ac:dyDescent="0.35">
      <c r="A126" s="5">
        <v>2329500</v>
      </c>
      <c r="B126" s="3" t="s">
        <v>11</v>
      </c>
    </row>
    <row r="127" spans="1:2" ht="16.2" thickBot="1" x14ac:dyDescent="0.35">
      <c r="A127" s="8">
        <v>721500</v>
      </c>
      <c r="B127" s="6" t="s">
        <v>11</v>
      </c>
    </row>
    <row r="128" spans="1:2" ht="16.2" thickBot="1" x14ac:dyDescent="0.35">
      <c r="A128" s="5">
        <v>2455000</v>
      </c>
      <c r="B128" s="3" t="s">
        <v>11</v>
      </c>
    </row>
    <row r="129" spans="1:2" ht="16.2" thickBot="1" x14ac:dyDescent="0.35">
      <c r="A129" s="8">
        <v>3363463</v>
      </c>
      <c r="B129" s="6" t="s">
        <v>11</v>
      </c>
    </row>
    <row r="130" spans="1:2" ht="16.2" thickBot="1" x14ac:dyDescent="0.35">
      <c r="A130" s="5">
        <v>1568100</v>
      </c>
      <c r="B130" s="3" t="s">
        <v>19</v>
      </c>
    </row>
    <row r="131" spans="1:2" ht="16.2" thickBot="1" x14ac:dyDescent="0.35">
      <c r="A131" s="8">
        <v>2063960</v>
      </c>
      <c r="B131" s="6" t="s">
        <v>11</v>
      </c>
    </row>
    <row r="132" spans="1:2" ht="16.2" thickBot="1" x14ac:dyDescent="0.35">
      <c r="A132" s="5">
        <v>1806500</v>
      </c>
      <c r="B132" s="3" t="s">
        <v>11</v>
      </c>
    </row>
    <row r="133" spans="1:2" ht="16.2" thickBot="1" x14ac:dyDescent="0.35">
      <c r="A133" s="8">
        <v>49837500</v>
      </c>
      <c r="B133" s="6" t="s">
        <v>11</v>
      </c>
    </row>
    <row r="134" spans="1:2" ht="16.2" thickBot="1" x14ac:dyDescent="0.35">
      <c r="A134" s="5">
        <v>2244800</v>
      </c>
      <c r="B134" s="3" t="s">
        <v>19</v>
      </c>
    </row>
    <row r="135" spans="1:2" ht="16.2" thickBot="1" x14ac:dyDescent="0.35">
      <c r="A135" s="8">
        <v>10346950</v>
      </c>
      <c r="B135" s="6" t="s">
        <v>11</v>
      </c>
    </row>
    <row r="136" spans="1:2" ht="16.2" thickBot="1" x14ac:dyDescent="0.35">
      <c r="A136" s="5">
        <v>8150000</v>
      </c>
      <c r="B136" s="3" t="s">
        <v>11</v>
      </c>
    </row>
    <row r="137" spans="1:2" ht="16.2" thickBot="1" x14ac:dyDescent="0.35">
      <c r="A137" s="8">
        <v>1697200</v>
      </c>
      <c r="B137" s="6" t="s">
        <v>11</v>
      </c>
    </row>
    <row r="138" spans="1:2" ht="16.2" thickBot="1" x14ac:dyDescent="0.35">
      <c r="A138" s="5">
        <v>3334353</v>
      </c>
      <c r="B138" s="3" t="s">
        <v>11</v>
      </c>
    </row>
    <row r="139" spans="1:2" ht="16.2" thickBot="1" x14ac:dyDescent="0.35">
      <c r="A139" s="8">
        <v>6020060</v>
      </c>
      <c r="B139" s="6" t="s">
        <v>19</v>
      </c>
    </row>
    <row r="140" spans="1:2" ht="16.2" thickBot="1" x14ac:dyDescent="0.35">
      <c r="A140" s="5">
        <v>1381370</v>
      </c>
      <c r="B140" s="3" t="s">
        <v>11</v>
      </c>
    </row>
    <row r="141" spans="1:2" ht="16.2" thickBot="1" x14ac:dyDescent="0.35">
      <c r="A141" s="8">
        <v>2442400</v>
      </c>
      <c r="B141" s="6" t="s">
        <v>11</v>
      </c>
    </row>
    <row r="142" spans="1:2" ht="16.2" thickBot="1" x14ac:dyDescent="0.35">
      <c r="A142" s="5">
        <v>4193603</v>
      </c>
      <c r="B142" s="3" t="s">
        <v>11</v>
      </c>
    </row>
    <row r="143" spans="1:2" ht="16.2" thickBot="1" x14ac:dyDescent="0.35">
      <c r="A143" s="8">
        <v>3725520</v>
      </c>
      <c r="B143" s="6" t="s">
        <v>19</v>
      </c>
    </row>
    <row r="144" spans="1:2" ht="16.2" thickBot="1" x14ac:dyDescent="0.35">
      <c r="A144" s="5">
        <v>7394300</v>
      </c>
      <c r="B144" s="3" t="s">
        <v>11</v>
      </c>
    </row>
    <row r="145" spans="1:2" ht="16.2" thickBot="1" x14ac:dyDescent="0.35">
      <c r="A145" s="8">
        <v>2402500</v>
      </c>
      <c r="B145" s="6" t="s">
        <v>11</v>
      </c>
    </row>
    <row r="146" spans="1:2" ht="16.2" thickBot="1" x14ac:dyDescent="0.35">
      <c r="A146" s="5">
        <v>1693000</v>
      </c>
      <c r="B146" s="3" t="s">
        <v>11</v>
      </c>
    </row>
    <row r="147" spans="1:2" ht="16.2" thickBot="1" x14ac:dyDescent="0.35">
      <c r="A147" s="8">
        <v>9148076</v>
      </c>
      <c r="B147" s="6" t="s">
        <v>11</v>
      </c>
    </row>
    <row r="148" spans="1:2" ht="16.2" thickBot="1" x14ac:dyDescent="0.35">
      <c r="A148" s="5">
        <v>3950000</v>
      </c>
      <c r="B148" s="3" t="s">
        <v>11</v>
      </c>
    </row>
    <row r="149" spans="1:2" ht="16.2" thickBot="1" x14ac:dyDescent="0.35">
      <c r="A149" s="8">
        <v>14183900</v>
      </c>
      <c r="B149" s="6" t="s">
        <v>11</v>
      </c>
    </row>
    <row r="150" spans="1:2" ht="16.2" thickBot="1" x14ac:dyDescent="0.35">
      <c r="A150" s="5">
        <v>35245000</v>
      </c>
      <c r="B150" s="3" t="s">
        <v>11</v>
      </c>
    </row>
    <row r="151" spans="1:2" ht="16.2" thickBot="1" x14ac:dyDescent="0.35">
      <c r="A151" s="8">
        <v>294700</v>
      </c>
      <c r="B151" s="6" t="s">
        <v>11</v>
      </c>
    </row>
    <row r="152" spans="1:2" ht="16.2" thickBot="1" x14ac:dyDescent="0.35">
      <c r="A152" s="5">
        <v>4488000</v>
      </c>
      <c r="B152" s="3" t="s">
        <v>11</v>
      </c>
    </row>
    <row r="153" spans="1:2" ht="16.2" thickBot="1" x14ac:dyDescent="0.35">
      <c r="A153" s="8">
        <v>1595500</v>
      </c>
      <c r="B153" s="6" t="s">
        <v>11</v>
      </c>
    </row>
    <row r="154" spans="1:2" ht="16.2" thickBot="1" x14ac:dyDescent="0.35">
      <c r="A154" s="5">
        <v>394220</v>
      </c>
      <c r="B154" s="3" t="s">
        <v>11</v>
      </c>
    </row>
    <row r="155" spans="1:2" ht="16.2" thickBot="1" x14ac:dyDescent="0.35">
      <c r="A155" s="8">
        <v>723900</v>
      </c>
      <c r="B155" s="6" t="s">
        <v>11</v>
      </c>
    </row>
    <row r="156" spans="1:2" ht="16.2" thickBot="1" x14ac:dyDescent="0.35">
      <c r="A156" s="5">
        <v>2006700</v>
      </c>
      <c r="B156" s="3" t="s">
        <v>19</v>
      </c>
    </row>
    <row r="157" spans="1:2" ht="16.2" thickBot="1" x14ac:dyDescent="0.35">
      <c r="A157" s="8">
        <v>979572</v>
      </c>
      <c r="B157" s="6" t="s">
        <v>11</v>
      </c>
    </row>
    <row r="158" spans="1:2" ht="16.2" thickBot="1" x14ac:dyDescent="0.35">
      <c r="A158" s="5">
        <v>5086300</v>
      </c>
      <c r="B158" s="3" t="s">
        <v>11</v>
      </c>
    </row>
    <row r="159" spans="1:2" ht="16.2" thickBot="1" x14ac:dyDescent="0.35">
      <c r="A159" s="8">
        <v>4353100</v>
      </c>
      <c r="B159" s="6" t="s">
        <v>19</v>
      </c>
    </row>
    <row r="160" spans="1:2" ht="16.2" thickBot="1" x14ac:dyDescent="0.35">
      <c r="A160" s="5">
        <v>2056700</v>
      </c>
      <c r="B160" s="3" t="s">
        <v>11</v>
      </c>
    </row>
    <row r="161" spans="1:2" ht="16.2" thickBot="1" x14ac:dyDescent="0.35">
      <c r="A161" s="8">
        <v>4886675</v>
      </c>
      <c r="B161" s="6" t="s">
        <v>11</v>
      </c>
    </row>
    <row r="162" spans="1:2" ht="16.2" thickBot="1" x14ac:dyDescent="0.35">
      <c r="A162" s="5">
        <v>1973200</v>
      </c>
      <c r="B162" s="3" t="s">
        <v>19</v>
      </c>
    </row>
    <row r="163" spans="1:2" ht="16.2" thickBot="1" x14ac:dyDescent="0.35">
      <c r="A163" s="8">
        <v>4156000</v>
      </c>
      <c r="B163" s="6" t="s">
        <v>11</v>
      </c>
    </row>
    <row r="164" spans="1:2" ht="16.2" thickBot="1" x14ac:dyDescent="0.35">
      <c r="A164" s="5">
        <v>1045000</v>
      </c>
      <c r="B164" s="3" t="s">
        <v>11</v>
      </c>
    </row>
    <row r="165" spans="1:2" ht="16.2" thickBot="1" x14ac:dyDescent="0.35">
      <c r="A165" s="8">
        <v>800000</v>
      </c>
      <c r="B165" s="6" t="s">
        <v>11</v>
      </c>
    </row>
    <row r="166" spans="1:2" ht="16.2" thickBot="1" x14ac:dyDescent="0.35">
      <c r="A166" s="5">
        <v>4483000</v>
      </c>
      <c r="B166" s="3" t="s">
        <v>11</v>
      </c>
    </row>
    <row r="167" spans="1:2" ht="16.2" thickBot="1" x14ac:dyDescent="0.35">
      <c r="A167" s="8">
        <v>3074775</v>
      </c>
      <c r="B167" s="6" t="s">
        <v>19</v>
      </c>
    </row>
    <row r="168" spans="1:2" ht="16.2" thickBot="1" x14ac:dyDescent="0.35">
      <c r="A168" s="5">
        <v>1834200</v>
      </c>
      <c r="B168" s="3" t="s">
        <v>11</v>
      </c>
    </row>
    <row r="169" spans="1:2" ht="16.2" thickBot="1" x14ac:dyDescent="0.35">
      <c r="A169" s="8">
        <v>13370000</v>
      </c>
      <c r="B169" s="6" t="s">
        <v>11</v>
      </c>
    </row>
    <row r="170" spans="1:2" ht="16.2" thickBot="1" x14ac:dyDescent="0.35">
      <c r="A170" s="5">
        <v>14474600</v>
      </c>
      <c r="B170" s="3" t="s">
        <v>11</v>
      </c>
    </row>
    <row r="171" spans="1:2" ht="16.2" thickBot="1" x14ac:dyDescent="0.35">
      <c r="A171" s="8">
        <v>2103390</v>
      </c>
      <c r="B171" s="6" t="s">
        <v>19</v>
      </c>
    </row>
    <row r="172" spans="1:2" ht="16.2" thickBot="1" x14ac:dyDescent="0.35">
      <c r="A172" s="5">
        <v>7750100</v>
      </c>
      <c r="B172" s="3" t="s">
        <v>11</v>
      </c>
    </row>
    <row r="173" spans="1:2" ht="16.2" thickBot="1" x14ac:dyDescent="0.35">
      <c r="A173" s="8">
        <v>9250000</v>
      </c>
      <c r="B173" s="6" t="s">
        <v>11</v>
      </c>
    </row>
    <row r="174" spans="1:2" ht="16.2" thickBot="1" x14ac:dyDescent="0.35">
      <c r="A174" s="5">
        <v>2867650</v>
      </c>
      <c r="B174" s="3" t="s">
        <v>19</v>
      </c>
    </row>
    <row r="175" spans="1:2" ht="16.2" thickBot="1" x14ac:dyDescent="0.35">
      <c r="A175" s="8">
        <v>2798650</v>
      </c>
      <c r="B175" s="6" t="s">
        <v>19</v>
      </c>
    </row>
    <row r="176" spans="1:2" ht="16.2" thickBot="1" x14ac:dyDescent="0.35">
      <c r="A176" s="5">
        <v>2468300</v>
      </c>
      <c r="B176" s="3" t="s">
        <v>11</v>
      </c>
    </row>
    <row r="177" spans="1:2" ht="16.2" thickBot="1" x14ac:dyDescent="0.35">
      <c r="A177" s="8">
        <v>270000</v>
      </c>
      <c r="B177" s="6" t="s">
        <v>11</v>
      </c>
    </row>
    <row r="178" spans="1:2" ht="16.2" thickBot="1" x14ac:dyDescent="0.35">
      <c r="A178" s="5">
        <v>1374100</v>
      </c>
      <c r="B178" s="3" t="s">
        <v>11</v>
      </c>
    </row>
    <row r="179" spans="1:2" ht="16.2" thickBot="1" x14ac:dyDescent="0.35">
      <c r="A179" s="8">
        <v>4077100</v>
      </c>
      <c r="B179" s="6" t="s">
        <v>11</v>
      </c>
    </row>
    <row r="180" spans="1:2" ht="16.2" thickBot="1" x14ac:dyDescent="0.35">
      <c r="A180" s="5">
        <v>1651300</v>
      </c>
      <c r="B180" s="3" t="s">
        <v>19</v>
      </c>
    </row>
    <row r="181" spans="1:2" ht="16.2" thickBot="1" x14ac:dyDescent="0.35">
      <c r="A181" s="8">
        <v>2785000</v>
      </c>
      <c r="B181" s="6" t="s">
        <v>11</v>
      </c>
    </row>
    <row r="182" spans="1:2" ht="16.2" thickBot="1" x14ac:dyDescent="0.35">
      <c r="A182" s="5">
        <v>3086048</v>
      </c>
      <c r="B182" s="3" t="s">
        <v>11</v>
      </c>
    </row>
    <row r="183" spans="1:2" ht="16.2" thickBot="1" x14ac:dyDescent="0.35">
      <c r="A183" s="8">
        <v>1974300</v>
      </c>
      <c r="B183" s="6" t="s">
        <v>11</v>
      </c>
    </row>
    <row r="184" spans="1:2" ht="16.2" thickBot="1" x14ac:dyDescent="0.35">
      <c r="A184" s="5">
        <v>3660780</v>
      </c>
      <c r="B184" s="3" t="s">
        <v>19</v>
      </c>
    </row>
    <row r="185" spans="1:2" ht="16.2" thickBot="1" x14ac:dyDescent="0.35">
      <c r="A185" s="8">
        <v>2550000</v>
      </c>
      <c r="B185" s="6" t="s">
        <v>11</v>
      </c>
    </row>
    <row r="186" spans="1:2" ht="16.2" thickBot="1" x14ac:dyDescent="0.35">
      <c r="A186" s="5">
        <v>2730000</v>
      </c>
      <c r="B186" s="3" t="s">
        <v>11</v>
      </c>
    </row>
    <row r="187" spans="1:2" ht="16.2" thickBot="1" x14ac:dyDescent="0.35">
      <c r="A187" s="8">
        <v>963100</v>
      </c>
      <c r="B187" s="6" t="s">
        <v>11</v>
      </c>
    </row>
    <row r="188" spans="1:2" ht="16.2" thickBot="1" x14ac:dyDescent="0.35">
      <c r="A188" s="5">
        <v>1419500</v>
      </c>
      <c r="B188" s="3" t="s">
        <v>19</v>
      </c>
    </row>
    <row r="189" spans="1:2" ht="16.2" thickBot="1" x14ac:dyDescent="0.35">
      <c r="A189" s="8">
        <v>2758482</v>
      </c>
      <c r="B189" s="6" t="s">
        <v>11</v>
      </c>
    </row>
    <row r="190" spans="1:2" ht="16.2" thickBot="1" x14ac:dyDescent="0.35">
      <c r="A190" s="5">
        <v>661900</v>
      </c>
      <c r="B190" s="3" t="s">
        <v>11</v>
      </c>
    </row>
    <row r="191" spans="1:2" ht="16.2" thickBot="1" x14ac:dyDescent="0.35">
      <c r="A191" s="8">
        <v>19451600</v>
      </c>
      <c r="B191" s="6" t="s">
        <v>11</v>
      </c>
    </row>
    <row r="192" spans="1:2" ht="16.2" thickBot="1" x14ac:dyDescent="0.35">
      <c r="A192" s="5">
        <v>1292345</v>
      </c>
      <c r="B192" s="3" t="s">
        <v>11</v>
      </c>
    </row>
    <row r="193" spans="1:2" ht="16.2" thickBot="1" x14ac:dyDescent="0.35">
      <c r="A193" s="8">
        <v>9702682</v>
      </c>
      <c r="B193" s="6" t="s">
        <v>11</v>
      </c>
    </row>
    <row r="194" spans="1:2" ht="16.2" thickBot="1" x14ac:dyDescent="0.35">
      <c r="A194" s="5">
        <v>10198700</v>
      </c>
      <c r="B194" s="3" t="s">
        <v>11</v>
      </c>
    </row>
    <row r="195" spans="1:2" ht="16.2" thickBot="1" x14ac:dyDescent="0.35">
      <c r="A195" s="8">
        <v>714000</v>
      </c>
      <c r="B195" s="6" t="s">
        <v>11</v>
      </c>
    </row>
    <row r="196" spans="1:2" ht="16.2" thickBot="1" x14ac:dyDescent="0.35">
      <c r="A196" s="5">
        <v>2099525</v>
      </c>
      <c r="B196" s="3" t="s">
        <v>19</v>
      </c>
    </row>
    <row r="197" spans="1:2" ht="16.2" thickBot="1" x14ac:dyDescent="0.35">
      <c r="A197" s="8">
        <v>16200000</v>
      </c>
      <c r="B197" s="6" t="s">
        <v>11</v>
      </c>
    </row>
    <row r="198" spans="1:2" ht="16.2" thickBot="1" x14ac:dyDescent="0.35">
      <c r="A198" s="5">
        <v>2570600</v>
      </c>
      <c r="B198" s="3" t="s">
        <v>11</v>
      </c>
    </row>
    <row r="199" spans="1:2" ht="16.2" thickBot="1" x14ac:dyDescent="0.35">
      <c r="A199" s="8">
        <v>1280000</v>
      </c>
      <c r="B199" s="6" t="s">
        <v>11</v>
      </c>
    </row>
    <row r="200" spans="1:2" ht="16.2" thickBot="1" x14ac:dyDescent="0.35">
      <c r="A200" s="5">
        <v>205000</v>
      </c>
      <c r="B200" s="3" t="s">
        <v>11</v>
      </c>
    </row>
    <row r="201" spans="1:2" ht="16.2" thickBot="1" x14ac:dyDescent="0.35">
      <c r="A201" s="8">
        <v>1760800</v>
      </c>
      <c r="B201" s="6" t="s">
        <v>11</v>
      </c>
    </row>
    <row r="202" spans="1:2" ht="16.2" thickBot="1" x14ac:dyDescent="0.35">
      <c r="A202" s="5">
        <v>2812559</v>
      </c>
      <c r="B202" s="3" t="s">
        <v>11</v>
      </c>
    </row>
    <row r="203" spans="1:2" ht="16.2" thickBot="1" x14ac:dyDescent="0.35">
      <c r="A203" s="8">
        <v>3943000</v>
      </c>
      <c r="B203" s="6" t="s">
        <v>19</v>
      </c>
    </row>
    <row r="204" spans="1:2" ht="16.2" thickBot="1" x14ac:dyDescent="0.35">
      <c r="A204" s="5">
        <v>3107790</v>
      </c>
      <c r="B204" s="3" t="s">
        <v>11</v>
      </c>
    </row>
    <row r="205" spans="1:2" ht="16.2" thickBot="1" x14ac:dyDescent="0.35">
      <c r="A205" s="8">
        <v>9448200</v>
      </c>
      <c r="B205" s="6" t="s">
        <v>11</v>
      </c>
    </row>
    <row r="206" spans="1:2" ht="16.2" thickBot="1" x14ac:dyDescent="0.35">
      <c r="A206" s="5">
        <v>10617800</v>
      </c>
      <c r="B206" s="3" t="s">
        <v>19</v>
      </c>
    </row>
    <row r="207" spans="1:2" ht="16.2" thickBot="1" x14ac:dyDescent="0.35">
      <c r="A207" s="8">
        <v>847300</v>
      </c>
      <c r="B207" s="6" t="s">
        <v>11</v>
      </c>
    </row>
    <row r="208" spans="1:2" ht="16.2" thickBot="1" x14ac:dyDescent="0.35">
      <c r="A208" s="5">
        <v>400000</v>
      </c>
      <c r="B208" s="3" t="s">
        <v>11</v>
      </c>
    </row>
    <row r="209" spans="1:2" ht="16.2" thickBot="1" x14ac:dyDescent="0.35">
      <c r="A209" s="8">
        <v>363200</v>
      </c>
      <c r="B209" s="6" t="s">
        <v>11</v>
      </c>
    </row>
    <row r="210" spans="1:2" ht="16.2" thickBot="1" x14ac:dyDescent="0.35">
      <c r="A210" s="5">
        <v>2922600</v>
      </c>
      <c r="B210" s="3" t="s">
        <v>11</v>
      </c>
    </row>
    <row r="211" spans="1:2" ht="16.2" thickBot="1" x14ac:dyDescent="0.35">
      <c r="A211" s="8">
        <v>500500</v>
      </c>
      <c r="B211" s="6" t="s">
        <v>11</v>
      </c>
    </row>
    <row r="212" spans="1:2" ht="16.2" thickBot="1" x14ac:dyDescent="0.35">
      <c r="A212" s="5">
        <v>1927450</v>
      </c>
      <c r="B212" s="3" t="s">
        <v>19</v>
      </c>
    </row>
    <row r="213" spans="1:2" ht="16.2" thickBot="1" x14ac:dyDescent="0.35">
      <c r="A213" s="8">
        <v>2660299</v>
      </c>
      <c r="B213" s="6" t="s">
        <v>19</v>
      </c>
    </row>
    <row r="214" spans="1:2" ht="16.2" thickBot="1" x14ac:dyDescent="0.35">
      <c r="A214" s="5">
        <v>3980100</v>
      </c>
      <c r="B214" s="3" t="s">
        <v>11</v>
      </c>
    </row>
    <row r="215" spans="1:2" ht="16.2" thickBot="1" x14ac:dyDescent="0.35">
      <c r="A215" s="8">
        <v>2987000</v>
      </c>
      <c r="B215" s="6" t="s">
        <v>11</v>
      </c>
    </row>
    <row r="216" spans="1:2" ht="16.2" thickBot="1" x14ac:dyDescent="0.35">
      <c r="A216" s="5">
        <v>16429900</v>
      </c>
      <c r="B216" s="3" t="s">
        <v>11</v>
      </c>
    </row>
    <row r="217" spans="1:2" ht="16.2" thickBot="1" x14ac:dyDescent="0.35">
      <c r="A217" s="8">
        <v>16950000</v>
      </c>
      <c r="B217" s="6" t="s">
        <v>11</v>
      </c>
    </row>
    <row r="218" spans="1:2" ht="16.2" thickBot="1" x14ac:dyDescent="0.35">
      <c r="A218" s="5">
        <v>36909180</v>
      </c>
      <c r="B218" s="3" t="s">
        <v>11</v>
      </c>
    </row>
    <row r="219" spans="1:2" ht="16.2" thickBot="1" x14ac:dyDescent="0.35">
      <c r="A219" s="8">
        <v>9600000</v>
      </c>
      <c r="B219" s="6" t="s">
        <v>11</v>
      </c>
    </row>
    <row r="220" spans="1:2" ht="16.2" thickBot="1" x14ac:dyDescent="0.35">
      <c r="A220" s="5">
        <v>22050000</v>
      </c>
      <c r="B220" s="3" t="s">
        <v>11</v>
      </c>
    </row>
    <row r="221" spans="1:2" ht="16.2" thickBot="1" x14ac:dyDescent="0.35">
      <c r="A221" s="8">
        <v>3850000</v>
      </c>
      <c r="B221" s="6" t="s">
        <v>11</v>
      </c>
    </row>
    <row r="222" spans="1:2" ht="16.2" thickBot="1" x14ac:dyDescent="0.35">
      <c r="A222" s="5">
        <v>13514081</v>
      </c>
      <c r="B222" s="3" t="s">
        <v>11</v>
      </c>
    </row>
    <row r="223" spans="1:2" ht="16.2" thickBot="1" x14ac:dyDescent="0.35">
      <c r="A223" s="8">
        <v>2000000</v>
      </c>
      <c r="B223" s="6" t="s">
        <v>11</v>
      </c>
    </row>
    <row r="224" spans="1:2" ht="16.2" thickBot="1" x14ac:dyDescent="0.35">
      <c r="A224" s="5">
        <v>1658765</v>
      </c>
      <c r="B224" s="3" t="s">
        <v>19</v>
      </c>
    </row>
    <row r="225" spans="1:2" ht="16.2" thickBot="1" x14ac:dyDescent="0.35">
      <c r="A225" s="8">
        <v>8272853</v>
      </c>
      <c r="B225" s="6" t="s">
        <v>11</v>
      </c>
    </row>
    <row r="226" spans="1:2" ht="16.2" thickBot="1" x14ac:dyDescent="0.35">
      <c r="A226" s="5">
        <v>6750000</v>
      </c>
      <c r="B226" s="3" t="s">
        <v>11</v>
      </c>
    </row>
    <row r="227" spans="1:2" ht="16.2" thickBot="1" x14ac:dyDescent="0.35">
      <c r="A227" s="8">
        <v>7828000</v>
      </c>
      <c r="B227" s="6" t="s">
        <v>11</v>
      </c>
    </row>
    <row r="228" spans="1:2" ht="16.2" thickBot="1" x14ac:dyDescent="0.35">
      <c r="A228" s="5">
        <v>373500</v>
      </c>
      <c r="B228" s="3" t="s">
        <v>11</v>
      </c>
    </row>
    <row r="229" spans="1:2" ht="16.2" thickBot="1" x14ac:dyDescent="0.35">
      <c r="A229" s="8">
        <v>17050000</v>
      </c>
      <c r="B229" s="6" t="s">
        <v>11</v>
      </c>
    </row>
    <row r="230" spans="1:2" ht="16.2" thickBot="1" x14ac:dyDescent="0.35">
      <c r="A230" s="5">
        <v>1958400</v>
      </c>
      <c r="B230" s="3" t="s">
        <v>19</v>
      </c>
    </row>
    <row r="231" spans="1:2" ht="16.2" thickBot="1" x14ac:dyDescent="0.35">
      <c r="A231" s="8">
        <v>17746832</v>
      </c>
      <c r="B231" s="6" t="s">
        <v>11</v>
      </c>
    </row>
    <row r="232" spans="1:2" ht="16.2" thickBot="1" x14ac:dyDescent="0.35">
      <c r="A232" s="5">
        <v>6040300</v>
      </c>
      <c r="B232" s="3" t="s">
        <v>11</v>
      </c>
    </row>
    <row r="233" spans="1:2" ht="16.2" thickBot="1" x14ac:dyDescent="0.35">
      <c r="A233" s="8">
        <v>2224219</v>
      </c>
      <c r="B233" s="6" t="s">
        <v>19</v>
      </c>
    </row>
    <row r="234" spans="1:2" ht="16.2" thickBot="1" x14ac:dyDescent="0.35">
      <c r="A234" s="5">
        <v>847300</v>
      </c>
      <c r="B234" s="3" t="s">
        <v>11</v>
      </c>
    </row>
    <row r="235" spans="1:2" ht="16.2" thickBot="1" x14ac:dyDescent="0.35">
      <c r="A235" s="8">
        <v>782428</v>
      </c>
      <c r="B235" s="6" t="s">
        <v>11</v>
      </c>
    </row>
    <row r="236" spans="1:2" ht="16.2" thickBot="1" x14ac:dyDescent="0.35">
      <c r="A236" s="5">
        <v>299400</v>
      </c>
      <c r="B236" s="3" t="s">
        <v>11</v>
      </c>
    </row>
    <row r="237" spans="1:2" ht="16.2" thickBot="1" x14ac:dyDescent="0.35">
      <c r="A237" s="8">
        <v>1397100</v>
      </c>
      <c r="B237" s="6" t="s">
        <v>11</v>
      </c>
    </row>
    <row r="238" spans="1:2" ht="16.2" thickBot="1" x14ac:dyDescent="0.35">
      <c r="A238" s="5">
        <v>1714835</v>
      </c>
      <c r="B238" s="3" t="s">
        <v>11</v>
      </c>
    </row>
    <row r="239" spans="1:2" ht="16.2" thickBot="1" x14ac:dyDescent="0.35">
      <c r="A239" s="8">
        <v>1991600</v>
      </c>
      <c r="B239" s="6" t="s">
        <v>11</v>
      </c>
    </row>
    <row r="240" spans="1:2" ht="16.2" thickBot="1" x14ac:dyDescent="0.35">
      <c r="A240" s="5">
        <v>3701573</v>
      </c>
      <c r="B240" s="3" t="s">
        <v>11</v>
      </c>
    </row>
    <row r="241" spans="1:2" ht="16.2" thickBot="1" x14ac:dyDescent="0.35">
      <c r="A241" s="8">
        <v>5460000</v>
      </c>
      <c r="B241" s="6" t="s">
        <v>11</v>
      </c>
    </row>
    <row r="242" spans="1:2" ht="16.2" thickBot="1" x14ac:dyDescent="0.35">
      <c r="A242" s="5">
        <v>3136600</v>
      </c>
      <c r="B242" s="3" t="s">
        <v>19</v>
      </c>
    </row>
    <row r="243" spans="1:2" ht="16.2" thickBot="1" x14ac:dyDescent="0.35">
      <c r="A243" s="8">
        <v>1780000</v>
      </c>
      <c r="B243" s="6" t="s">
        <v>11</v>
      </c>
    </row>
    <row r="244" spans="1:2" ht="16.2" thickBot="1" x14ac:dyDescent="0.35">
      <c r="A244" s="5">
        <v>230000</v>
      </c>
      <c r="B244" s="3" t="s">
        <v>11</v>
      </c>
    </row>
    <row r="245" spans="1:2" ht="16.2" thickBot="1" x14ac:dyDescent="0.35">
      <c r="A245" s="8">
        <v>1463800</v>
      </c>
      <c r="B245" s="6" t="s">
        <v>11</v>
      </c>
    </row>
    <row r="246" spans="1:2" ht="16.2" thickBot="1" x14ac:dyDescent="0.35">
      <c r="A246" s="5">
        <v>3579800</v>
      </c>
      <c r="B246" s="3" t="s">
        <v>19</v>
      </c>
    </row>
    <row r="247" spans="1:2" ht="16.2" thickBot="1" x14ac:dyDescent="0.35">
      <c r="A247" s="8">
        <v>1275600</v>
      </c>
      <c r="B247" s="6" t="s">
        <v>11</v>
      </c>
    </row>
    <row r="248" spans="1:2" ht="16.2" thickBot="1" x14ac:dyDescent="0.35">
      <c r="A248" s="5">
        <v>5781710</v>
      </c>
      <c r="B248" s="3" t="s">
        <v>19</v>
      </c>
    </row>
    <row r="249" spans="1:2" ht="16.2" thickBot="1" x14ac:dyDescent="0.35">
      <c r="A249" s="8">
        <v>320000</v>
      </c>
      <c r="B249" s="6" t="s">
        <v>11</v>
      </c>
    </row>
    <row r="250" spans="1:2" ht="16.2" thickBot="1" x14ac:dyDescent="0.35">
      <c r="A250" s="5">
        <v>1379400</v>
      </c>
      <c r="B250" s="3" t="s">
        <v>11</v>
      </c>
    </row>
    <row r="251" spans="1:2" ht="16.2" thickBot="1" x14ac:dyDescent="0.35">
      <c r="A251" s="8">
        <v>6385452</v>
      </c>
      <c r="B251" s="6" t="s">
        <v>19</v>
      </c>
    </row>
    <row r="252" spans="1:2" ht="16.2" thickBot="1" x14ac:dyDescent="0.35">
      <c r="A252" s="5">
        <v>4671000</v>
      </c>
      <c r="B252" s="3" t="s">
        <v>11</v>
      </c>
    </row>
    <row r="253" spans="1:2" ht="16.2" thickBot="1" x14ac:dyDescent="0.35">
      <c r="A253" s="8">
        <v>199000</v>
      </c>
      <c r="B253" s="6" t="s">
        <v>19</v>
      </c>
    </row>
    <row r="254" spans="1:2" ht="16.2" thickBot="1" x14ac:dyDescent="0.35">
      <c r="A254" s="5">
        <v>2100000</v>
      </c>
      <c r="B254" s="3" t="s">
        <v>11</v>
      </c>
    </row>
    <row r="255" spans="1:2" ht="16.2" thickBot="1" x14ac:dyDescent="0.35">
      <c r="A255" s="8">
        <v>1875000</v>
      </c>
      <c r="B255" s="6" t="s">
        <v>11</v>
      </c>
    </row>
    <row r="256" spans="1:2" ht="16.2" thickBot="1" x14ac:dyDescent="0.35">
      <c r="A256" s="5">
        <v>2201500</v>
      </c>
      <c r="B256" s="3" t="s">
        <v>19</v>
      </c>
    </row>
    <row r="257" spans="1:2" ht="16.2" thickBot="1" x14ac:dyDescent="0.35">
      <c r="A257" s="8">
        <v>1986100</v>
      </c>
      <c r="B257" s="6" t="s">
        <v>11</v>
      </c>
    </row>
    <row r="258" spans="1:2" ht="16.2" thickBot="1" x14ac:dyDescent="0.35">
      <c r="A258" s="5">
        <v>105000</v>
      </c>
      <c r="B258" s="3" t="s">
        <v>11</v>
      </c>
    </row>
    <row r="259" spans="1:2" ht="16.2" thickBot="1" x14ac:dyDescent="0.35">
      <c r="A259" s="8">
        <v>3700000</v>
      </c>
      <c r="B259" s="6" t="s">
        <v>11</v>
      </c>
    </row>
    <row r="260" spans="1:2" ht="16.2" thickBot="1" x14ac:dyDescent="0.35">
      <c r="A260" s="5">
        <v>29128000</v>
      </c>
      <c r="B260" s="3" t="s">
        <v>11</v>
      </c>
    </row>
    <row r="261" spans="1:2" ht="16.2" thickBot="1" x14ac:dyDescent="0.35">
      <c r="A261" s="8">
        <v>10700000</v>
      </c>
      <c r="B261" s="6" t="s">
        <v>11</v>
      </c>
    </row>
    <row r="262" spans="1:2" ht="16.2" thickBot="1" x14ac:dyDescent="0.35">
      <c r="A262" s="5">
        <v>1778600</v>
      </c>
      <c r="B262" s="3" t="s">
        <v>19</v>
      </c>
    </row>
    <row r="263" spans="1:2" ht="16.2" thickBot="1" x14ac:dyDescent="0.35">
      <c r="A263" s="8">
        <v>3866420</v>
      </c>
      <c r="B263" s="6" t="s">
        <v>19</v>
      </c>
    </row>
    <row r="264" spans="1:2" ht="16.2" thickBot="1" x14ac:dyDescent="0.35">
      <c r="A264" s="5">
        <v>1037500</v>
      </c>
      <c r="B264" s="3" t="s">
        <v>11</v>
      </c>
    </row>
    <row r="265" spans="1:2" ht="16.2" thickBot="1" x14ac:dyDescent="0.35">
      <c r="A265" s="8">
        <v>2480800</v>
      </c>
      <c r="B265" s="6" t="s">
        <v>19</v>
      </c>
    </row>
    <row r="266" spans="1:2" ht="16.2" thickBot="1" x14ac:dyDescent="0.35">
      <c r="A266" s="5">
        <v>578400</v>
      </c>
      <c r="B266" s="3" t="s">
        <v>11</v>
      </c>
    </row>
    <row r="267" spans="1:2" ht="16.2" thickBot="1" x14ac:dyDescent="0.35">
      <c r="A267" s="8">
        <v>3178400</v>
      </c>
      <c r="B267" s="6" t="s">
        <v>11</v>
      </c>
    </row>
    <row r="268" spans="1:2" ht="16.2" thickBot="1" x14ac:dyDescent="0.35">
      <c r="A268" s="5">
        <v>7150000</v>
      </c>
      <c r="B268" s="3" t="s">
        <v>11</v>
      </c>
    </row>
    <row r="269" spans="1:2" ht="16.2" thickBot="1" x14ac:dyDescent="0.35">
      <c r="A269" s="8">
        <v>1604800</v>
      </c>
      <c r="B269" s="6" t="s">
        <v>11</v>
      </c>
    </row>
    <row r="270" spans="1:2" ht="16.2" thickBot="1" x14ac:dyDescent="0.35">
      <c r="A270" s="5">
        <v>18275350</v>
      </c>
      <c r="B270" s="3" t="s">
        <v>11</v>
      </c>
    </row>
    <row r="271" spans="1:2" ht="16.2" thickBot="1" x14ac:dyDescent="0.35">
      <c r="A271" s="8">
        <v>710400</v>
      </c>
      <c r="B271" s="6" t="s">
        <v>11</v>
      </c>
    </row>
    <row r="272" spans="1:2" ht="16.2" thickBot="1" x14ac:dyDescent="0.35">
      <c r="A272" s="5">
        <v>2205950</v>
      </c>
      <c r="B272" s="3" t="s">
        <v>11</v>
      </c>
    </row>
    <row r="273" spans="1:2" ht="16.2" thickBot="1" x14ac:dyDescent="0.35">
      <c r="A273" s="8">
        <v>8166050</v>
      </c>
      <c r="B273" s="6" t="s">
        <v>11</v>
      </c>
    </row>
    <row r="274" spans="1:2" ht="16.2" thickBot="1" x14ac:dyDescent="0.35">
      <c r="A274" s="5">
        <v>3222081</v>
      </c>
      <c r="B274" s="3" t="s">
        <v>11</v>
      </c>
    </row>
    <row r="275" spans="1:2" ht="16.2" thickBot="1" x14ac:dyDescent="0.35">
      <c r="A275" s="8">
        <v>371600</v>
      </c>
      <c r="B275" s="6" t="s">
        <v>11</v>
      </c>
    </row>
    <row r="276" spans="1:2" ht="16.2" thickBot="1" x14ac:dyDescent="0.35">
      <c r="A276" s="5">
        <v>1365000</v>
      </c>
      <c r="B276" s="3" t="s">
        <v>11</v>
      </c>
    </row>
    <row r="277" spans="1:2" ht="16.2" thickBot="1" x14ac:dyDescent="0.35">
      <c r="A277" s="8">
        <v>24000000</v>
      </c>
      <c r="B277" s="6" t="s">
        <v>11</v>
      </c>
    </row>
    <row r="278" spans="1:2" ht="16.2" thickBot="1" x14ac:dyDescent="0.35">
      <c r="A278" s="5">
        <v>7700000</v>
      </c>
      <c r="B278" s="3" t="s">
        <v>11</v>
      </c>
    </row>
    <row r="279" spans="1:2" ht="16.2" thickBot="1" x14ac:dyDescent="0.35">
      <c r="A279" s="8">
        <v>4578800</v>
      </c>
      <c r="B279" s="6" t="s">
        <v>11</v>
      </c>
    </row>
    <row r="280" spans="1:2" ht="16.2" thickBot="1" x14ac:dyDescent="0.35">
      <c r="A280" s="5">
        <v>2477200</v>
      </c>
      <c r="B280" s="3" t="s">
        <v>19</v>
      </c>
    </row>
    <row r="281" spans="1:2" ht="16.2" thickBot="1" x14ac:dyDescent="0.35">
      <c r="A281" s="8">
        <v>3432600</v>
      </c>
      <c r="B281" s="6" t="s">
        <v>11</v>
      </c>
    </row>
    <row r="282" spans="1:2" ht="16.2" thickBot="1" x14ac:dyDescent="0.35">
      <c r="A282" s="5">
        <v>172100</v>
      </c>
      <c r="B282" s="3" t="s">
        <v>19</v>
      </c>
    </row>
    <row r="283" spans="1:2" ht="16.2" thickBot="1" x14ac:dyDescent="0.35">
      <c r="A283" s="8">
        <v>11147050</v>
      </c>
      <c r="B283" s="6" t="s">
        <v>11</v>
      </c>
    </row>
    <row r="284" spans="1:2" ht="16.2" thickBot="1" x14ac:dyDescent="0.35">
      <c r="A284" s="5">
        <v>2007000</v>
      </c>
      <c r="B284" s="3" t="s">
        <v>11</v>
      </c>
    </row>
    <row r="285" spans="1:2" ht="16.2" thickBot="1" x14ac:dyDescent="0.35">
      <c r="A285" s="8">
        <v>9404500</v>
      </c>
      <c r="B285" s="6" t="s">
        <v>11</v>
      </c>
    </row>
    <row r="286" spans="1:2" ht="16.2" thickBot="1" x14ac:dyDescent="0.35">
      <c r="A286" s="5">
        <v>5056900</v>
      </c>
      <c r="B286" s="3" t="s">
        <v>11</v>
      </c>
    </row>
    <row r="287" spans="1:2" ht="16.2" thickBot="1" x14ac:dyDescent="0.35">
      <c r="A287" s="8">
        <v>4577032</v>
      </c>
      <c r="B287" s="6" t="s">
        <v>11</v>
      </c>
    </row>
    <row r="288" spans="1:2" ht="16.2" thickBot="1" x14ac:dyDescent="0.35">
      <c r="A288" s="5">
        <v>953100</v>
      </c>
      <c r="B288" s="3" t="s">
        <v>11</v>
      </c>
    </row>
    <row r="289" spans="1:2" ht="16.2" thickBot="1" x14ac:dyDescent="0.35">
      <c r="A289" s="8">
        <v>2562500</v>
      </c>
      <c r="B289" s="6" t="s">
        <v>19</v>
      </c>
    </row>
    <row r="290" spans="1:2" ht="16.2" thickBot="1" x14ac:dyDescent="0.35">
      <c r="A290" s="5">
        <v>6908000</v>
      </c>
      <c r="B290" s="3" t="s">
        <v>11</v>
      </c>
    </row>
    <row r="291" spans="1:2" ht="16.2" thickBot="1" x14ac:dyDescent="0.35">
      <c r="A291" s="8">
        <v>1588100</v>
      </c>
      <c r="B291" s="6" t="s">
        <v>11</v>
      </c>
    </row>
    <row r="292" spans="1:2" ht="16.2" thickBot="1" x14ac:dyDescent="0.35">
      <c r="A292" s="5">
        <v>311200</v>
      </c>
      <c r="B292" s="3" t="s">
        <v>11</v>
      </c>
    </row>
    <row r="293" spans="1:2" ht="16.2" thickBot="1" x14ac:dyDescent="0.35">
      <c r="A293" s="8">
        <v>14850000</v>
      </c>
      <c r="B293" s="6" t="s">
        <v>11</v>
      </c>
    </row>
    <row r="294" spans="1:2" ht="16.2" thickBot="1" x14ac:dyDescent="0.35">
      <c r="A294" s="5">
        <v>1557500</v>
      </c>
      <c r="B294" s="3" t="s">
        <v>11</v>
      </c>
    </row>
    <row r="295" spans="1:2" ht="16.2" thickBot="1" x14ac:dyDescent="0.35">
      <c r="A295" s="8">
        <v>4267000</v>
      </c>
      <c r="B295" s="6" t="s">
        <v>11</v>
      </c>
    </row>
    <row r="296" spans="1:2" ht="16.2" thickBot="1" x14ac:dyDescent="0.35">
      <c r="A296" s="5">
        <v>1702350</v>
      </c>
      <c r="B296" s="3" t="s">
        <v>11</v>
      </c>
    </row>
    <row r="297" spans="1:2" ht="16.2" thickBot="1" x14ac:dyDescent="0.35">
      <c r="A297" s="8">
        <v>280600</v>
      </c>
      <c r="B297" s="6" t="s">
        <v>11</v>
      </c>
    </row>
    <row r="298" spans="1:2" ht="16.2" thickBot="1" x14ac:dyDescent="0.35">
      <c r="A298" s="5">
        <v>2025100</v>
      </c>
      <c r="B298" s="3" t="s">
        <v>11</v>
      </c>
    </row>
    <row r="299" spans="1:2" ht="16.2" thickBot="1" x14ac:dyDescent="0.35">
      <c r="A299" s="8">
        <v>6748000</v>
      </c>
      <c r="B299" s="6" t="s">
        <v>11</v>
      </c>
    </row>
    <row r="300" spans="1:2" ht="16.2" thickBot="1" x14ac:dyDescent="0.35">
      <c r="A300" s="5">
        <v>2067500</v>
      </c>
      <c r="B300" s="3" t="s">
        <v>11</v>
      </c>
    </row>
    <row r="301" spans="1:2" ht="16.2" thickBot="1" x14ac:dyDescent="0.35">
      <c r="A301" s="8">
        <v>3235700</v>
      </c>
      <c r="B301" s="6" t="s">
        <v>11</v>
      </c>
    </row>
    <row r="302" spans="1:2" ht="16.2" thickBot="1" x14ac:dyDescent="0.35">
      <c r="A302" s="5">
        <v>2356100</v>
      </c>
      <c r="B302" s="3" t="s">
        <v>11</v>
      </c>
    </row>
    <row r="303" spans="1:2" ht="16.2" thickBot="1" x14ac:dyDescent="0.35">
      <c r="A303" s="8">
        <v>7932500</v>
      </c>
      <c r="B303" s="6" t="s">
        <v>11</v>
      </c>
    </row>
    <row r="304" spans="1:2" ht="16.2" thickBot="1" x14ac:dyDescent="0.35">
      <c r="A304" s="5">
        <v>1851125</v>
      </c>
      <c r="B304" s="3" t="s">
        <v>11</v>
      </c>
    </row>
    <row r="305" spans="1:2" ht="16.2" thickBot="1" x14ac:dyDescent="0.35">
      <c r="A305" s="8">
        <v>8345500</v>
      </c>
      <c r="B305" s="6" t="s">
        <v>11</v>
      </c>
    </row>
    <row r="306" spans="1:2" ht="16.2" thickBot="1" x14ac:dyDescent="0.35">
      <c r="A306" s="5">
        <v>2400000</v>
      </c>
      <c r="B306" s="3" t="s">
        <v>11</v>
      </c>
    </row>
    <row r="307" spans="1:2" ht="16.2" thickBot="1" x14ac:dyDescent="0.35">
      <c r="A307" s="8">
        <v>1675000</v>
      </c>
      <c r="B307" s="6" t="s">
        <v>11</v>
      </c>
    </row>
    <row r="308" spans="1:2" ht="16.2" thickBot="1" x14ac:dyDescent="0.35">
      <c r="A308" s="5">
        <v>145680</v>
      </c>
      <c r="B308" s="3" t="s">
        <v>11</v>
      </c>
    </row>
    <row r="309" spans="1:2" ht="16.2" thickBot="1" x14ac:dyDescent="0.35">
      <c r="A309" s="8">
        <v>13900000</v>
      </c>
      <c r="B309" s="6" t="s">
        <v>11</v>
      </c>
    </row>
    <row r="310" spans="1:2" ht="16.2" thickBot="1" x14ac:dyDescent="0.35">
      <c r="A310" s="5">
        <v>13575000</v>
      </c>
      <c r="B310" s="3" t="s">
        <v>11</v>
      </c>
    </row>
    <row r="311" spans="1:2" ht="16.2" thickBot="1" x14ac:dyDescent="0.35">
      <c r="A311" s="8">
        <v>5950500</v>
      </c>
      <c r="B311" s="6" t="s">
        <v>11</v>
      </c>
    </row>
    <row r="312" spans="1:2" ht="16.2" thickBot="1" x14ac:dyDescent="0.35">
      <c r="A312" s="5">
        <v>1569440</v>
      </c>
      <c r="B312" s="3" t="s">
        <v>11</v>
      </c>
    </row>
    <row r="313" spans="1:2" ht="16.2" thickBot="1" x14ac:dyDescent="0.35">
      <c r="A313" s="8">
        <v>2131900</v>
      </c>
      <c r="B313" s="6" t="s">
        <v>11</v>
      </c>
    </row>
    <row r="314" spans="1:2" ht="16.2" thickBot="1" x14ac:dyDescent="0.35">
      <c r="A314" s="5">
        <v>631410</v>
      </c>
      <c r="B314" s="3" t="s">
        <v>11</v>
      </c>
    </row>
    <row r="315" spans="1:2" ht="16.2" thickBot="1" x14ac:dyDescent="0.35">
      <c r="A315" s="8">
        <v>1856637</v>
      </c>
      <c r="B315" s="6" t="s">
        <v>11</v>
      </c>
    </row>
    <row r="316" spans="1:2" ht="16.2" thickBot="1" x14ac:dyDescent="0.35">
      <c r="A316" s="5">
        <v>2321900</v>
      </c>
      <c r="B316" s="3" t="s">
        <v>11</v>
      </c>
    </row>
    <row r="317" spans="1:2" ht="16.2" thickBot="1" x14ac:dyDescent="0.35">
      <c r="A317" s="8">
        <v>4726686</v>
      </c>
      <c r="B317" s="6" t="s">
        <v>11</v>
      </c>
    </row>
    <row r="318" spans="1:2" ht="16.2" thickBot="1" x14ac:dyDescent="0.35">
      <c r="A318" s="5">
        <v>1444255</v>
      </c>
      <c r="B318" s="3" t="s">
        <v>11</v>
      </c>
    </row>
    <row r="319" spans="1:2" ht="16.2" thickBot="1" x14ac:dyDescent="0.35">
      <c r="A319" s="8">
        <v>1830900</v>
      </c>
      <c r="B319" s="6" t="s">
        <v>11</v>
      </c>
    </row>
    <row r="320" spans="1:2" ht="16.2" thickBot="1" x14ac:dyDescent="0.35">
      <c r="A320" s="5">
        <v>1325200</v>
      </c>
      <c r="B320" s="3" t="s">
        <v>11</v>
      </c>
    </row>
    <row r="321" spans="1:2" ht="16.2" thickBot="1" x14ac:dyDescent="0.35">
      <c r="A321" s="8">
        <v>1267625</v>
      </c>
      <c r="B321" s="6" t="s">
        <v>11</v>
      </c>
    </row>
    <row r="322" spans="1:2" ht="16.2" thickBot="1" x14ac:dyDescent="0.35">
      <c r="A322" s="5">
        <v>3409000</v>
      </c>
      <c r="B322" s="3" t="s">
        <v>19</v>
      </c>
    </row>
    <row r="323" spans="1:2" ht="16.2" thickBot="1" x14ac:dyDescent="0.35">
      <c r="A323" s="8">
        <v>33250000</v>
      </c>
      <c r="B323" s="6" t="s">
        <v>11</v>
      </c>
    </row>
    <row r="324" spans="1:2" ht="16.2" thickBot="1" x14ac:dyDescent="0.35">
      <c r="A324" s="5">
        <v>320100</v>
      </c>
      <c r="B324" s="3" t="s">
        <v>11</v>
      </c>
    </row>
    <row r="325" spans="1:2" ht="16.2" thickBot="1" x14ac:dyDescent="0.35">
      <c r="A325" s="8">
        <v>275000</v>
      </c>
      <c r="B325" s="6" t="s">
        <v>11</v>
      </c>
    </row>
    <row r="326" spans="1:2" ht="16.2" thickBot="1" x14ac:dyDescent="0.35">
      <c r="A326" s="5">
        <v>1519100</v>
      </c>
      <c r="B326" s="3" t="s">
        <v>11</v>
      </c>
    </row>
    <row r="327" spans="1:2" ht="16.2" thickBot="1" x14ac:dyDescent="0.35">
      <c r="A327" s="8">
        <v>2182250</v>
      </c>
      <c r="B327" s="6" t="s">
        <v>19</v>
      </c>
    </row>
    <row r="328" spans="1:2" ht="16.2" thickBot="1" x14ac:dyDescent="0.35">
      <c r="A328" s="5">
        <v>4328620</v>
      </c>
      <c r="B328" s="3" t="s">
        <v>19</v>
      </c>
    </row>
    <row r="329" spans="1:2" ht="16.2" thickBot="1" x14ac:dyDescent="0.35">
      <c r="A329" s="8">
        <v>1840000</v>
      </c>
      <c r="B329" s="6" t="s">
        <v>11</v>
      </c>
    </row>
    <row r="330" spans="1:2" ht="16.2" thickBot="1" x14ac:dyDescent="0.35">
      <c r="A330" s="5">
        <v>21250000</v>
      </c>
      <c r="B330" s="3" t="s">
        <v>11</v>
      </c>
    </row>
    <row r="331" spans="1:2" ht="16.2" thickBot="1" x14ac:dyDescent="0.35">
      <c r="A331" s="8">
        <v>2534633</v>
      </c>
      <c r="B331" s="6" t="s">
        <v>19</v>
      </c>
    </row>
    <row r="332" spans="1:2" ht="16.2" thickBot="1" x14ac:dyDescent="0.35">
      <c r="A332" s="5">
        <v>2494300</v>
      </c>
      <c r="B332" s="3" t="s">
        <v>11</v>
      </c>
    </row>
    <row r="333" spans="1:2" ht="16.2" thickBot="1" x14ac:dyDescent="0.35">
      <c r="A333" s="8">
        <v>2562500</v>
      </c>
      <c r="B333" s="6" t="s">
        <v>11</v>
      </c>
    </row>
    <row r="334" spans="1:2" ht="16.2" thickBot="1" x14ac:dyDescent="0.35">
      <c r="A334" s="5">
        <v>685000</v>
      </c>
      <c r="B334" s="3" t="s">
        <v>11</v>
      </c>
    </row>
    <row r="335" spans="1:2" ht="16.2" thickBot="1" x14ac:dyDescent="0.35">
      <c r="A335" s="8">
        <v>503000</v>
      </c>
      <c r="B335" s="6" t="s">
        <v>11</v>
      </c>
    </row>
    <row r="336" spans="1:2" ht="16.2" thickBot="1" x14ac:dyDescent="0.35">
      <c r="A336" s="5">
        <v>10259600</v>
      </c>
      <c r="B336" s="3" t="s">
        <v>11</v>
      </c>
    </row>
    <row r="337" spans="1:2" ht="16.2" thickBot="1" x14ac:dyDescent="0.35">
      <c r="A337" s="8">
        <v>3798400</v>
      </c>
      <c r="B337" s="6" t="s">
        <v>11</v>
      </c>
    </row>
    <row r="338" spans="1:2" ht="16.2" thickBot="1" x14ac:dyDescent="0.35">
      <c r="A338" s="5">
        <v>2269865</v>
      </c>
      <c r="B338" s="3" t="s">
        <v>11</v>
      </c>
    </row>
    <row r="339" spans="1:2" ht="16.2" thickBot="1" x14ac:dyDescent="0.35">
      <c r="A339" s="8">
        <v>2363700</v>
      </c>
      <c r="B339" s="6" t="s">
        <v>11</v>
      </c>
    </row>
    <row r="340" spans="1:2" ht="16.2" thickBot="1" x14ac:dyDescent="0.35">
      <c r="A340" s="5">
        <v>1960200</v>
      </c>
      <c r="B340" s="3" t="s">
        <v>11</v>
      </c>
    </row>
    <row r="341" spans="1:2" ht="16.2" thickBot="1" x14ac:dyDescent="0.35">
      <c r="A341" s="8">
        <v>16833800</v>
      </c>
      <c r="B341" s="6" t="s">
        <v>11</v>
      </c>
    </row>
    <row r="342" spans="1:2" ht="16.2" thickBot="1" x14ac:dyDescent="0.35">
      <c r="A342" s="5">
        <v>4127900</v>
      </c>
      <c r="B342" s="3" t="s">
        <v>19</v>
      </c>
    </row>
    <row r="343" spans="1:2" ht="16.2" thickBot="1" x14ac:dyDescent="0.35">
      <c r="A343" s="8">
        <v>2753500</v>
      </c>
      <c r="B343" s="6" t="s">
        <v>11</v>
      </c>
    </row>
    <row r="344" spans="1:2" ht="16.2" thickBot="1" x14ac:dyDescent="0.35">
      <c r="A344" s="5">
        <v>10518041</v>
      </c>
      <c r="B344" s="3" t="s">
        <v>11</v>
      </c>
    </row>
    <row r="345" spans="1:2" ht="16.2" thickBot="1" x14ac:dyDescent="0.35">
      <c r="A345" s="8">
        <v>1554500</v>
      </c>
      <c r="B345" s="6" t="s">
        <v>11</v>
      </c>
    </row>
    <row r="346" spans="1:2" ht="16.2" thickBot="1" x14ac:dyDescent="0.35">
      <c r="A346" s="5">
        <v>1115870</v>
      </c>
      <c r="B346" s="3" t="s">
        <v>11</v>
      </c>
    </row>
    <row r="347" spans="1:2" ht="16.2" thickBot="1" x14ac:dyDescent="0.35">
      <c r="A347" s="8">
        <v>15625000</v>
      </c>
      <c r="B347" s="6" t="s">
        <v>11</v>
      </c>
    </row>
    <row r="348" spans="1:2" ht="16.2" thickBot="1" x14ac:dyDescent="0.35">
      <c r="A348" s="5">
        <v>787500</v>
      </c>
      <c r="B348" s="3" t="s">
        <v>11</v>
      </c>
    </row>
    <row r="349" spans="1:2" ht="16.2" thickBot="1" x14ac:dyDescent="0.35">
      <c r="A349" s="8">
        <v>15750000</v>
      </c>
      <c r="B349" s="6" t="s">
        <v>11</v>
      </c>
    </row>
    <row r="350" spans="1:2" ht="16.2" thickBot="1" x14ac:dyDescent="0.35">
      <c r="A350" s="5">
        <v>320000</v>
      </c>
      <c r="B350" s="3" t="s">
        <v>11</v>
      </c>
    </row>
    <row r="351" spans="1:2" ht="16.2" thickBot="1" x14ac:dyDescent="0.35">
      <c r="A351" s="8">
        <v>2611400</v>
      </c>
      <c r="B351" s="6" t="s">
        <v>19</v>
      </c>
    </row>
    <row r="352" spans="1:2" ht="16.2" thickBot="1" x14ac:dyDescent="0.35">
      <c r="A352" s="5">
        <v>2398000</v>
      </c>
      <c r="B352" s="3" t="s">
        <v>19</v>
      </c>
    </row>
    <row r="353" spans="1:2" ht="16.2" thickBot="1" x14ac:dyDescent="0.35">
      <c r="A353" s="8">
        <v>2329942</v>
      </c>
      <c r="B353" s="6" t="s">
        <v>11</v>
      </c>
    </row>
    <row r="354" spans="1:2" ht="16.2" thickBot="1" x14ac:dyDescent="0.35">
      <c r="A354" s="5">
        <v>1305100</v>
      </c>
      <c r="B354" s="3" t="s">
        <v>11</v>
      </c>
    </row>
    <row r="355" spans="1:2" ht="16.2" thickBot="1" x14ac:dyDescent="0.35">
      <c r="A355" s="8">
        <v>4981500</v>
      </c>
      <c r="B355" s="6" t="s">
        <v>19</v>
      </c>
    </row>
    <row r="356" spans="1:2" ht="16.2" thickBot="1" x14ac:dyDescent="0.35">
      <c r="A356" s="5">
        <v>535000</v>
      </c>
      <c r="B356" s="3" t="s">
        <v>11</v>
      </c>
    </row>
    <row r="357" spans="1:2" ht="16.2" thickBot="1" x14ac:dyDescent="0.35">
      <c r="A357" s="8">
        <v>10397500</v>
      </c>
      <c r="B357" s="6" t="s">
        <v>11</v>
      </c>
    </row>
    <row r="358" spans="1:2" ht="16.2" thickBot="1" x14ac:dyDescent="0.35">
      <c r="A358" s="5">
        <v>2003000</v>
      </c>
      <c r="B358" s="3" t="s">
        <v>11</v>
      </c>
    </row>
    <row r="359" spans="1:2" ht="16.2" thickBot="1" x14ac:dyDescent="0.35">
      <c r="A359" s="8">
        <v>10808800</v>
      </c>
      <c r="B359" s="6" t="s">
        <v>11</v>
      </c>
    </row>
    <row r="360" spans="1:2" ht="16.2" thickBot="1" x14ac:dyDescent="0.35">
      <c r="A360" s="5">
        <v>1962400</v>
      </c>
      <c r="B360" s="3" t="s">
        <v>11</v>
      </c>
    </row>
    <row r="361" spans="1:2" ht="16.2" thickBot="1" x14ac:dyDescent="0.35">
      <c r="A361" s="8">
        <v>2423500</v>
      </c>
      <c r="B361" s="6" t="s">
        <v>11</v>
      </c>
    </row>
    <row r="362" spans="1:2" ht="16.2" thickBot="1" x14ac:dyDescent="0.35">
      <c r="A362" s="5">
        <v>3067800</v>
      </c>
      <c r="B362" s="3" t="s">
        <v>19</v>
      </c>
    </row>
    <row r="363" spans="1:2" ht="16.2" thickBot="1" x14ac:dyDescent="0.35">
      <c r="A363" s="8">
        <v>1202090</v>
      </c>
      <c r="B363" s="6" t="s">
        <v>11</v>
      </c>
    </row>
    <row r="364" spans="1:2" ht="16.2" thickBot="1" x14ac:dyDescent="0.35">
      <c r="A364" s="5">
        <v>3062000</v>
      </c>
      <c r="B364" s="3" t="s">
        <v>11</v>
      </c>
    </row>
    <row r="365" spans="1:2" ht="16.2" thickBot="1" x14ac:dyDescent="0.35">
      <c r="A365" s="8">
        <v>2815900</v>
      </c>
      <c r="B365" s="6" t="s">
        <v>11</v>
      </c>
    </row>
    <row r="366" spans="1:2" ht="16.2" thickBot="1" x14ac:dyDescent="0.35">
      <c r="A366" s="5">
        <v>790000</v>
      </c>
      <c r="B366" s="3" t="s">
        <v>11</v>
      </c>
    </row>
    <row r="367" spans="1:2" ht="16.2" thickBot="1" x14ac:dyDescent="0.35">
      <c r="A367" s="8">
        <v>1975000</v>
      </c>
      <c r="B367" s="6" t="s">
        <v>11</v>
      </c>
    </row>
    <row r="368" spans="1:2" ht="16.2" thickBot="1" x14ac:dyDescent="0.35">
      <c r="A368" s="5">
        <v>2070000</v>
      </c>
      <c r="B368" s="3" t="s">
        <v>11</v>
      </c>
    </row>
    <row r="369" spans="1:2" ht="16.2" thickBot="1" x14ac:dyDescent="0.35">
      <c r="A369" s="8">
        <v>847300</v>
      </c>
      <c r="B369" s="6" t="s">
        <v>11</v>
      </c>
    </row>
    <row r="370" spans="1:2" ht="16.2" thickBot="1" x14ac:dyDescent="0.35">
      <c r="A370" s="5">
        <v>2029750</v>
      </c>
      <c r="B370" s="3" t="s">
        <v>11</v>
      </c>
    </row>
    <row r="371" spans="1:2" ht="16.2" thickBot="1" x14ac:dyDescent="0.35">
      <c r="A371" s="8">
        <v>2636313</v>
      </c>
      <c r="B371" s="6" t="s">
        <v>19</v>
      </c>
    </row>
    <row r="372" spans="1:2" ht="16.2" thickBot="1" x14ac:dyDescent="0.35">
      <c r="A372" s="5">
        <v>2080000</v>
      </c>
      <c r="B372" s="3" t="s">
        <v>11</v>
      </c>
    </row>
    <row r="373" spans="1:2" ht="16.2" thickBot="1" x14ac:dyDescent="0.35">
      <c r="A373" s="8">
        <v>205000</v>
      </c>
      <c r="B373" s="6" t="s">
        <v>11</v>
      </c>
    </row>
    <row r="374" spans="1:2" ht="16.2" thickBot="1" x14ac:dyDescent="0.35">
      <c r="A374" s="5">
        <v>1936200</v>
      </c>
      <c r="B374" s="3" t="s">
        <v>11</v>
      </c>
    </row>
    <row r="375" spans="1:2" ht="16.2" thickBot="1" x14ac:dyDescent="0.35">
      <c r="A375" s="8">
        <v>1403100</v>
      </c>
      <c r="B375" s="6" t="s">
        <v>11</v>
      </c>
    </row>
    <row r="376" spans="1:2" ht="16.2" thickBot="1" x14ac:dyDescent="0.35">
      <c r="A376" s="5">
        <v>315000</v>
      </c>
      <c r="B376" s="3" t="s">
        <v>11</v>
      </c>
    </row>
    <row r="377" spans="1:2" ht="16.2" thickBot="1" x14ac:dyDescent="0.35">
      <c r="A377" s="8">
        <v>2000000</v>
      </c>
      <c r="B377" s="6" t="s">
        <v>11</v>
      </c>
    </row>
    <row r="378" spans="1:2" ht="16.2" thickBot="1" x14ac:dyDescent="0.35">
      <c r="A378" s="5">
        <v>9900000</v>
      </c>
      <c r="B378" s="3" t="s">
        <v>11</v>
      </c>
    </row>
    <row r="379" spans="1:2" ht="16.2" thickBot="1" x14ac:dyDescent="0.35">
      <c r="A379" s="8">
        <v>3255300</v>
      </c>
      <c r="B379" s="6" t="s">
        <v>11</v>
      </c>
    </row>
    <row r="380" spans="1:2" ht="16.2" thickBot="1" x14ac:dyDescent="0.35">
      <c r="A380" s="5">
        <v>4477175</v>
      </c>
      <c r="B380" s="3" t="s">
        <v>19</v>
      </c>
    </row>
    <row r="381" spans="1:2" ht="16.2" thickBot="1" x14ac:dyDescent="0.35">
      <c r="A381" s="8">
        <v>2395000</v>
      </c>
      <c r="B381" s="6" t="s">
        <v>11</v>
      </c>
    </row>
    <row r="382" spans="1:2" ht="16.2" thickBot="1" x14ac:dyDescent="0.35">
      <c r="A382" s="5">
        <v>5550000</v>
      </c>
      <c r="B382" s="3" t="s">
        <v>11</v>
      </c>
    </row>
    <row r="383" spans="1:2" ht="16.2" thickBot="1" x14ac:dyDescent="0.35">
      <c r="A383" s="8">
        <v>1922800</v>
      </c>
      <c r="B383" s="6" t="s">
        <v>11</v>
      </c>
    </row>
    <row r="384" spans="1:2" ht="16.2" thickBot="1" x14ac:dyDescent="0.35">
      <c r="A384" s="5">
        <v>3028850</v>
      </c>
      <c r="B384" s="3" t="s">
        <v>11</v>
      </c>
    </row>
    <row r="385" spans="1:2" ht="16.2" thickBot="1" x14ac:dyDescent="0.35">
      <c r="A385" s="8">
        <v>10811785</v>
      </c>
      <c r="B385" s="6" t="s">
        <v>19</v>
      </c>
    </row>
    <row r="386" spans="1:2" ht="16.2" thickBot="1" x14ac:dyDescent="0.35">
      <c r="A386" s="5">
        <v>30000</v>
      </c>
      <c r="B386" s="3" t="s">
        <v>11</v>
      </c>
    </row>
    <row r="387" spans="1:2" ht="16.2" thickBot="1" x14ac:dyDescent="0.35">
      <c r="A387" s="8">
        <v>15700000</v>
      </c>
      <c r="B387" s="6" t="s">
        <v>11</v>
      </c>
    </row>
    <row r="388" spans="1:2" ht="16.2" thickBot="1" x14ac:dyDescent="0.35">
      <c r="A388" s="5">
        <v>5503255</v>
      </c>
      <c r="B388" s="3" t="s">
        <v>11</v>
      </c>
    </row>
    <row r="389" spans="1:2" ht="16.2" thickBot="1" x14ac:dyDescent="0.35">
      <c r="A389" s="8">
        <v>5015000</v>
      </c>
      <c r="B389" s="6" t="s">
        <v>11</v>
      </c>
    </row>
    <row r="390" spans="1:2" ht="16.2" thickBot="1" x14ac:dyDescent="0.35">
      <c r="A390" s="5">
        <v>601000</v>
      </c>
      <c r="B390" s="3" t="s">
        <v>11</v>
      </c>
    </row>
    <row r="391" spans="1:2" ht="16.2" thickBot="1" x14ac:dyDescent="0.35">
      <c r="A391" s="8">
        <v>1563500</v>
      </c>
      <c r="B391" s="6" t="s">
        <v>11</v>
      </c>
    </row>
    <row r="392" spans="1:2" ht="16.2" thickBot="1" x14ac:dyDescent="0.35">
      <c r="A392" s="5">
        <v>10979275</v>
      </c>
      <c r="B392" s="3" t="s">
        <v>19</v>
      </c>
    </row>
    <row r="393" spans="1:2" ht="16.2" thickBot="1" x14ac:dyDescent="0.35">
      <c r="A393" s="8">
        <v>6198000</v>
      </c>
      <c r="B393" s="6" t="s">
        <v>11</v>
      </c>
    </row>
    <row r="394" spans="1:2" ht="16.2" thickBot="1" x14ac:dyDescent="0.35">
      <c r="A394" s="5">
        <v>504000</v>
      </c>
      <c r="B394" s="3" t="s">
        <v>11</v>
      </c>
    </row>
    <row r="395" spans="1:2" ht="16.2" thickBot="1" x14ac:dyDescent="0.35">
      <c r="A395" s="8">
        <v>2211300</v>
      </c>
      <c r="B395" s="6" t="s">
        <v>11</v>
      </c>
    </row>
    <row r="396" spans="1:2" ht="16.2" thickBot="1" x14ac:dyDescent="0.35">
      <c r="A396" s="5">
        <v>6000902</v>
      </c>
      <c r="B396" s="3" t="s">
        <v>19</v>
      </c>
    </row>
    <row r="397" spans="1:2" ht="16.2" thickBot="1" x14ac:dyDescent="0.35">
      <c r="A397" s="8">
        <v>660473</v>
      </c>
      <c r="B397" s="6" t="s">
        <v>11</v>
      </c>
    </row>
    <row r="398" spans="1:2" ht="16.2" thickBot="1" x14ac:dyDescent="0.35">
      <c r="A398" s="5">
        <v>4978985</v>
      </c>
      <c r="B398" s="3" t="s">
        <v>11</v>
      </c>
    </row>
    <row r="399" spans="1:2" ht="16.2" thickBot="1" x14ac:dyDescent="0.35">
      <c r="A399" s="8">
        <v>5213100</v>
      </c>
      <c r="B399" s="6" t="s">
        <v>11</v>
      </c>
    </row>
    <row r="400" spans="1:2" ht="16.2" thickBot="1" x14ac:dyDescent="0.35">
      <c r="A400" s="5">
        <v>2336132</v>
      </c>
      <c r="B400" s="3" t="s">
        <v>19</v>
      </c>
    </row>
    <row r="401" spans="1:2" ht="16.2" thickBot="1" x14ac:dyDescent="0.35">
      <c r="A401" s="8">
        <v>6253000</v>
      </c>
      <c r="B401" s="6" t="s">
        <v>11</v>
      </c>
    </row>
    <row r="402" spans="1:2" ht="16.2" thickBot="1" x14ac:dyDescent="0.35">
      <c r="A402" s="5">
        <v>1500000</v>
      </c>
      <c r="B402" s="3" t="s">
        <v>11</v>
      </c>
    </row>
    <row r="403" spans="1:2" ht="16.2" thickBot="1" x14ac:dyDescent="0.35">
      <c r="A403" s="8">
        <v>2984500</v>
      </c>
      <c r="B403" s="6" t="s">
        <v>19</v>
      </c>
    </row>
    <row r="404" spans="1:2" ht="16.2" thickBot="1" x14ac:dyDescent="0.35">
      <c r="A404" s="5">
        <v>2502600</v>
      </c>
      <c r="B404" s="3" t="s">
        <v>11</v>
      </c>
    </row>
    <row r="405" spans="1:2" ht="16.2" thickBot="1" x14ac:dyDescent="0.35">
      <c r="A405" s="8">
        <v>8115500</v>
      </c>
      <c r="B405" s="6" t="s">
        <v>11</v>
      </c>
    </row>
    <row r="406" spans="1:2" ht="16.2" thickBot="1" x14ac:dyDescent="0.35">
      <c r="A406" s="5">
        <v>2162291</v>
      </c>
      <c r="B406" s="3" t="s">
        <v>19</v>
      </c>
    </row>
    <row r="407" spans="1:2" ht="16.2" thickBot="1" x14ac:dyDescent="0.35">
      <c r="A407" s="8">
        <v>4064995</v>
      </c>
      <c r="B407" s="6" t="s">
        <v>19</v>
      </c>
    </row>
    <row r="408" spans="1:2" ht="16.2" thickBot="1" x14ac:dyDescent="0.35">
      <c r="A408" s="5">
        <v>3295800</v>
      </c>
      <c r="B408" s="3" t="s">
        <v>19</v>
      </c>
    </row>
    <row r="409" spans="1:2" ht="16.2" thickBot="1" x14ac:dyDescent="0.35">
      <c r="A409" s="8">
        <v>9710700</v>
      </c>
      <c r="B409" s="6" t="s">
        <v>11</v>
      </c>
    </row>
    <row r="410" spans="1:2" ht="16.2" thickBot="1" x14ac:dyDescent="0.35">
      <c r="A410" s="5">
        <v>2350000</v>
      </c>
      <c r="B410" s="3" t="s">
        <v>11</v>
      </c>
    </row>
    <row r="411" spans="1:2" ht="16.2" thickBot="1" x14ac:dyDescent="0.35">
      <c r="A411" s="8">
        <v>1807440</v>
      </c>
      <c r="B411" s="6" t="s">
        <v>11</v>
      </c>
    </row>
    <row r="412" spans="1:2" ht="16.2" thickBot="1" x14ac:dyDescent="0.35">
      <c r="A412" s="5">
        <v>3175400</v>
      </c>
      <c r="B412" s="3" t="s">
        <v>11</v>
      </c>
    </row>
    <row r="413" spans="1:2" ht="16.2" thickBot="1" x14ac:dyDescent="0.35">
      <c r="A413" s="8">
        <v>3741300</v>
      </c>
      <c r="B413" s="6" t="s">
        <v>11</v>
      </c>
    </row>
    <row r="414" spans="1:2" ht="16.2" thickBot="1" x14ac:dyDescent="0.35">
      <c r="A414" s="5">
        <v>2806200</v>
      </c>
      <c r="B414" s="3" t="s">
        <v>19</v>
      </c>
    </row>
    <row r="415" spans="1:2" ht="16.2" thickBot="1" x14ac:dyDescent="0.35">
      <c r="A415" s="8">
        <v>6169400</v>
      </c>
      <c r="B415" s="6" t="s">
        <v>11</v>
      </c>
    </row>
    <row r="416" spans="1:2" ht="16.2" thickBot="1" x14ac:dyDescent="0.35">
      <c r="A416" s="5">
        <v>2325718</v>
      </c>
      <c r="B416" s="3" t="s">
        <v>11</v>
      </c>
    </row>
    <row r="417" spans="1:2" ht="16.2" thickBot="1" x14ac:dyDescent="0.35">
      <c r="A417" s="8">
        <v>245000</v>
      </c>
      <c r="B417" s="6" t="s">
        <v>11</v>
      </c>
    </row>
    <row r="418" spans="1:2" ht="16.2" thickBot="1" x14ac:dyDescent="0.35">
      <c r="A418" s="5">
        <v>4201800</v>
      </c>
      <c r="B418" s="3" t="s">
        <v>11</v>
      </c>
    </row>
    <row r="419" spans="1:2" ht="16.2" thickBot="1" x14ac:dyDescent="0.35">
      <c r="A419" s="8">
        <v>2820265</v>
      </c>
      <c r="B419" s="6" t="s">
        <v>19</v>
      </c>
    </row>
    <row r="420" spans="1:2" ht="16.2" thickBot="1" x14ac:dyDescent="0.35">
      <c r="A420" s="5">
        <v>12220000</v>
      </c>
      <c r="B420" s="3" t="s">
        <v>11</v>
      </c>
    </row>
    <row r="421" spans="1:2" ht="16.2" thickBot="1" x14ac:dyDescent="0.35">
      <c r="A421" s="8">
        <v>1144300</v>
      </c>
      <c r="B421" s="6" t="s">
        <v>11</v>
      </c>
    </row>
    <row r="422" spans="1:2" ht="16.2" thickBot="1" x14ac:dyDescent="0.35">
      <c r="A422" s="5">
        <v>4530000</v>
      </c>
      <c r="B422" s="3" t="s">
        <v>11</v>
      </c>
    </row>
    <row r="423" spans="1:2" ht="16.2" thickBot="1" x14ac:dyDescent="0.35">
      <c r="A423" s="8">
        <v>552300</v>
      </c>
      <c r="B423" s="6" t="s">
        <v>11</v>
      </c>
    </row>
    <row r="424" spans="1:2" ht="16.2" thickBot="1" x14ac:dyDescent="0.35">
      <c r="A424" s="5">
        <v>2000300</v>
      </c>
      <c r="B424" s="3" t="s">
        <v>11</v>
      </c>
    </row>
    <row r="425" spans="1:2" ht="16.2" thickBot="1" x14ac:dyDescent="0.35">
      <c r="A425" s="8">
        <v>3990000</v>
      </c>
      <c r="B425" s="6" t="s">
        <v>11</v>
      </c>
    </row>
    <row r="426" spans="1:2" ht="16.2" thickBot="1" x14ac:dyDescent="0.35">
      <c r="A426" s="5">
        <v>5850000</v>
      </c>
      <c r="B426" s="3" t="s">
        <v>11</v>
      </c>
    </row>
    <row r="427" spans="1:2" ht="16.2" thickBot="1" x14ac:dyDescent="0.35">
      <c r="A427" s="8">
        <v>6250000</v>
      </c>
      <c r="B427" s="6" t="s">
        <v>11</v>
      </c>
    </row>
    <row r="428" spans="1:2" ht="16.2" thickBot="1" x14ac:dyDescent="0.35">
      <c r="A428" s="5">
        <v>1327600</v>
      </c>
      <c r="B428" s="3" t="s">
        <v>11</v>
      </c>
    </row>
    <row r="429" spans="1:2" ht="16.2" thickBot="1" x14ac:dyDescent="0.35">
      <c r="A429" s="8">
        <v>1510000</v>
      </c>
      <c r="B429" s="6" t="s">
        <v>11</v>
      </c>
    </row>
    <row r="430" spans="1:2" ht="16.2" thickBot="1" x14ac:dyDescent="0.35">
      <c r="A430" s="5">
        <v>3871000</v>
      </c>
      <c r="B430" s="3" t="s">
        <v>11</v>
      </c>
    </row>
    <row r="431" spans="1:2" ht="16.2" thickBot="1" x14ac:dyDescent="0.35">
      <c r="A431" s="8">
        <v>513300</v>
      </c>
      <c r="B431" s="6" t="s">
        <v>11</v>
      </c>
    </row>
    <row r="432" spans="1:2" ht="16.2" thickBot="1" x14ac:dyDescent="0.35">
      <c r="A432" s="5">
        <v>2943800</v>
      </c>
      <c r="B432" s="3" t="s">
        <v>19</v>
      </c>
    </row>
    <row r="433" spans="1:2" ht="16.2" thickBot="1" x14ac:dyDescent="0.35">
      <c r="A433" s="8">
        <v>3952500</v>
      </c>
      <c r="B433" s="6" t="s">
        <v>11</v>
      </c>
    </row>
    <row r="434" spans="1:2" ht="16.2" thickBot="1" x14ac:dyDescent="0.35">
      <c r="A434" s="5">
        <v>8923000</v>
      </c>
      <c r="B434" s="3" t="s">
        <v>11</v>
      </c>
    </row>
    <row r="435" spans="1:2" ht="16.2" thickBot="1" x14ac:dyDescent="0.35">
      <c r="A435" s="8">
        <v>2900000</v>
      </c>
      <c r="B435" s="6" t="s">
        <v>11</v>
      </c>
    </row>
    <row r="436" spans="1:2" ht="16.2" thickBot="1" x14ac:dyDescent="0.35">
      <c r="A436" s="5">
        <v>6450000</v>
      </c>
      <c r="B436" s="3" t="s">
        <v>11</v>
      </c>
    </row>
    <row r="437" spans="1:2" ht="16.2" thickBot="1" x14ac:dyDescent="0.35">
      <c r="A437" s="8">
        <v>4479400</v>
      </c>
      <c r="B437" s="6" t="s">
        <v>11</v>
      </c>
    </row>
    <row r="438" spans="1:2" ht="16.2" thickBot="1" x14ac:dyDescent="0.35">
      <c r="A438" s="5">
        <v>2030600</v>
      </c>
      <c r="B438" s="3" t="s">
        <v>11</v>
      </c>
    </row>
    <row r="439" spans="1:2" ht="16.2" thickBot="1" x14ac:dyDescent="0.35">
      <c r="A439" s="8">
        <v>2013357</v>
      </c>
      <c r="B439" s="6" t="s">
        <v>19</v>
      </c>
    </row>
    <row r="440" spans="1:2" ht="16.2" thickBot="1" x14ac:dyDescent="0.35">
      <c r="A440" s="5">
        <v>4017155</v>
      </c>
      <c r="B440" s="3" t="s">
        <v>19</v>
      </c>
    </row>
    <row r="441" spans="1:2" ht="16.2" thickBot="1" x14ac:dyDescent="0.35">
      <c r="A441" s="8">
        <v>11650000</v>
      </c>
      <c r="B441" s="6" t="s">
        <v>11</v>
      </c>
    </row>
    <row r="442" spans="1:2" ht="16.2" thickBot="1" x14ac:dyDescent="0.35">
      <c r="A442" s="5">
        <v>9250000</v>
      </c>
      <c r="B442" s="3" t="s">
        <v>11</v>
      </c>
    </row>
    <row r="443" spans="1:2" ht="16.2" thickBot="1" x14ac:dyDescent="0.35">
      <c r="A443" s="8">
        <v>2198800</v>
      </c>
      <c r="B443" s="6" t="s">
        <v>19</v>
      </c>
    </row>
    <row r="444" spans="1:2" ht="16.2" thickBot="1" x14ac:dyDescent="0.35">
      <c r="A444" s="5">
        <v>3553009</v>
      </c>
      <c r="B444" s="3" t="s">
        <v>19</v>
      </c>
    </row>
    <row r="445" spans="1:2" ht="16.2" thickBot="1" x14ac:dyDescent="0.35">
      <c r="A445" s="8">
        <v>1063100</v>
      </c>
      <c r="B445" s="6" t="s">
        <v>11</v>
      </c>
    </row>
    <row r="446" spans="1:2" ht="16.2" thickBot="1" x14ac:dyDescent="0.35">
      <c r="A446" s="5">
        <v>2854500</v>
      </c>
      <c r="B446" s="3" t="s">
        <v>11</v>
      </c>
    </row>
    <row r="447" spans="1:2" ht="16.2" thickBot="1" x14ac:dyDescent="0.35">
      <c r="A447" s="8">
        <v>3356200</v>
      </c>
      <c r="B447" s="6" t="s">
        <v>11</v>
      </c>
    </row>
    <row r="448" spans="1:2" ht="16.2" thickBot="1" x14ac:dyDescent="0.35">
      <c r="A448" s="5">
        <v>1882600</v>
      </c>
      <c r="B448" s="3" t="s">
        <v>19</v>
      </c>
    </row>
    <row r="449" spans="1:2" ht="16.2" thickBot="1" x14ac:dyDescent="0.35">
      <c r="A449" s="8">
        <v>2393232</v>
      </c>
      <c r="B449" s="6" t="s">
        <v>19</v>
      </c>
    </row>
    <row r="450" spans="1:2" ht="16.2" thickBot="1" x14ac:dyDescent="0.35">
      <c r="A450" s="5">
        <v>14678200</v>
      </c>
      <c r="B450" s="3" t="s">
        <v>11</v>
      </c>
    </row>
    <row r="451" spans="1:2" ht="16.2" thickBot="1" x14ac:dyDescent="0.35">
      <c r="A451" s="8">
        <v>5017360</v>
      </c>
      <c r="B451" s="6" t="s">
        <v>19</v>
      </c>
    </row>
    <row r="452" spans="1:2" ht="16.2" thickBot="1" x14ac:dyDescent="0.35">
      <c r="A452" s="5">
        <v>2625000</v>
      </c>
      <c r="B452" s="3" t="s">
        <v>11</v>
      </c>
    </row>
    <row r="453" spans="1:2" ht="16.2" thickBot="1" x14ac:dyDescent="0.35">
      <c r="A453" s="8">
        <v>285700</v>
      </c>
      <c r="B453" s="6" t="s">
        <v>11</v>
      </c>
    </row>
    <row r="454" spans="1:2" ht="16.2" thickBot="1" x14ac:dyDescent="0.35">
      <c r="A454" s="5">
        <v>275000</v>
      </c>
      <c r="B454" s="3" t="s">
        <v>11</v>
      </c>
    </row>
    <row r="455" spans="1:2" ht="16.2" thickBot="1" x14ac:dyDescent="0.35">
      <c r="A455" s="8">
        <v>10396250</v>
      </c>
      <c r="B455" s="6" t="s">
        <v>11</v>
      </c>
    </row>
    <row r="456" spans="1:2" ht="16.2" thickBot="1" x14ac:dyDescent="0.35">
      <c r="A456" s="5">
        <v>27208210</v>
      </c>
      <c r="B456" s="3" t="s">
        <v>11</v>
      </c>
    </row>
    <row r="457" spans="1:2" ht="16.2" thickBot="1" x14ac:dyDescent="0.35">
      <c r="A457" s="8">
        <v>1740000</v>
      </c>
      <c r="B457" s="6" t="s">
        <v>11</v>
      </c>
    </row>
    <row r="458" spans="1:2" ht="16.2" thickBot="1" x14ac:dyDescent="0.35">
      <c r="A458" s="5">
        <v>2464755</v>
      </c>
      <c r="B458" s="3" t="s">
        <v>19</v>
      </c>
    </row>
    <row r="459" spans="1:2" ht="16.2" thickBot="1" x14ac:dyDescent="0.35">
      <c r="A459" s="8">
        <v>535000</v>
      </c>
      <c r="B459" s="6" t="s">
        <v>11</v>
      </c>
    </row>
    <row r="460" spans="1:2" ht="16.2" thickBot="1" x14ac:dyDescent="0.35">
      <c r="A460" s="5">
        <v>2837500</v>
      </c>
      <c r="B460" s="3" t="s">
        <v>11</v>
      </c>
    </row>
    <row r="461" spans="1:2" ht="16.2" thickBot="1" x14ac:dyDescent="0.35">
      <c r="A461" s="8">
        <v>1400000</v>
      </c>
      <c r="B461" s="6" t="s">
        <v>11</v>
      </c>
    </row>
    <row r="462" spans="1:2" ht="16.2" thickBot="1" x14ac:dyDescent="0.35">
      <c r="A462" s="5">
        <v>1711268</v>
      </c>
      <c r="B462" s="3" t="s">
        <v>11</v>
      </c>
    </row>
    <row r="463" spans="1:2" ht="16.2" thickBot="1" x14ac:dyDescent="0.35">
      <c r="A463" s="8">
        <v>1780000</v>
      </c>
      <c r="B463" s="6" t="s">
        <v>11</v>
      </c>
    </row>
    <row r="464" spans="1:2" ht="16.2" thickBot="1" x14ac:dyDescent="0.35">
      <c r="A464" s="5">
        <v>10746600</v>
      </c>
      <c r="B464" s="3" t="s">
        <v>11</v>
      </c>
    </row>
    <row r="465" spans="1:2" ht="16.2" thickBot="1" x14ac:dyDescent="0.35">
      <c r="A465" s="8">
        <v>645000</v>
      </c>
      <c r="B465" s="6" t="s">
        <v>11</v>
      </c>
    </row>
    <row r="466" spans="1:2" ht="16.2" thickBot="1" x14ac:dyDescent="0.35">
      <c r="A466" s="5">
        <v>3724339</v>
      </c>
      <c r="B466" s="3" t="s">
        <v>19</v>
      </c>
    </row>
    <row r="467" spans="1:2" ht="16.2" thickBot="1" x14ac:dyDescent="0.35">
      <c r="A467" s="8">
        <v>12493000</v>
      </c>
      <c r="B467" s="6" t="s">
        <v>11</v>
      </c>
    </row>
    <row r="468" spans="1:2" ht="16.2" thickBot="1" x14ac:dyDescent="0.35">
      <c r="A468" s="5">
        <v>539040</v>
      </c>
      <c r="B468" s="3" t="s">
        <v>11</v>
      </c>
    </row>
    <row r="469" spans="1:2" ht="16.2" thickBot="1" x14ac:dyDescent="0.35">
      <c r="A469" s="8">
        <v>2159000</v>
      </c>
      <c r="B469" s="6" t="s">
        <v>11</v>
      </c>
    </row>
    <row r="470" spans="1:2" ht="16.2" thickBot="1" x14ac:dyDescent="0.35">
      <c r="A470" s="5">
        <v>3750000</v>
      </c>
      <c r="B470" s="3" t="s">
        <v>11</v>
      </c>
    </row>
    <row r="471" spans="1:2" ht="16.2" thickBot="1" x14ac:dyDescent="0.35">
      <c r="A471" s="8">
        <v>100000</v>
      </c>
      <c r="B471" s="6" t="s">
        <v>19</v>
      </c>
    </row>
    <row r="472" spans="1:2" ht="16.2" thickBot="1" x14ac:dyDescent="0.35">
      <c r="A472" s="5">
        <v>1121600</v>
      </c>
      <c r="B472" s="3" t="s">
        <v>19</v>
      </c>
    </row>
    <row r="473" spans="1:2" ht="16.2" thickBot="1" x14ac:dyDescent="0.35">
      <c r="A473" s="8">
        <v>9000000</v>
      </c>
      <c r="B473" s="6" t="s">
        <v>11</v>
      </c>
    </row>
    <row r="474" spans="1:2" ht="16.2" thickBot="1" x14ac:dyDescent="0.35">
      <c r="A474" s="5">
        <v>292200</v>
      </c>
      <c r="B474" s="3" t="s">
        <v>11</v>
      </c>
    </row>
    <row r="475" spans="1:2" ht="16.2" thickBot="1" x14ac:dyDescent="0.35">
      <c r="A475" s="8">
        <v>345000</v>
      </c>
      <c r="B475" s="6" t="s">
        <v>11</v>
      </c>
    </row>
    <row r="476" spans="1:2" ht="16.2" thickBot="1" x14ac:dyDescent="0.35">
      <c r="A476" s="5">
        <v>11575700</v>
      </c>
      <c r="B476" s="3" t="s">
        <v>11</v>
      </c>
    </row>
    <row r="477" spans="1:2" ht="16.2" thickBot="1" x14ac:dyDescent="0.35">
      <c r="A477" s="8">
        <v>608500</v>
      </c>
      <c r="B477" s="6" t="s">
        <v>11</v>
      </c>
    </row>
    <row r="478" spans="1:2" ht="16.2" thickBot="1" x14ac:dyDescent="0.35">
      <c r="A478" s="5">
        <v>5114500</v>
      </c>
      <c r="B478" s="3" t="s">
        <v>11</v>
      </c>
    </row>
    <row r="479" spans="1:2" ht="16.2" thickBot="1" x14ac:dyDescent="0.35">
      <c r="A479" s="8">
        <v>4822450</v>
      </c>
      <c r="B479" s="6" t="s">
        <v>11</v>
      </c>
    </row>
    <row r="480" spans="1:2" ht="16.2" thickBot="1" x14ac:dyDescent="0.35">
      <c r="A480" s="5">
        <v>1125600</v>
      </c>
      <c r="B480" s="3" t="s">
        <v>11</v>
      </c>
    </row>
    <row r="481" spans="1:2" ht="16.2" thickBot="1" x14ac:dyDescent="0.35">
      <c r="A481" s="8">
        <v>9377600</v>
      </c>
      <c r="B481" s="6" t="s">
        <v>11</v>
      </c>
    </row>
    <row r="482" spans="1:2" ht="16.2" thickBot="1" x14ac:dyDescent="0.35">
      <c r="A482" s="5">
        <v>3920500</v>
      </c>
      <c r="B482" s="3" t="s">
        <v>19</v>
      </c>
    </row>
    <row r="483" spans="1:2" ht="16.2" thickBot="1" x14ac:dyDescent="0.35">
      <c r="A483" s="8">
        <v>626000</v>
      </c>
      <c r="B483" s="6" t="s">
        <v>11</v>
      </c>
    </row>
    <row r="484" spans="1:2" ht="16.2" thickBot="1" x14ac:dyDescent="0.35">
      <c r="A484" s="5">
        <v>4132600</v>
      </c>
      <c r="B484" s="3" t="s">
        <v>19</v>
      </c>
    </row>
    <row r="485" spans="1:2" ht="16.2" thickBot="1" x14ac:dyDescent="0.35">
      <c r="A485" s="8">
        <v>6235057</v>
      </c>
      <c r="B485" s="6" t="s">
        <v>19</v>
      </c>
    </row>
    <row r="486" spans="1:2" ht="16.2" thickBot="1" x14ac:dyDescent="0.35">
      <c r="A486" s="5">
        <v>1960000</v>
      </c>
      <c r="B486" s="3" t="s">
        <v>19</v>
      </c>
    </row>
    <row r="487" spans="1:2" ht="16.2" thickBot="1" x14ac:dyDescent="0.35">
      <c r="A487" s="8">
        <v>2500000</v>
      </c>
      <c r="B487" s="6" t="s">
        <v>19</v>
      </c>
    </row>
    <row r="488" spans="1:2" ht="16.2" thickBot="1" x14ac:dyDescent="0.35">
      <c r="A488" s="5">
        <v>3883300</v>
      </c>
      <c r="B488" s="3" t="s">
        <v>11</v>
      </c>
    </row>
    <row r="489" spans="1:2" ht="16.2" thickBot="1" x14ac:dyDescent="0.35">
      <c r="A489" s="8">
        <v>1425000</v>
      </c>
      <c r="B489" s="6" t="s">
        <v>11</v>
      </c>
    </row>
    <row r="490" spans="1:2" ht="16.2" thickBot="1" x14ac:dyDescent="0.35">
      <c r="A490" s="5">
        <v>1545100</v>
      </c>
      <c r="B490" s="3" t="s">
        <v>11</v>
      </c>
    </row>
    <row r="491" spans="1:2" ht="16.2" thickBot="1" x14ac:dyDescent="0.35">
      <c r="A491" s="8">
        <v>1665100</v>
      </c>
      <c r="B491" s="6" t="s">
        <v>11</v>
      </c>
    </row>
    <row r="492" spans="1:2" ht="16.2" thickBot="1" x14ac:dyDescent="0.35">
      <c r="A492" s="5">
        <v>8245000</v>
      </c>
      <c r="B492" s="3" t="s">
        <v>11</v>
      </c>
    </row>
    <row r="493" spans="1:2" ht="16.2" thickBot="1" x14ac:dyDescent="0.35">
      <c r="A493" s="8">
        <v>2432600</v>
      </c>
      <c r="B493" s="6" t="s">
        <v>11</v>
      </c>
    </row>
    <row r="494" spans="1:2" ht="16.2" thickBot="1" x14ac:dyDescent="0.35">
      <c r="A494" s="5">
        <v>1480000</v>
      </c>
      <c r="B494" s="3" t="s">
        <v>11</v>
      </c>
    </row>
    <row r="495" spans="1:2" ht="16.2" thickBot="1" x14ac:dyDescent="0.35">
      <c r="A495" s="8">
        <v>9050000</v>
      </c>
      <c r="B495" s="6" t="s">
        <v>11</v>
      </c>
    </row>
    <row r="496" spans="1:2" ht="16.2" thickBot="1" x14ac:dyDescent="0.35">
      <c r="A496" s="5">
        <v>1480755</v>
      </c>
      <c r="B496" s="3" t="s">
        <v>19</v>
      </c>
    </row>
    <row r="497" spans="1:2" ht="16.2" thickBot="1" x14ac:dyDescent="0.35">
      <c r="A497" s="8">
        <v>4101750</v>
      </c>
      <c r="B497" s="6" t="s">
        <v>11</v>
      </c>
    </row>
    <row r="498" spans="1:2" ht="16.2" thickBot="1" x14ac:dyDescent="0.35">
      <c r="A498" s="5">
        <v>1739100</v>
      </c>
      <c r="B498" s="3" t="s">
        <v>11</v>
      </c>
    </row>
    <row r="499" spans="1:2" ht="16.2" thickBot="1" x14ac:dyDescent="0.35">
      <c r="A499" s="8">
        <v>2250000</v>
      </c>
      <c r="B499" s="6" t="s">
        <v>11</v>
      </c>
    </row>
    <row r="500" spans="1:2" ht="16.2" thickBot="1" x14ac:dyDescent="0.35">
      <c r="A500" s="5">
        <v>16482200</v>
      </c>
      <c r="B500" s="3" t="s">
        <v>11</v>
      </c>
    </row>
    <row r="501" spans="1:2" ht="16.2" thickBot="1" x14ac:dyDescent="0.35">
      <c r="A501" s="8">
        <v>1776800</v>
      </c>
      <c r="B501" s="6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4A8D-7878-42E2-AA52-800E8AB332C5}">
  <dimension ref="A1:L501"/>
  <sheetViews>
    <sheetView workbookViewId="0">
      <pane xSplit="1" topLeftCell="B1" activePane="topRight" state="frozen"/>
      <selection pane="topRight" activeCell="J10" sqref="J10"/>
    </sheetView>
  </sheetViews>
  <sheetFormatPr defaultRowHeight="14.4" x14ac:dyDescent="0.3"/>
  <cols>
    <col min="2" max="2" width="10.33203125" bestFit="1" customWidth="1"/>
    <col min="6" max="6" width="11.5546875" bestFit="1" customWidth="1"/>
    <col min="7" max="7" width="11.44140625" bestFit="1" customWidth="1"/>
    <col min="8" max="8" width="12.88671875" bestFit="1" customWidth="1"/>
    <col min="9" max="9" width="10.21875" bestFit="1" customWidth="1"/>
  </cols>
  <sheetData>
    <row r="1" spans="1:12" x14ac:dyDescent="0.3">
      <c r="A1" t="s">
        <v>2</v>
      </c>
      <c r="B1" s="1" t="s">
        <v>3</v>
      </c>
      <c r="C1" t="s">
        <v>4</v>
      </c>
      <c r="D1" t="s">
        <v>5</v>
      </c>
      <c r="E1" t="s">
        <v>0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2" x14ac:dyDescent="0.3">
      <c r="A2">
        <v>100242</v>
      </c>
      <c r="B2" s="1">
        <v>44198</v>
      </c>
      <c r="C2" t="s">
        <v>11</v>
      </c>
      <c r="D2" t="s">
        <v>12</v>
      </c>
      <c r="E2" t="s">
        <v>1</v>
      </c>
      <c r="F2">
        <v>1617630</v>
      </c>
      <c r="G2" t="s">
        <v>13</v>
      </c>
      <c r="H2" t="s">
        <v>14</v>
      </c>
      <c r="I2" t="s">
        <v>15</v>
      </c>
      <c r="J2" t="s">
        <v>15</v>
      </c>
    </row>
    <row r="3" spans="1:12" x14ac:dyDescent="0.3">
      <c r="A3">
        <v>100314</v>
      </c>
      <c r="B3" s="1">
        <v>44198</v>
      </c>
      <c r="C3" t="s">
        <v>11</v>
      </c>
      <c r="D3" t="s">
        <v>12</v>
      </c>
      <c r="E3" t="s">
        <v>1</v>
      </c>
      <c r="F3">
        <v>8678500</v>
      </c>
      <c r="G3" t="s">
        <v>16</v>
      </c>
      <c r="H3" t="s">
        <v>17</v>
      </c>
      <c r="I3" t="s">
        <v>18</v>
      </c>
      <c r="J3" t="s">
        <v>18</v>
      </c>
    </row>
    <row r="4" spans="1:12" x14ac:dyDescent="0.3">
      <c r="A4">
        <v>100359</v>
      </c>
      <c r="B4" s="1">
        <v>44198</v>
      </c>
      <c r="C4" t="s">
        <v>19</v>
      </c>
      <c r="D4" t="s">
        <v>20</v>
      </c>
      <c r="E4" t="s">
        <v>21</v>
      </c>
      <c r="F4">
        <v>2052660</v>
      </c>
      <c r="G4" t="s">
        <v>13</v>
      </c>
      <c r="H4" t="s">
        <v>22</v>
      </c>
      <c r="I4" t="s">
        <v>15</v>
      </c>
      <c r="J4" t="s">
        <v>15</v>
      </c>
    </row>
    <row r="5" spans="1:12" x14ac:dyDescent="0.3">
      <c r="A5">
        <v>100315</v>
      </c>
      <c r="B5" s="1">
        <v>44199</v>
      </c>
      <c r="C5" t="s">
        <v>11</v>
      </c>
      <c r="D5" t="s">
        <v>12</v>
      </c>
      <c r="E5" t="s">
        <v>1</v>
      </c>
      <c r="F5">
        <v>17580000</v>
      </c>
      <c r="G5" t="s">
        <v>13</v>
      </c>
      <c r="H5" t="s">
        <v>17</v>
      </c>
      <c r="I5" t="s">
        <v>18</v>
      </c>
      <c r="J5" t="s">
        <v>18</v>
      </c>
      <c r="L5" t="s">
        <v>53</v>
      </c>
    </row>
    <row r="6" spans="1:12" x14ac:dyDescent="0.3">
      <c r="A6">
        <v>100385</v>
      </c>
      <c r="B6" s="1">
        <v>44199</v>
      </c>
      <c r="C6" t="s">
        <v>11</v>
      </c>
      <c r="D6" t="s">
        <v>12</v>
      </c>
      <c r="E6" t="s">
        <v>1</v>
      </c>
      <c r="F6">
        <v>1925000</v>
      </c>
      <c r="G6" t="s">
        <v>23</v>
      </c>
      <c r="H6" t="s">
        <v>24</v>
      </c>
      <c r="I6" t="s">
        <v>15</v>
      </c>
      <c r="J6" t="s">
        <v>15</v>
      </c>
    </row>
    <row r="7" spans="1:12" x14ac:dyDescent="0.3">
      <c r="A7">
        <v>100388</v>
      </c>
      <c r="B7" s="1">
        <v>44200</v>
      </c>
      <c r="C7" t="s">
        <v>11</v>
      </c>
      <c r="D7" t="s">
        <v>25</v>
      </c>
      <c r="E7" t="s">
        <v>21</v>
      </c>
      <c r="F7">
        <v>12934500</v>
      </c>
      <c r="G7" t="s">
        <v>13</v>
      </c>
      <c r="H7" t="s">
        <v>17</v>
      </c>
      <c r="I7" t="s">
        <v>18</v>
      </c>
      <c r="J7" t="s">
        <v>18</v>
      </c>
    </row>
    <row r="8" spans="1:12" x14ac:dyDescent="0.3">
      <c r="A8">
        <v>100358</v>
      </c>
      <c r="B8" s="1">
        <v>44201</v>
      </c>
      <c r="C8" t="s">
        <v>11</v>
      </c>
      <c r="D8" t="s">
        <v>20</v>
      </c>
      <c r="E8" t="s">
        <v>21</v>
      </c>
      <c r="F8">
        <v>928300</v>
      </c>
      <c r="G8" t="s">
        <v>23</v>
      </c>
      <c r="H8" t="s">
        <v>26</v>
      </c>
      <c r="I8" t="s">
        <v>15</v>
      </c>
      <c r="J8" t="s">
        <v>15</v>
      </c>
    </row>
    <row r="9" spans="1:12" x14ac:dyDescent="0.3">
      <c r="A9">
        <v>100264</v>
      </c>
      <c r="B9" s="1">
        <v>44203</v>
      </c>
      <c r="C9" t="s">
        <v>19</v>
      </c>
      <c r="D9" t="s">
        <v>12</v>
      </c>
      <c r="E9" t="s">
        <v>1</v>
      </c>
      <c r="F9">
        <v>2219900</v>
      </c>
      <c r="G9" t="s">
        <v>13</v>
      </c>
      <c r="H9" t="s">
        <v>22</v>
      </c>
      <c r="I9" t="s">
        <v>15</v>
      </c>
      <c r="J9" t="s">
        <v>15</v>
      </c>
    </row>
    <row r="10" spans="1:12" x14ac:dyDescent="0.3">
      <c r="A10">
        <v>100265</v>
      </c>
      <c r="B10" s="1">
        <v>44203</v>
      </c>
      <c r="C10" t="s">
        <v>11</v>
      </c>
      <c r="D10" t="s">
        <v>12</v>
      </c>
      <c r="E10" t="s">
        <v>1</v>
      </c>
      <c r="F10">
        <v>14100000</v>
      </c>
      <c r="G10" t="s">
        <v>13</v>
      </c>
      <c r="H10" t="s">
        <v>17</v>
      </c>
      <c r="I10" t="s">
        <v>18</v>
      </c>
      <c r="J10" t="s">
        <v>18</v>
      </c>
    </row>
    <row r="11" spans="1:12" x14ac:dyDescent="0.3">
      <c r="A11">
        <v>100357</v>
      </c>
      <c r="B11" s="1">
        <v>44204</v>
      </c>
      <c r="C11" t="s">
        <v>11</v>
      </c>
      <c r="D11" t="s">
        <v>12</v>
      </c>
      <c r="E11" t="s">
        <v>1</v>
      </c>
      <c r="F11">
        <v>4762808</v>
      </c>
      <c r="G11" t="s">
        <v>23</v>
      </c>
      <c r="H11" t="s">
        <v>27</v>
      </c>
      <c r="I11" t="s">
        <v>18</v>
      </c>
      <c r="J11" t="s">
        <v>18</v>
      </c>
    </row>
    <row r="12" spans="1:12" x14ac:dyDescent="0.3">
      <c r="A12">
        <v>100399</v>
      </c>
      <c r="B12" s="1">
        <v>44204</v>
      </c>
      <c r="C12" t="s">
        <v>11</v>
      </c>
      <c r="D12" t="s">
        <v>12</v>
      </c>
      <c r="E12" t="s">
        <v>1</v>
      </c>
      <c r="F12">
        <v>13925190</v>
      </c>
      <c r="G12" t="s">
        <v>13</v>
      </c>
      <c r="H12" t="s">
        <v>17</v>
      </c>
      <c r="I12" t="s">
        <v>18</v>
      </c>
      <c r="J12" t="s">
        <v>18</v>
      </c>
    </row>
    <row r="13" spans="1:12" x14ac:dyDescent="0.3">
      <c r="A13">
        <v>100329</v>
      </c>
      <c r="B13" s="1">
        <v>44205</v>
      </c>
      <c r="C13" t="s">
        <v>11</v>
      </c>
      <c r="D13" t="s">
        <v>12</v>
      </c>
      <c r="E13" t="s">
        <v>1</v>
      </c>
      <c r="F13">
        <v>6350000</v>
      </c>
      <c r="G13" t="s">
        <v>13</v>
      </c>
      <c r="H13" t="s">
        <v>17</v>
      </c>
      <c r="I13" t="s">
        <v>18</v>
      </c>
      <c r="J13" t="s">
        <v>18</v>
      </c>
    </row>
    <row r="14" spans="1:12" x14ac:dyDescent="0.3">
      <c r="A14">
        <v>100429</v>
      </c>
      <c r="B14" s="1">
        <v>44205</v>
      </c>
      <c r="C14" t="s">
        <v>11</v>
      </c>
      <c r="D14" t="s">
        <v>20</v>
      </c>
      <c r="E14" t="s">
        <v>21</v>
      </c>
      <c r="F14">
        <v>4036000</v>
      </c>
      <c r="G14" t="s">
        <v>23</v>
      </c>
      <c r="H14" t="s">
        <v>28</v>
      </c>
      <c r="I14" t="s">
        <v>18</v>
      </c>
      <c r="J14" t="s">
        <v>18</v>
      </c>
    </row>
    <row r="15" spans="1:12" x14ac:dyDescent="0.3">
      <c r="A15">
        <v>100441</v>
      </c>
      <c r="B15" s="1">
        <v>44206</v>
      </c>
      <c r="C15" t="s">
        <v>11</v>
      </c>
      <c r="D15" t="s">
        <v>29</v>
      </c>
      <c r="E15" t="s">
        <v>1</v>
      </c>
      <c r="F15">
        <v>472800</v>
      </c>
      <c r="G15" t="s">
        <v>23</v>
      </c>
      <c r="H15" t="s">
        <v>14</v>
      </c>
      <c r="I15" t="s">
        <v>18</v>
      </c>
      <c r="J15" t="s">
        <v>18</v>
      </c>
    </row>
    <row r="16" spans="1:12" x14ac:dyDescent="0.3">
      <c r="A16">
        <v>100442</v>
      </c>
      <c r="B16" s="1">
        <v>44206</v>
      </c>
      <c r="C16" t="s">
        <v>11</v>
      </c>
      <c r="D16" t="s">
        <v>20</v>
      </c>
      <c r="E16" t="s">
        <v>21</v>
      </c>
      <c r="F16">
        <v>11710880</v>
      </c>
      <c r="G16" t="s">
        <v>23</v>
      </c>
      <c r="H16" t="s">
        <v>17</v>
      </c>
      <c r="I16" t="s">
        <v>18</v>
      </c>
      <c r="J16" t="s">
        <v>18</v>
      </c>
    </row>
    <row r="17" spans="1:10" x14ac:dyDescent="0.3">
      <c r="A17">
        <v>100372</v>
      </c>
      <c r="B17" s="1">
        <v>44208</v>
      </c>
      <c r="C17" t="s">
        <v>11</v>
      </c>
      <c r="D17" t="s">
        <v>12</v>
      </c>
      <c r="E17" t="s">
        <v>1</v>
      </c>
      <c r="F17">
        <v>1370300</v>
      </c>
      <c r="G17" t="s">
        <v>13</v>
      </c>
      <c r="H17" t="s">
        <v>17</v>
      </c>
      <c r="I17" t="s">
        <v>18</v>
      </c>
      <c r="J17" t="s">
        <v>18</v>
      </c>
    </row>
    <row r="18" spans="1:10" x14ac:dyDescent="0.3">
      <c r="A18">
        <v>100281</v>
      </c>
      <c r="B18" s="1">
        <v>44209</v>
      </c>
      <c r="C18" t="s">
        <v>19</v>
      </c>
      <c r="D18" t="s">
        <v>20</v>
      </c>
      <c r="E18" t="s">
        <v>21</v>
      </c>
      <c r="F18">
        <v>1432835</v>
      </c>
      <c r="G18" t="s">
        <v>13</v>
      </c>
      <c r="H18" t="s">
        <v>22</v>
      </c>
      <c r="I18" t="s">
        <v>15</v>
      </c>
      <c r="J18" t="s">
        <v>15</v>
      </c>
    </row>
    <row r="19" spans="1:10" x14ac:dyDescent="0.3">
      <c r="A19">
        <v>100280</v>
      </c>
      <c r="B19" s="1">
        <v>44211</v>
      </c>
      <c r="C19" t="s">
        <v>11</v>
      </c>
      <c r="D19" t="s">
        <v>12</v>
      </c>
      <c r="E19" t="s">
        <v>1</v>
      </c>
      <c r="F19">
        <v>82000</v>
      </c>
      <c r="G19" t="s">
        <v>23</v>
      </c>
      <c r="H19" t="s">
        <v>30</v>
      </c>
      <c r="I19" t="s">
        <v>18</v>
      </c>
      <c r="J19" t="s">
        <v>18</v>
      </c>
    </row>
    <row r="20" spans="1:10" x14ac:dyDescent="0.3">
      <c r="A20">
        <v>100424</v>
      </c>
      <c r="B20" s="1">
        <v>44212</v>
      </c>
      <c r="C20" t="s">
        <v>11</v>
      </c>
      <c r="D20" t="s">
        <v>12</v>
      </c>
      <c r="E20" t="s">
        <v>1</v>
      </c>
      <c r="F20">
        <v>192000</v>
      </c>
      <c r="G20" t="s">
        <v>23</v>
      </c>
      <c r="H20" t="s">
        <v>14</v>
      </c>
      <c r="I20" t="s">
        <v>15</v>
      </c>
      <c r="J20" t="s">
        <v>15</v>
      </c>
    </row>
    <row r="21" spans="1:10" x14ac:dyDescent="0.3">
      <c r="A21">
        <v>100425</v>
      </c>
      <c r="B21" s="1">
        <v>44212</v>
      </c>
      <c r="C21" t="s">
        <v>11</v>
      </c>
      <c r="D21" t="s">
        <v>12</v>
      </c>
      <c r="E21" t="s">
        <v>1</v>
      </c>
      <c r="F21">
        <v>4950000</v>
      </c>
      <c r="G21" t="s">
        <v>13</v>
      </c>
      <c r="H21" t="s">
        <v>26</v>
      </c>
      <c r="I21" t="s">
        <v>18</v>
      </c>
      <c r="J21" t="s">
        <v>18</v>
      </c>
    </row>
    <row r="22" spans="1:10" x14ac:dyDescent="0.3">
      <c r="A22">
        <v>100426</v>
      </c>
      <c r="B22" s="1">
        <v>44212</v>
      </c>
      <c r="C22" t="s">
        <v>11</v>
      </c>
      <c r="D22" t="s">
        <v>31</v>
      </c>
      <c r="E22" t="s">
        <v>32</v>
      </c>
      <c r="F22">
        <v>2432875</v>
      </c>
      <c r="G22" t="s">
        <v>16</v>
      </c>
      <c r="H22" t="s">
        <v>17</v>
      </c>
      <c r="I22" t="s">
        <v>15</v>
      </c>
      <c r="J22" t="s">
        <v>15</v>
      </c>
    </row>
    <row r="23" spans="1:10" x14ac:dyDescent="0.3">
      <c r="A23">
        <v>100252</v>
      </c>
      <c r="B23" s="1">
        <v>44213</v>
      </c>
      <c r="C23" t="s">
        <v>11</v>
      </c>
      <c r="D23" t="s">
        <v>33</v>
      </c>
      <c r="E23" t="s">
        <v>34</v>
      </c>
      <c r="F23">
        <v>1529600</v>
      </c>
      <c r="G23" t="s">
        <v>23</v>
      </c>
      <c r="H23" t="s">
        <v>17</v>
      </c>
      <c r="I23" t="s">
        <v>15</v>
      </c>
      <c r="J23" t="s">
        <v>15</v>
      </c>
    </row>
    <row r="24" spans="1:10" x14ac:dyDescent="0.3">
      <c r="A24">
        <v>100279</v>
      </c>
      <c r="B24" s="1">
        <v>44214</v>
      </c>
      <c r="C24" t="s">
        <v>11</v>
      </c>
      <c r="D24" t="s">
        <v>12</v>
      </c>
      <c r="E24" t="s">
        <v>1</v>
      </c>
      <c r="F24">
        <v>7677000</v>
      </c>
      <c r="G24" t="s">
        <v>13</v>
      </c>
      <c r="H24" t="s">
        <v>17</v>
      </c>
      <c r="I24" t="s">
        <v>18</v>
      </c>
      <c r="J24" t="s">
        <v>18</v>
      </c>
    </row>
    <row r="25" spans="1:10" x14ac:dyDescent="0.3">
      <c r="A25">
        <v>100292</v>
      </c>
      <c r="B25" s="1">
        <v>44214</v>
      </c>
      <c r="C25" t="s">
        <v>11</v>
      </c>
      <c r="D25" t="s">
        <v>12</v>
      </c>
      <c r="E25" t="s">
        <v>1</v>
      </c>
      <c r="F25">
        <v>13750000</v>
      </c>
      <c r="G25" t="s">
        <v>13</v>
      </c>
      <c r="H25" t="s">
        <v>17</v>
      </c>
      <c r="I25" t="s">
        <v>18</v>
      </c>
      <c r="J25" t="s">
        <v>18</v>
      </c>
    </row>
    <row r="26" spans="1:10" x14ac:dyDescent="0.3">
      <c r="A26">
        <v>100398</v>
      </c>
      <c r="B26" s="1">
        <v>44214</v>
      </c>
      <c r="C26" t="s">
        <v>19</v>
      </c>
      <c r="D26" t="s">
        <v>12</v>
      </c>
      <c r="E26" t="s">
        <v>1</v>
      </c>
      <c r="F26">
        <v>2529400</v>
      </c>
      <c r="G26" t="s">
        <v>13</v>
      </c>
      <c r="H26" t="s">
        <v>22</v>
      </c>
      <c r="I26" t="s">
        <v>15</v>
      </c>
      <c r="J26" t="s">
        <v>15</v>
      </c>
    </row>
    <row r="27" spans="1:10" x14ac:dyDescent="0.3">
      <c r="A27">
        <v>100382</v>
      </c>
      <c r="B27" s="1">
        <v>44215</v>
      </c>
      <c r="C27" t="s">
        <v>11</v>
      </c>
      <c r="D27" t="s">
        <v>29</v>
      </c>
      <c r="E27" t="s">
        <v>1</v>
      </c>
      <c r="F27">
        <v>2328650</v>
      </c>
      <c r="G27" t="s">
        <v>13</v>
      </c>
      <c r="H27" t="s">
        <v>30</v>
      </c>
      <c r="I27" t="s">
        <v>15</v>
      </c>
      <c r="J27" t="s">
        <v>15</v>
      </c>
    </row>
    <row r="28" spans="1:10" x14ac:dyDescent="0.3">
      <c r="A28">
        <v>100461</v>
      </c>
      <c r="B28" s="1">
        <v>44216</v>
      </c>
      <c r="C28" t="s">
        <v>11</v>
      </c>
      <c r="D28" t="s">
        <v>20</v>
      </c>
      <c r="E28" t="s">
        <v>21</v>
      </c>
      <c r="F28">
        <v>4380200</v>
      </c>
      <c r="G28" t="s">
        <v>23</v>
      </c>
      <c r="H28" t="s">
        <v>26</v>
      </c>
      <c r="I28" t="s">
        <v>18</v>
      </c>
      <c r="J28" t="s">
        <v>18</v>
      </c>
    </row>
    <row r="29" spans="1:10" x14ac:dyDescent="0.3">
      <c r="A29">
        <v>100263</v>
      </c>
      <c r="B29" s="1">
        <v>44218</v>
      </c>
      <c r="C29" t="s">
        <v>11</v>
      </c>
      <c r="D29" t="s">
        <v>29</v>
      </c>
      <c r="E29" t="s">
        <v>1</v>
      </c>
      <c r="F29">
        <v>2815000</v>
      </c>
      <c r="G29" t="s">
        <v>35</v>
      </c>
      <c r="H29" t="s">
        <v>17</v>
      </c>
      <c r="I29" t="s">
        <v>18</v>
      </c>
      <c r="J29" t="s">
        <v>18</v>
      </c>
    </row>
    <row r="30" spans="1:10" x14ac:dyDescent="0.3">
      <c r="A30">
        <v>100453</v>
      </c>
      <c r="B30" s="1">
        <v>44218</v>
      </c>
      <c r="C30" t="s">
        <v>11</v>
      </c>
      <c r="D30" t="s">
        <v>12</v>
      </c>
      <c r="E30" t="s">
        <v>1</v>
      </c>
      <c r="F30">
        <v>1177700</v>
      </c>
      <c r="G30" t="s">
        <v>13</v>
      </c>
      <c r="H30" t="s">
        <v>24</v>
      </c>
      <c r="I30" t="s">
        <v>15</v>
      </c>
      <c r="J30" t="s">
        <v>15</v>
      </c>
    </row>
    <row r="31" spans="1:10" x14ac:dyDescent="0.3">
      <c r="A31">
        <v>100381</v>
      </c>
      <c r="B31" s="1">
        <v>44219</v>
      </c>
      <c r="C31" t="s">
        <v>11</v>
      </c>
      <c r="D31" t="s">
        <v>31</v>
      </c>
      <c r="E31" t="s">
        <v>32</v>
      </c>
      <c r="F31">
        <v>7203500</v>
      </c>
      <c r="G31" t="s">
        <v>13</v>
      </c>
      <c r="H31" t="s">
        <v>26</v>
      </c>
      <c r="I31" t="s">
        <v>18</v>
      </c>
      <c r="J31" t="s">
        <v>18</v>
      </c>
    </row>
    <row r="32" spans="1:10" x14ac:dyDescent="0.3">
      <c r="A32">
        <v>100275</v>
      </c>
      <c r="B32" s="1">
        <v>44221</v>
      </c>
      <c r="C32" t="s">
        <v>11</v>
      </c>
      <c r="D32" t="s">
        <v>20</v>
      </c>
      <c r="E32" t="s">
        <v>21</v>
      </c>
      <c r="F32">
        <v>53410614</v>
      </c>
      <c r="G32" t="s">
        <v>13</v>
      </c>
      <c r="H32" t="s">
        <v>7</v>
      </c>
      <c r="I32" t="s">
        <v>18</v>
      </c>
      <c r="J32" t="s">
        <v>18</v>
      </c>
    </row>
    <row r="33" spans="1:10" x14ac:dyDescent="0.3">
      <c r="A33">
        <v>100277</v>
      </c>
      <c r="B33" s="1">
        <v>44221</v>
      </c>
      <c r="C33" t="s">
        <v>11</v>
      </c>
      <c r="D33" t="s">
        <v>29</v>
      </c>
      <c r="E33" t="s">
        <v>1</v>
      </c>
      <c r="F33">
        <v>3189300</v>
      </c>
      <c r="G33" t="s">
        <v>23</v>
      </c>
      <c r="H33" t="s">
        <v>36</v>
      </c>
      <c r="I33" t="s">
        <v>18</v>
      </c>
      <c r="J33" t="s">
        <v>18</v>
      </c>
    </row>
    <row r="34" spans="1:10" x14ac:dyDescent="0.3">
      <c r="A34">
        <v>100312</v>
      </c>
      <c r="B34" s="1">
        <v>44221</v>
      </c>
      <c r="C34" t="s">
        <v>19</v>
      </c>
      <c r="D34" t="s">
        <v>25</v>
      </c>
      <c r="E34" t="s">
        <v>21</v>
      </c>
      <c r="F34">
        <v>3145700</v>
      </c>
      <c r="G34" t="s">
        <v>13</v>
      </c>
      <c r="H34" t="s">
        <v>37</v>
      </c>
      <c r="I34" t="s">
        <v>15</v>
      </c>
      <c r="J34" t="s">
        <v>15</v>
      </c>
    </row>
    <row r="35" spans="1:10" x14ac:dyDescent="0.3">
      <c r="A35">
        <v>100327</v>
      </c>
      <c r="B35" s="1">
        <v>44221</v>
      </c>
      <c r="C35" t="s">
        <v>11</v>
      </c>
      <c r="D35" t="s">
        <v>20</v>
      </c>
      <c r="E35" t="s">
        <v>21</v>
      </c>
      <c r="F35">
        <v>1451100</v>
      </c>
      <c r="G35" t="s">
        <v>13</v>
      </c>
      <c r="H35" t="s">
        <v>38</v>
      </c>
      <c r="I35" t="s">
        <v>15</v>
      </c>
      <c r="J35" t="s">
        <v>15</v>
      </c>
    </row>
    <row r="36" spans="1:10" x14ac:dyDescent="0.3">
      <c r="A36">
        <v>100326</v>
      </c>
      <c r="B36" s="1">
        <v>44222</v>
      </c>
      <c r="C36" t="s">
        <v>11</v>
      </c>
      <c r="D36" t="s">
        <v>33</v>
      </c>
      <c r="E36" t="s">
        <v>34</v>
      </c>
      <c r="F36">
        <v>1787900</v>
      </c>
      <c r="G36" t="s">
        <v>13</v>
      </c>
      <c r="H36" t="s">
        <v>26</v>
      </c>
      <c r="I36" t="s">
        <v>15</v>
      </c>
      <c r="J36" t="s">
        <v>15</v>
      </c>
    </row>
    <row r="37" spans="1:10" x14ac:dyDescent="0.3">
      <c r="A37">
        <v>100379</v>
      </c>
      <c r="B37" s="1">
        <v>44222</v>
      </c>
      <c r="C37" t="s">
        <v>11</v>
      </c>
      <c r="D37" t="s">
        <v>12</v>
      </c>
      <c r="E37" t="s">
        <v>1</v>
      </c>
      <c r="F37">
        <v>18777355</v>
      </c>
      <c r="G37" t="s">
        <v>13</v>
      </c>
      <c r="H37" t="s">
        <v>17</v>
      </c>
      <c r="I37" t="s">
        <v>18</v>
      </c>
      <c r="J37" t="s">
        <v>18</v>
      </c>
    </row>
    <row r="38" spans="1:10" x14ac:dyDescent="0.3">
      <c r="A38">
        <v>100310</v>
      </c>
      <c r="B38" s="1">
        <v>44224</v>
      </c>
      <c r="C38" t="s">
        <v>11</v>
      </c>
      <c r="D38" t="s">
        <v>20</v>
      </c>
      <c r="E38" t="s">
        <v>21</v>
      </c>
      <c r="F38">
        <v>8800000</v>
      </c>
      <c r="G38" t="s">
        <v>16</v>
      </c>
      <c r="H38" t="s">
        <v>26</v>
      </c>
      <c r="I38" t="s">
        <v>18</v>
      </c>
      <c r="J38" t="s">
        <v>18</v>
      </c>
    </row>
    <row r="39" spans="1:10" x14ac:dyDescent="0.3">
      <c r="A39">
        <v>100341</v>
      </c>
      <c r="B39" s="1">
        <v>44224</v>
      </c>
      <c r="C39" t="s">
        <v>11</v>
      </c>
      <c r="D39" t="s">
        <v>12</v>
      </c>
      <c r="E39" t="s">
        <v>1</v>
      </c>
      <c r="F39">
        <v>1123000</v>
      </c>
      <c r="G39" t="s">
        <v>13</v>
      </c>
      <c r="H39" t="s">
        <v>26</v>
      </c>
      <c r="I39" t="s">
        <v>18</v>
      </c>
      <c r="J39" t="s">
        <v>18</v>
      </c>
    </row>
    <row r="40" spans="1:10" x14ac:dyDescent="0.3">
      <c r="A40">
        <v>100289</v>
      </c>
      <c r="B40" s="1">
        <v>44225</v>
      </c>
      <c r="C40" t="s">
        <v>19</v>
      </c>
      <c r="D40" t="s">
        <v>12</v>
      </c>
      <c r="E40" t="s">
        <v>1</v>
      </c>
      <c r="F40">
        <v>2145420</v>
      </c>
      <c r="G40" t="s">
        <v>13</v>
      </c>
      <c r="H40" t="s">
        <v>22</v>
      </c>
      <c r="I40" t="s">
        <v>15</v>
      </c>
      <c r="J40" t="s">
        <v>15</v>
      </c>
    </row>
    <row r="41" spans="1:10" x14ac:dyDescent="0.3">
      <c r="A41">
        <v>100290</v>
      </c>
      <c r="B41" s="1">
        <v>44225</v>
      </c>
      <c r="C41" t="s">
        <v>11</v>
      </c>
      <c r="D41" t="s">
        <v>12</v>
      </c>
      <c r="E41" t="s">
        <v>1</v>
      </c>
      <c r="F41">
        <v>18933000</v>
      </c>
      <c r="G41" t="s">
        <v>13</v>
      </c>
      <c r="H41" t="s">
        <v>26</v>
      </c>
      <c r="I41" t="s">
        <v>18</v>
      </c>
      <c r="J41" t="s">
        <v>18</v>
      </c>
    </row>
    <row r="42" spans="1:10" x14ac:dyDescent="0.3">
      <c r="A42">
        <v>100291</v>
      </c>
      <c r="B42" s="1">
        <v>44225</v>
      </c>
      <c r="C42" t="s">
        <v>11</v>
      </c>
      <c r="D42" t="s">
        <v>12</v>
      </c>
      <c r="E42" t="s">
        <v>1</v>
      </c>
      <c r="F42">
        <v>21400000</v>
      </c>
      <c r="G42" t="s">
        <v>16</v>
      </c>
      <c r="H42" t="s">
        <v>17</v>
      </c>
      <c r="I42" t="s">
        <v>18</v>
      </c>
      <c r="J42" t="s">
        <v>18</v>
      </c>
    </row>
    <row r="43" spans="1:10" x14ac:dyDescent="0.3">
      <c r="A43">
        <v>100340</v>
      </c>
      <c r="B43" s="1">
        <v>44226</v>
      </c>
      <c r="C43" t="s">
        <v>11</v>
      </c>
      <c r="D43" t="s">
        <v>12</v>
      </c>
      <c r="E43" t="s">
        <v>1</v>
      </c>
      <c r="F43">
        <v>3754000</v>
      </c>
      <c r="G43" t="s">
        <v>13</v>
      </c>
      <c r="H43" t="s">
        <v>26</v>
      </c>
      <c r="I43" t="s">
        <v>18</v>
      </c>
      <c r="J43" t="s">
        <v>18</v>
      </c>
    </row>
    <row r="44" spans="1:10" x14ac:dyDescent="0.3">
      <c r="A44">
        <v>100415</v>
      </c>
      <c r="B44" s="1">
        <v>44227</v>
      </c>
      <c r="C44" t="s">
        <v>11</v>
      </c>
      <c r="D44" t="s">
        <v>12</v>
      </c>
      <c r="E44" t="s">
        <v>1</v>
      </c>
      <c r="F44">
        <v>9650000</v>
      </c>
      <c r="G44" t="s">
        <v>13</v>
      </c>
      <c r="H44" t="s">
        <v>26</v>
      </c>
      <c r="I44" t="s">
        <v>18</v>
      </c>
      <c r="J44" t="s">
        <v>18</v>
      </c>
    </row>
    <row r="45" spans="1:10" x14ac:dyDescent="0.3">
      <c r="A45">
        <v>100421</v>
      </c>
      <c r="B45" s="1">
        <v>44227</v>
      </c>
      <c r="C45" t="s">
        <v>11</v>
      </c>
      <c r="D45" t="s">
        <v>12</v>
      </c>
      <c r="E45" t="s">
        <v>1</v>
      </c>
      <c r="F45">
        <v>9503000</v>
      </c>
      <c r="G45" t="s">
        <v>13</v>
      </c>
      <c r="H45" t="s">
        <v>26</v>
      </c>
      <c r="I45" t="s">
        <v>18</v>
      </c>
      <c r="J45" t="s">
        <v>18</v>
      </c>
    </row>
    <row r="46" spans="1:10" x14ac:dyDescent="0.3">
      <c r="A46">
        <v>100304</v>
      </c>
      <c r="B46" s="1">
        <v>44228</v>
      </c>
      <c r="C46" t="s">
        <v>11</v>
      </c>
      <c r="D46" t="s">
        <v>29</v>
      </c>
      <c r="E46" t="s">
        <v>1</v>
      </c>
      <c r="F46">
        <v>1688300</v>
      </c>
      <c r="G46" t="s">
        <v>13</v>
      </c>
      <c r="H46" t="s">
        <v>24</v>
      </c>
      <c r="I46" t="s">
        <v>15</v>
      </c>
      <c r="J46" t="s">
        <v>18</v>
      </c>
    </row>
    <row r="47" spans="1:10" x14ac:dyDescent="0.3">
      <c r="A47">
        <v>100414</v>
      </c>
      <c r="B47" s="1">
        <v>44229</v>
      </c>
      <c r="C47" t="s">
        <v>11</v>
      </c>
      <c r="D47" t="s">
        <v>20</v>
      </c>
      <c r="E47" t="s">
        <v>21</v>
      </c>
      <c r="F47">
        <v>17856705</v>
      </c>
      <c r="G47" t="s">
        <v>23</v>
      </c>
      <c r="H47" t="s">
        <v>17</v>
      </c>
      <c r="I47" t="s">
        <v>18</v>
      </c>
      <c r="J47" t="s">
        <v>18</v>
      </c>
    </row>
    <row r="48" spans="1:10" x14ac:dyDescent="0.3">
      <c r="A48">
        <v>100420</v>
      </c>
      <c r="B48" s="1">
        <v>44229</v>
      </c>
      <c r="C48" t="s">
        <v>11</v>
      </c>
      <c r="D48" t="s">
        <v>12</v>
      </c>
      <c r="E48" t="s">
        <v>1</v>
      </c>
      <c r="F48">
        <v>7577000</v>
      </c>
      <c r="G48" t="s">
        <v>13</v>
      </c>
      <c r="H48" t="s">
        <v>17</v>
      </c>
      <c r="I48" t="s">
        <v>18</v>
      </c>
      <c r="J48" t="s">
        <v>18</v>
      </c>
    </row>
    <row r="49" spans="1:10" x14ac:dyDescent="0.3">
      <c r="A49">
        <v>100481</v>
      </c>
      <c r="B49" s="1">
        <v>44229</v>
      </c>
      <c r="C49" t="s">
        <v>11</v>
      </c>
      <c r="D49" t="s">
        <v>20</v>
      </c>
      <c r="E49" t="s">
        <v>21</v>
      </c>
      <c r="F49">
        <v>1990915</v>
      </c>
      <c r="G49" t="s">
        <v>23</v>
      </c>
      <c r="H49" t="s">
        <v>26</v>
      </c>
      <c r="I49" t="s">
        <v>15</v>
      </c>
      <c r="J49" t="s">
        <v>15</v>
      </c>
    </row>
    <row r="50" spans="1:10" x14ac:dyDescent="0.3">
      <c r="A50">
        <v>100352</v>
      </c>
      <c r="B50" s="1">
        <v>44230</v>
      </c>
      <c r="C50" t="s">
        <v>11</v>
      </c>
      <c r="D50" t="s">
        <v>29</v>
      </c>
      <c r="E50" t="s">
        <v>1</v>
      </c>
      <c r="F50">
        <v>1245000</v>
      </c>
      <c r="G50" t="s">
        <v>13</v>
      </c>
      <c r="H50" t="s">
        <v>24</v>
      </c>
      <c r="I50" t="s">
        <v>18</v>
      </c>
      <c r="J50" t="s">
        <v>18</v>
      </c>
    </row>
    <row r="51" spans="1:10" x14ac:dyDescent="0.3">
      <c r="A51">
        <v>100496</v>
      </c>
      <c r="B51" s="1">
        <v>44231</v>
      </c>
      <c r="C51" t="s">
        <v>11</v>
      </c>
      <c r="D51" t="s">
        <v>25</v>
      </c>
      <c r="E51" t="s">
        <v>21</v>
      </c>
      <c r="F51">
        <v>1895000</v>
      </c>
      <c r="G51" t="s">
        <v>23</v>
      </c>
      <c r="H51" t="s">
        <v>26</v>
      </c>
      <c r="I51" t="s">
        <v>15</v>
      </c>
      <c r="J51" t="s">
        <v>15</v>
      </c>
    </row>
    <row r="52" spans="1:10" x14ac:dyDescent="0.3">
      <c r="A52">
        <v>100309</v>
      </c>
      <c r="B52" s="1">
        <v>44232</v>
      </c>
      <c r="C52" t="s">
        <v>11</v>
      </c>
      <c r="D52" t="s">
        <v>20</v>
      </c>
      <c r="E52" t="s">
        <v>21</v>
      </c>
      <c r="F52">
        <v>5000368</v>
      </c>
      <c r="G52" t="s">
        <v>23</v>
      </c>
      <c r="H52" t="s">
        <v>39</v>
      </c>
      <c r="I52" t="s">
        <v>15</v>
      </c>
      <c r="J52" t="s">
        <v>15</v>
      </c>
    </row>
    <row r="53" spans="1:10" x14ac:dyDescent="0.3">
      <c r="A53">
        <v>100413</v>
      </c>
      <c r="B53" s="1">
        <v>44232</v>
      </c>
      <c r="C53" t="s">
        <v>11</v>
      </c>
      <c r="D53" t="s">
        <v>12</v>
      </c>
      <c r="E53" t="s">
        <v>1</v>
      </c>
      <c r="F53">
        <v>8397700</v>
      </c>
      <c r="G53" t="s">
        <v>13</v>
      </c>
      <c r="H53" t="s">
        <v>17</v>
      </c>
      <c r="I53" t="s">
        <v>18</v>
      </c>
      <c r="J53" t="s">
        <v>18</v>
      </c>
    </row>
    <row r="54" spans="1:10" x14ac:dyDescent="0.3">
      <c r="A54">
        <v>100498</v>
      </c>
      <c r="B54" s="1">
        <v>44233</v>
      </c>
      <c r="C54" t="s">
        <v>11</v>
      </c>
      <c r="D54" t="s">
        <v>29</v>
      </c>
      <c r="E54" t="s">
        <v>1</v>
      </c>
      <c r="F54">
        <v>36356000</v>
      </c>
      <c r="G54" t="s">
        <v>16</v>
      </c>
      <c r="H54" t="s">
        <v>17</v>
      </c>
      <c r="I54" t="s">
        <v>18</v>
      </c>
      <c r="J54" t="s">
        <v>18</v>
      </c>
    </row>
    <row r="55" spans="1:10" x14ac:dyDescent="0.3">
      <c r="A55">
        <v>100499</v>
      </c>
      <c r="B55" s="1">
        <v>44234</v>
      </c>
      <c r="C55" t="s">
        <v>11</v>
      </c>
      <c r="D55" t="s">
        <v>29</v>
      </c>
      <c r="E55" t="s">
        <v>1</v>
      </c>
      <c r="F55">
        <v>16932600</v>
      </c>
      <c r="G55" t="s">
        <v>16</v>
      </c>
      <c r="H55" t="s">
        <v>17</v>
      </c>
      <c r="I55" t="s">
        <v>18</v>
      </c>
      <c r="J55" t="s">
        <v>18</v>
      </c>
    </row>
    <row r="56" spans="1:10" x14ac:dyDescent="0.3">
      <c r="A56">
        <v>100509</v>
      </c>
      <c r="B56" s="1">
        <v>44234</v>
      </c>
      <c r="C56" t="s">
        <v>11</v>
      </c>
      <c r="D56" t="s">
        <v>33</v>
      </c>
      <c r="E56" t="s">
        <v>34</v>
      </c>
      <c r="F56">
        <v>1849000</v>
      </c>
      <c r="G56" t="s">
        <v>35</v>
      </c>
      <c r="H56" t="s">
        <v>14</v>
      </c>
      <c r="I56" t="s">
        <v>15</v>
      </c>
      <c r="J56" t="s">
        <v>15</v>
      </c>
    </row>
    <row r="57" spans="1:10" x14ac:dyDescent="0.3">
      <c r="A57">
        <v>100371</v>
      </c>
      <c r="B57" s="1">
        <v>44235</v>
      </c>
      <c r="C57" t="s">
        <v>11</v>
      </c>
      <c r="D57" t="s">
        <v>33</v>
      </c>
      <c r="E57" t="s">
        <v>34</v>
      </c>
      <c r="F57">
        <v>218490</v>
      </c>
      <c r="G57" t="s">
        <v>13</v>
      </c>
      <c r="H57" t="s">
        <v>17</v>
      </c>
      <c r="I57" t="s">
        <v>15</v>
      </c>
      <c r="J57" t="s">
        <v>15</v>
      </c>
    </row>
    <row r="58" spans="1:10" x14ac:dyDescent="0.3">
      <c r="A58">
        <v>100412</v>
      </c>
      <c r="B58" s="1">
        <v>44235</v>
      </c>
      <c r="C58" t="s">
        <v>11</v>
      </c>
      <c r="D58" t="s">
        <v>29</v>
      </c>
      <c r="E58" t="s">
        <v>1</v>
      </c>
      <c r="F58">
        <v>3052600</v>
      </c>
      <c r="G58" t="s">
        <v>13</v>
      </c>
      <c r="H58" t="s">
        <v>17</v>
      </c>
      <c r="I58" t="s">
        <v>18</v>
      </c>
      <c r="J58" t="s">
        <v>15</v>
      </c>
    </row>
    <row r="59" spans="1:10" x14ac:dyDescent="0.3">
      <c r="A59">
        <v>100370</v>
      </c>
      <c r="B59" s="1">
        <v>44236</v>
      </c>
      <c r="C59" t="s">
        <v>11</v>
      </c>
      <c r="D59" t="s">
        <v>20</v>
      </c>
      <c r="E59" t="s">
        <v>21</v>
      </c>
      <c r="F59">
        <v>8126500</v>
      </c>
      <c r="G59" t="s">
        <v>23</v>
      </c>
      <c r="H59" t="s">
        <v>30</v>
      </c>
      <c r="I59" t="s">
        <v>18</v>
      </c>
      <c r="J59" t="s">
        <v>18</v>
      </c>
    </row>
    <row r="60" spans="1:10" x14ac:dyDescent="0.3">
      <c r="A60">
        <v>100377</v>
      </c>
      <c r="B60" s="1">
        <v>44236</v>
      </c>
      <c r="C60" t="s">
        <v>11</v>
      </c>
      <c r="D60" t="s">
        <v>12</v>
      </c>
      <c r="E60" t="s">
        <v>1</v>
      </c>
      <c r="F60">
        <v>11400000</v>
      </c>
      <c r="G60" t="s">
        <v>23</v>
      </c>
      <c r="H60" t="s">
        <v>17</v>
      </c>
      <c r="I60" t="s">
        <v>18</v>
      </c>
      <c r="J60" t="s">
        <v>18</v>
      </c>
    </row>
    <row r="61" spans="1:10" x14ac:dyDescent="0.3">
      <c r="A61">
        <v>100452</v>
      </c>
      <c r="B61" s="1">
        <v>44236</v>
      </c>
      <c r="C61" t="s">
        <v>11</v>
      </c>
      <c r="D61" t="s">
        <v>29</v>
      </c>
      <c r="E61" t="s">
        <v>1</v>
      </c>
      <c r="F61">
        <v>5918400</v>
      </c>
      <c r="G61" t="s">
        <v>13</v>
      </c>
      <c r="H61" t="s">
        <v>22</v>
      </c>
      <c r="I61" t="s">
        <v>18</v>
      </c>
      <c r="J61" t="s">
        <v>15</v>
      </c>
    </row>
    <row r="62" spans="1:10" x14ac:dyDescent="0.3">
      <c r="A62">
        <v>100459</v>
      </c>
      <c r="B62" s="1">
        <v>44236</v>
      </c>
      <c r="C62" t="s">
        <v>19</v>
      </c>
      <c r="D62" t="s">
        <v>12</v>
      </c>
      <c r="E62" t="s">
        <v>1</v>
      </c>
      <c r="F62">
        <v>2550750</v>
      </c>
      <c r="G62" t="s">
        <v>13</v>
      </c>
      <c r="H62" t="s">
        <v>22</v>
      </c>
      <c r="I62" t="s">
        <v>15</v>
      </c>
      <c r="J62" t="s">
        <v>15</v>
      </c>
    </row>
    <row r="63" spans="1:10" x14ac:dyDescent="0.3">
      <c r="A63">
        <v>100325</v>
      </c>
      <c r="B63" s="1">
        <v>44240</v>
      </c>
      <c r="C63" t="s">
        <v>11</v>
      </c>
      <c r="D63" t="s">
        <v>12</v>
      </c>
      <c r="E63" t="s">
        <v>1</v>
      </c>
      <c r="F63">
        <v>140000</v>
      </c>
      <c r="G63" t="s">
        <v>23</v>
      </c>
      <c r="H63" t="s">
        <v>14</v>
      </c>
      <c r="I63" t="s">
        <v>15</v>
      </c>
      <c r="J63" t="s">
        <v>15</v>
      </c>
    </row>
    <row r="64" spans="1:10" x14ac:dyDescent="0.3">
      <c r="A64">
        <v>100419</v>
      </c>
      <c r="B64" s="1">
        <v>44240</v>
      </c>
      <c r="C64" t="s">
        <v>11</v>
      </c>
      <c r="D64" t="s">
        <v>12</v>
      </c>
      <c r="E64" t="s">
        <v>1</v>
      </c>
      <c r="F64">
        <v>725000</v>
      </c>
      <c r="G64" t="s">
        <v>23</v>
      </c>
      <c r="H64" t="s">
        <v>36</v>
      </c>
      <c r="I64" t="s">
        <v>15</v>
      </c>
      <c r="J64" t="s">
        <v>15</v>
      </c>
    </row>
    <row r="65" spans="1:10" x14ac:dyDescent="0.3">
      <c r="A65">
        <v>100512</v>
      </c>
      <c r="B65" s="1">
        <v>44240</v>
      </c>
      <c r="C65" t="s">
        <v>11</v>
      </c>
      <c r="D65" t="s">
        <v>12</v>
      </c>
      <c r="E65" t="s">
        <v>1</v>
      </c>
      <c r="F65">
        <v>10098900</v>
      </c>
      <c r="G65" t="s">
        <v>13</v>
      </c>
      <c r="H65" t="s">
        <v>26</v>
      </c>
      <c r="I65" t="s">
        <v>18</v>
      </c>
      <c r="J65" t="s">
        <v>18</v>
      </c>
    </row>
    <row r="66" spans="1:10" x14ac:dyDescent="0.3">
      <c r="A66">
        <v>100513</v>
      </c>
      <c r="B66" s="1">
        <v>44240</v>
      </c>
      <c r="C66" t="s">
        <v>19</v>
      </c>
      <c r="D66" t="s">
        <v>12</v>
      </c>
      <c r="E66" t="s">
        <v>1</v>
      </c>
      <c r="F66">
        <v>2937200</v>
      </c>
      <c r="G66" t="s">
        <v>13</v>
      </c>
      <c r="H66" t="s">
        <v>22</v>
      </c>
      <c r="I66" t="s">
        <v>15</v>
      </c>
      <c r="J66" t="s">
        <v>15</v>
      </c>
    </row>
    <row r="67" spans="1:10" x14ac:dyDescent="0.3">
      <c r="A67">
        <v>100514</v>
      </c>
      <c r="B67" s="1">
        <v>44240</v>
      </c>
      <c r="C67" t="s">
        <v>11</v>
      </c>
      <c r="D67" t="s">
        <v>29</v>
      </c>
      <c r="E67" t="s">
        <v>1</v>
      </c>
      <c r="F67">
        <v>3644800</v>
      </c>
      <c r="G67" t="s">
        <v>13</v>
      </c>
      <c r="H67" t="s">
        <v>17</v>
      </c>
      <c r="I67" t="s">
        <v>18</v>
      </c>
      <c r="J67" t="s">
        <v>18</v>
      </c>
    </row>
    <row r="68" spans="1:10" x14ac:dyDescent="0.3">
      <c r="A68">
        <v>100471</v>
      </c>
      <c r="B68" s="1">
        <v>44242</v>
      </c>
      <c r="C68" t="s">
        <v>11</v>
      </c>
      <c r="D68" t="s">
        <v>12</v>
      </c>
      <c r="E68" t="s">
        <v>1</v>
      </c>
      <c r="F68">
        <v>13882500</v>
      </c>
      <c r="G68" t="s">
        <v>13</v>
      </c>
      <c r="H68" t="s">
        <v>17</v>
      </c>
      <c r="I68" t="s">
        <v>18</v>
      </c>
      <c r="J68" t="s">
        <v>18</v>
      </c>
    </row>
    <row r="69" spans="1:10" x14ac:dyDescent="0.3">
      <c r="A69">
        <v>100396</v>
      </c>
      <c r="B69" s="1">
        <v>44243</v>
      </c>
      <c r="C69" t="s">
        <v>19</v>
      </c>
      <c r="D69" t="s">
        <v>12</v>
      </c>
      <c r="E69" t="s">
        <v>1</v>
      </c>
      <c r="F69">
        <v>2050000</v>
      </c>
      <c r="G69" t="s">
        <v>13</v>
      </c>
      <c r="H69" t="s">
        <v>22</v>
      </c>
      <c r="I69" t="s">
        <v>15</v>
      </c>
      <c r="J69" t="s">
        <v>15</v>
      </c>
    </row>
    <row r="70" spans="1:10" x14ac:dyDescent="0.3">
      <c r="A70">
        <v>100436</v>
      </c>
      <c r="B70" s="1">
        <v>44244</v>
      </c>
      <c r="C70" t="s">
        <v>19</v>
      </c>
      <c r="D70" t="s">
        <v>12</v>
      </c>
      <c r="E70" t="s">
        <v>1</v>
      </c>
      <c r="F70">
        <v>3805200</v>
      </c>
      <c r="G70" t="s">
        <v>35</v>
      </c>
      <c r="H70" t="s">
        <v>22</v>
      </c>
      <c r="I70" t="s">
        <v>15</v>
      </c>
      <c r="J70" t="s">
        <v>15</v>
      </c>
    </row>
    <row r="71" spans="1:10" x14ac:dyDescent="0.3">
      <c r="A71">
        <v>100492</v>
      </c>
      <c r="B71" s="1">
        <v>44245</v>
      </c>
      <c r="C71" t="s">
        <v>19</v>
      </c>
      <c r="D71" t="s">
        <v>12</v>
      </c>
      <c r="E71" t="s">
        <v>1</v>
      </c>
      <c r="F71">
        <v>1417800</v>
      </c>
      <c r="G71" t="s">
        <v>13</v>
      </c>
      <c r="H71" t="s">
        <v>30</v>
      </c>
      <c r="I71" t="s">
        <v>15</v>
      </c>
      <c r="J71" t="s">
        <v>15</v>
      </c>
    </row>
    <row r="72" spans="1:10" x14ac:dyDescent="0.3">
      <c r="A72">
        <v>100494</v>
      </c>
      <c r="B72" s="1">
        <v>44245</v>
      </c>
      <c r="C72" t="s">
        <v>19</v>
      </c>
      <c r="D72" t="s">
        <v>20</v>
      </c>
      <c r="E72" t="s">
        <v>21</v>
      </c>
      <c r="F72">
        <v>5613900</v>
      </c>
      <c r="G72" t="s">
        <v>23</v>
      </c>
      <c r="H72" t="s">
        <v>22</v>
      </c>
      <c r="I72" t="s">
        <v>15</v>
      </c>
      <c r="J72" t="s">
        <v>15</v>
      </c>
    </row>
    <row r="73" spans="1:10" x14ac:dyDescent="0.3">
      <c r="A73">
        <v>100493</v>
      </c>
      <c r="B73" s="1">
        <v>44246</v>
      </c>
      <c r="C73" t="s">
        <v>11</v>
      </c>
      <c r="D73" t="s">
        <v>29</v>
      </c>
      <c r="E73" t="s">
        <v>1</v>
      </c>
      <c r="F73">
        <v>2471100</v>
      </c>
      <c r="G73" t="s">
        <v>13</v>
      </c>
      <c r="H73" t="s">
        <v>22</v>
      </c>
      <c r="I73" t="s">
        <v>15</v>
      </c>
      <c r="J73" t="s">
        <v>15</v>
      </c>
    </row>
    <row r="74" spans="1:10" x14ac:dyDescent="0.3">
      <c r="A74">
        <v>100351</v>
      </c>
      <c r="B74" s="1">
        <v>44247</v>
      </c>
      <c r="C74" t="s">
        <v>19</v>
      </c>
      <c r="D74" t="s">
        <v>31</v>
      </c>
      <c r="E74" t="s">
        <v>32</v>
      </c>
      <c r="F74">
        <v>2985950</v>
      </c>
      <c r="G74" t="s">
        <v>13</v>
      </c>
      <c r="H74" t="s">
        <v>22</v>
      </c>
      <c r="I74" t="s">
        <v>15</v>
      </c>
      <c r="J74" t="s">
        <v>15</v>
      </c>
    </row>
    <row r="75" spans="1:10" x14ac:dyDescent="0.3">
      <c r="A75">
        <v>100411</v>
      </c>
      <c r="B75" s="1">
        <v>44247</v>
      </c>
      <c r="C75" t="s">
        <v>11</v>
      </c>
      <c r="D75" t="s">
        <v>20</v>
      </c>
      <c r="E75" t="s">
        <v>21</v>
      </c>
      <c r="F75">
        <v>9062700</v>
      </c>
      <c r="G75" t="s">
        <v>16</v>
      </c>
      <c r="H75" t="s">
        <v>24</v>
      </c>
      <c r="I75" t="s">
        <v>15</v>
      </c>
      <c r="J75" t="s">
        <v>15</v>
      </c>
    </row>
    <row r="76" spans="1:10" x14ac:dyDescent="0.3">
      <c r="A76">
        <v>100469</v>
      </c>
      <c r="B76" s="1">
        <v>44248</v>
      </c>
      <c r="C76" t="s">
        <v>11</v>
      </c>
      <c r="D76" t="s">
        <v>12</v>
      </c>
      <c r="E76" t="s">
        <v>1</v>
      </c>
      <c r="F76">
        <v>7350000</v>
      </c>
      <c r="G76" t="s">
        <v>13</v>
      </c>
      <c r="H76" t="s">
        <v>17</v>
      </c>
      <c r="I76" t="s">
        <v>18</v>
      </c>
      <c r="J76" t="s">
        <v>18</v>
      </c>
    </row>
    <row r="77" spans="1:10" x14ac:dyDescent="0.3">
      <c r="A77">
        <v>100418</v>
      </c>
      <c r="B77" s="1">
        <v>44249</v>
      </c>
      <c r="C77" t="s">
        <v>11</v>
      </c>
      <c r="D77" t="s">
        <v>29</v>
      </c>
      <c r="E77" t="s">
        <v>1</v>
      </c>
      <c r="F77">
        <v>1300900</v>
      </c>
      <c r="G77" t="s">
        <v>23</v>
      </c>
      <c r="H77" t="s">
        <v>26</v>
      </c>
      <c r="I77" t="s">
        <v>15</v>
      </c>
      <c r="J77" t="s">
        <v>15</v>
      </c>
    </row>
    <row r="78" spans="1:10" x14ac:dyDescent="0.3">
      <c r="A78">
        <v>100511</v>
      </c>
      <c r="B78" s="1">
        <v>44249</v>
      </c>
      <c r="C78" t="s">
        <v>11</v>
      </c>
      <c r="D78" t="s">
        <v>12</v>
      </c>
      <c r="E78" t="s">
        <v>1</v>
      </c>
      <c r="F78">
        <v>12750000</v>
      </c>
      <c r="G78" t="s">
        <v>13</v>
      </c>
      <c r="H78" t="s">
        <v>17</v>
      </c>
      <c r="I78" t="s">
        <v>18</v>
      </c>
      <c r="J78" t="s">
        <v>18</v>
      </c>
    </row>
    <row r="79" spans="1:10" x14ac:dyDescent="0.3">
      <c r="A79">
        <v>100536</v>
      </c>
      <c r="B79" s="1">
        <v>44249</v>
      </c>
      <c r="C79" t="s">
        <v>11</v>
      </c>
      <c r="D79" t="s">
        <v>12</v>
      </c>
      <c r="E79" t="s">
        <v>1</v>
      </c>
      <c r="F79">
        <v>7585000</v>
      </c>
      <c r="G79" t="s">
        <v>16</v>
      </c>
      <c r="H79" t="s">
        <v>26</v>
      </c>
      <c r="I79" t="s">
        <v>18</v>
      </c>
      <c r="J79" t="s">
        <v>18</v>
      </c>
    </row>
    <row r="80" spans="1:10" x14ac:dyDescent="0.3">
      <c r="A80">
        <v>100537</v>
      </c>
      <c r="B80" s="1">
        <v>44249</v>
      </c>
      <c r="C80" t="s">
        <v>11</v>
      </c>
      <c r="D80" t="s">
        <v>12</v>
      </c>
      <c r="E80" t="s">
        <v>1</v>
      </c>
      <c r="F80">
        <v>9493313</v>
      </c>
      <c r="G80" t="s">
        <v>23</v>
      </c>
      <c r="H80" t="s">
        <v>17</v>
      </c>
      <c r="I80" t="s">
        <v>18</v>
      </c>
      <c r="J80" t="s">
        <v>18</v>
      </c>
    </row>
    <row r="81" spans="1:10" x14ac:dyDescent="0.3">
      <c r="A81">
        <v>100394</v>
      </c>
      <c r="B81" s="1">
        <v>44250</v>
      </c>
      <c r="C81" t="s">
        <v>11</v>
      </c>
      <c r="D81" t="s">
        <v>12</v>
      </c>
      <c r="E81" t="s">
        <v>1</v>
      </c>
      <c r="F81">
        <v>10302000</v>
      </c>
      <c r="G81" t="s">
        <v>16</v>
      </c>
      <c r="H81" t="s">
        <v>26</v>
      </c>
      <c r="I81" t="s">
        <v>18</v>
      </c>
      <c r="J81" t="s">
        <v>18</v>
      </c>
    </row>
    <row r="82" spans="1:10" x14ac:dyDescent="0.3">
      <c r="A82">
        <v>100367</v>
      </c>
      <c r="B82" s="1">
        <v>44251</v>
      </c>
      <c r="C82" t="s">
        <v>11</v>
      </c>
      <c r="D82" t="s">
        <v>40</v>
      </c>
      <c r="E82" t="s">
        <v>32</v>
      </c>
      <c r="F82">
        <v>2500000</v>
      </c>
      <c r="G82" t="s">
        <v>35</v>
      </c>
      <c r="H82" t="s">
        <v>39</v>
      </c>
      <c r="I82" t="s">
        <v>15</v>
      </c>
      <c r="J82" t="s">
        <v>15</v>
      </c>
    </row>
    <row r="83" spans="1:10" x14ac:dyDescent="0.3">
      <c r="A83">
        <v>100408</v>
      </c>
      <c r="B83" s="1">
        <v>44251</v>
      </c>
      <c r="C83" t="s">
        <v>11</v>
      </c>
      <c r="D83" t="s">
        <v>20</v>
      </c>
      <c r="E83" t="s">
        <v>21</v>
      </c>
      <c r="F83">
        <v>4833900</v>
      </c>
      <c r="G83" t="s">
        <v>23</v>
      </c>
      <c r="H83" t="s">
        <v>26</v>
      </c>
      <c r="I83" t="s">
        <v>15</v>
      </c>
      <c r="J83" t="s">
        <v>15</v>
      </c>
    </row>
    <row r="84" spans="1:10" x14ac:dyDescent="0.3">
      <c r="A84">
        <v>100410</v>
      </c>
      <c r="B84" s="1">
        <v>44251</v>
      </c>
      <c r="C84" t="s">
        <v>11</v>
      </c>
      <c r="D84" t="s">
        <v>12</v>
      </c>
      <c r="E84" t="s">
        <v>1</v>
      </c>
      <c r="F84">
        <v>2029500</v>
      </c>
      <c r="G84" t="s">
        <v>35</v>
      </c>
      <c r="H84" t="s">
        <v>17</v>
      </c>
      <c r="I84" t="s">
        <v>18</v>
      </c>
      <c r="J84" t="s">
        <v>18</v>
      </c>
    </row>
    <row r="85" spans="1:10" x14ac:dyDescent="0.3">
      <c r="A85">
        <v>100369</v>
      </c>
      <c r="B85" s="1">
        <v>44252</v>
      </c>
      <c r="C85" t="s">
        <v>19</v>
      </c>
      <c r="D85" t="s">
        <v>12</v>
      </c>
      <c r="E85" t="s">
        <v>1</v>
      </c>
      <c r="F85">
        <v>2233200</v>
      </c>
      <c r="G85" t="s">
        <v>13</v>
      </c>
      <c r="H85" t="s">
        <v>22</v>
      </c>
      <c r="I85" t="s">
        <v>15</v>
      </c>
      <c r="J85" t="s">
        <v>15</v>
      </c>
    </row>
    <row r="86" spans="1:10" x14ac:dyDescent="0.3">
      <c r="A86">
        <v>100409</v>
      </c>
      <c r="B86" s="1">
        <v>44252</v>
      </c>
      <c r="C86" t="s">
        <v>11</v>
      </c>
      <c r="D86" t="s">
        <v>12</v>
      </c>
      <c r="E86" t="s">
        <v>1</v>
      </c>
      <c r="F86">
        <v>2001250</v>
      </c>
      <c r="G86" t="s">
        <v>13</v>
      </c>
      <c r="H86" t="s">
        <v>26</v>
      </c>
      <c r="I86" t="s">
        <v>18</v>
      </c>
      <c r="J86" t="s">
        <v>18</v>
      </c>
    </row>
    <row r="87" spans="1:10" x14ac:dyDescent="0.3">
      <c r="A87">
        <v>100546</v>
      </c>
      <c r="B87" s="1">
        <v>44254</v>
      </c>
      <c r="C87" t="s">
        <v>19</v>
      </c>
      <c r="D87" t="s">
        <v>12</v>
      </c>
      <c r="E87" t="s">
        <v>1</v>
      </c>
      <c r="F87">
        <v>1498850</v>
      </c>
      <c r="G87" t="s">
        <v>35</v>
      </c>
      <c r="H87" t="s">
        <v>22</v>
      </c>
      <c r="I87" t="s">
        <v>15</v>
      </c>
      <c r="J87" t="s">
        <v>15</v>
      </c>
    </row>
    <row r="88" spans="1:10" x14ac:dyDescent="0.3">
      <c r="A88">
        <v>100434</v>
      </c>
      <c r="B88" s="1">
        <v>44256</v>
      </c>
      <c r="C88" t="s">
        <v>11</v>
      </c>
      <c r="D88" t="s">
        <v>29</v>
      </c>
      <c r="E88" t="s">
        <v>1</v>
      </c>
      <c r="F88">
        <v>405556</v>
      </c>
      <c r="G88" t="s">
        <v>13</v>
      </c>
      <c r="H88" t="s">
        <v>17</v>
      </c>
      <c r="I88" t="s">
        <v>18</v>
      </c>
      <c r="J88" t="s">
        <v>15</v>
      </c>
    </row>
    <row r="89" spans="1:10" x14ac:dyDescent="0.3">
      <c r="A89">
        <v>100523</v>
      </c>
      <c r="B89" s="1">
        <v>44256</v>
      </c>
      <c r="C89" t="s">
        <v>11</v>
      </c>
      <c r="D89" t="s">
        <v>12</v>
      </c>
      <c r="E89" t="s">
        <v>1</v>
      </c>
      <c r="F89">
        <v>1311220</v>
      </c>
      <c r="G89" t="s">
        <v>13</v>
      </c>
      <c r="H89" t="s">
        <v>17</v>
      </c>
      <c r="I89" t="s">
        <v>15</v>
      </c>
      <c r="J89" t="s">
        <v>15</v>
      </c>
    </row>
    <row r="90" spans="1:10" x14ac:dyDescent="0.3">
      <c r="A90">
        <v>100433</v>
      </c>
      <c r="B90" s="1">
        <v>44257</v>
      </c>
      <c r="C90" t="s">
        <v>11</v>
      </c>
      <c r="D90" t="s">
        <v>12</v>
      </c>
      <c r="E90" t="s">
        <v>1</v>
      </c>
      <c r="F90">
        <v>1769785</v>
      </c>
      <c r="G90" t="s">
        <v>13</v>
      </c>
      <c r="H90" t="s">
        <v>24</v>
      </c>
      <c r="I90" t="s">
        <v>18</v>
      </c>
      <c r="J90" t="s">
        <v>18</v>
      </c>
    </row>
    <row r="91" spans="1:10" x14ac:dyDescent="0.3">
      <c r="A91">
        <v>100566</v>
      </c>
      <c r="B91" s="1">
        <v>44257</v>
      </c>
      <c r="C91" t="s">
        <v>11</v>
      </c>
      <c r="D91" t="s">
        <v>33</v>
      </c>
      <c r="E91" t="s">
        <v>34</v>
      </c>
      <c r="F91">
        <v>5377000</v>
      </c>
      <c r="G91" t="s">
        <v>13</v>
      </c>
      <c r="H91" t="s">
        <v>17</v>
      </c>
      <c r="I91" t="s">
        <v>18</v>
      </c>
      <c r="J91" t="s">
        <v>18</v>
      </c>
    </row>
    <row r="92" spans="1:10" x14ac:dyDescent="0.3">
      <c r="A92">
        <v>100522</v>
      </c>
      <c r="B92" s="1">
        <v>44260</v>
      </c>
      <c r="C92" t="s">
        <v>19</v>
      </c>
      <c r="D92" t="s">
        <v>12</v>
      </c>
      <c r="E92" t="s">
        <v>1</v>
      </c>
      <c r="F92">
        <v>1599860</v>
      </c>
      <c r="G92" t="s">
        <v>13</v>
      </c>
      <c r="H92" t="s">
        <v>22</v>
      </c>
      <c r="I92" t="s">
        <v>15</v>
      </c>
      <c r="J92" t="s">
        <v>15</v>
      </c>
    </row>
    <row r="93" spans="1:10" x14ac:dyDescent="0.3">
      <c r="A93">
        <v>100457</v>
      </c>
      <c r="B93" s="1">
        <v>44261</v>
      </c>
      <c r="C93" t="s">
        <v>11</v>
      </c>
      <c r="D93" t="s">
        <v>12</v>
      </c>
      <c r="E93" t="s">
        <v>1</v>
      </c>
      <c r="F93">
        <v>10780450</v>
      </c>
      <c r="G93" t="s">
        <v>13</v>
      </c>
      <c r="H93" t="s">
        <v>17</v>
      </c>
      <c r="I93" t="s">
        <v>18</v>
      </c>
      <c r="J93" t="s">
        <v>18</v>
      </c>
    </row>
    <row r="94" spans="1:10" x14ac:dyDescent="0.3">
      <c r="A94">
        <v>100521</v>
      </c>
      <c r="B94" s="1">
        <v>44261</v>
      </c>
      <c r="C94" t="s">
        <v>11</v>
      </c>
      <c r="D94" t="s">
        <v>29</v>
      </c>
      <c r="E94" t="s">
        <v>1</v>
      </c>
      <c r="F94">
        <v>3839200</v>
      </c>
      <c r="G94" t="s">
        <v>23</v>
      </c>
      <c r="H94" t="s">
        <v>17</v>
      </c>
      <c r="I94" t="s">
        <v>15</v>
      </c>
      <c r="J94" t="s">
        <v>15</v>
      </c>
    </row>
    <row r="95" spans="1:10" x14ac:dyDescent="0.3">
      <c r="A95">
        <v>100532</v>
      </c>
      <c r="B95" s="1">
        <v>44262</v>
      </c>
      <c r="C95" t="s">
        <v>11</v>
      </c>
      <c r="D95" t="s">
        <v>29</v>
      </c>
      <c r="E95" t="s">
        <v>1</v>
      </c>
      <c r="F95">
        <v>296000</v>
      </c>
      <c r="G95" t="s">
        <v>13</v>
      </c>
      <c r="H95" t="s">
        <v>17</v>
      </c>
      <c r="I95" t="s">
        <v>15</v>
      </c>
      <c r="J95" t="s">
        <v>15</v>
      </c>
    </row>
    <row r="96" spans="1:10" x14ac:dyDescent="0.3">
      <c r="A96">
        <v>100533</v>
      </c>
      <c r="B96" s="1">
        <v>44262</v>
      </c>
      <c r="C96" t="s">
        <v>19</v>
      </c>
      <c r="D96" t="s">
        <v>20</v>
      </c>
      <c r="E96" t="s">
        <v>21</v>
      </c>
      <c r="F96">
        <v>2707630</v>
      </c>
      <c r="G96" t="s">
        <v>13</v>
      </c>
      <c r="H96" t="s">
        <v>22</v>
      </c>
      <c r="I96" t="s">
        <v>15</v>
      </c>
      <c r="J96" t="s">
        <v>15</v>
      </c>
    </row>
    <row r="97" spans="1:10" x14ac:dyDescent="0.3">
      <c r="A97">
        <v>100467</v>
      </c>
      <c r="B97" s="1">
        <v>44263</v>
      </c>
      <c r="C97" t="s">
        <v>11</v>
      </c>
      <c r="D97" t="s">
        <v>29</v>
      </c>
      <c r="E97" t="s">
        <v>1</v>
      </c>
      <c r="F97">
        <v>2249500</v>
      </c>
      <c r="G97" t="s">
        <v>13</v>
      </c>
      <c r="H97" t="s">
        <v>22</v>
      </c>
      <c r="I97" t="s">
        <v>15</v>
      </c>
      <c r="J97" t="s">
        <v>15</v>
      </c>
    </row>
    <row r="98" spans="1:10" x14ac:dyDescent="0.3">
      <c r="A98">
        <v>100583</v>
      </c>
      <c r="B98" s="1">
        <v>44263</v>
      </c>
      <c r="C98" t="s">
        <v>11</v>
      </c>
      <c r="D98" t="s">
        <v>12</v>
      </c>
      <c r="E98" t="s">
        <v>1</v>
      </c>
      <c r="F98">
        <v>7611000</v>
      </c>
      <c r="G98" t="s">
        <v>23</v>
      </c>
      <c r="H98" t="s">
        <v>26</v>
      </c>
      <c r="I98" t="s">
        <v>18</v>
      </c>
      <c r="J98" t="s">
        <v>18</v>
      </c>
    </row>
    <row r="99" spans="1:10" x14ac:dyDescent="0.3">
      <c r="A99">
        <v>100404</v>
      </c>
      <c r="B99" s="1">
        <v>44264</v>
      </c>
      <c r="C99" t="s">
        <v>19</v>
      </c>
      <c r="D99" t="s">
        <v>20</v>
      </c>
      <c r="E99" t="s">
        <v>21</v>
      </c>
      <c r="F99">
        <v>1152600</v>
      </c>
      <c r="G99" t="s">
        <v>13</v>
      </c>
      <c r="H99" t="s">
        <v>22</v>
      </c>
      <c r="I99" t="s">
        <v>15</v>
      </c>
      <c r="J99" t="s">
        <v>15</v>
      </c>
    </row>
    <row r="100" spans="1:10" x14ac:dyDescent="0.3">
      <c r="A100">
        <v>100554</v>
      </c>
      <c r="B100" s="1">
        <v>44264</v>
      </c>
      <c r="C100" t="s">
        <v>11</v>
      </c>
      <c r="D100" t="s">
        <v>29</v>
      </c>
      <c r="E100" t="s">
        <v>1</v>
      </c>
      <c r="F100">
        <v>9115500</v>
      </c>
      <c r="G100" t="s">
        <v>13</v>
      </c>
      <c r="H100" t="s">
        <v>17</v>
      </c>
      <c r="I100" t="s">
        <v>18</v>
      </c>
      <c r="J100" t="s">
        <v>18</v>
      </c>
    </row>
    <row r="101" spans="1:10" x14ac:dyDescent="0.3">
      <c r="A101">
        <v>100446</v>
      </c>
      <c r="B101" s="1">
        <v>44266</v>
      </c>
      <c r="C101" t="s">
        <v>11</v>
      </c>
      <c r="D101" t="s">
        <v>12</v>
      </c>
      <c r="E101" t="s">
        <v>1</v>
      </c>
      <c r="F101">
        <v>1600000</v>
      </c>
      <c r="G101" t="s">
        <v>23</v>
      </c>
      <c r="H101" t="s">
        <v>24</v>
      </c>
      <c r="I101" t="s">
        <v>18</v>
      </c>
      <c r="J101" t="s">
        <v>18</v>
      </c>
    </row>
    <row r="102" spans="1:10" x14ac:dyDescent="0.3">
      <c r="A102">
        <v>100465</v>
      </c>
      <c r="B102" s="1">
        <v>44267</v>
      </c>
      <c r="C102" t="s">
        <v>11</v>
      </c>
      <c r="D102" t="s">
        <v>29</v>
      </c>
      <c r="E102" t="s">
        <v>1</v>
      </c>
      <c r="F102">
        <v>2575965</v>
      </c>
      <c r="G102" t="s">
        <v>13</v>
      </c>
      <c r="H102" t="s">
        <v>22</v>
      </c>
      <c r="I102" t="s">
        <v>18</v>
      </c>
      <c r="J102" t="s">
        <v>15</v>
      </c>
    </row>
    <row r="103" spans="1:10" x14ac:dyDescent="0.3">
      <c r="A103">
        <v>100490</v>
      </c>
      <c r="B103" s="1">
        <v>44267</v>
      </c>
      <c r="C103" t="s">
        <v>11</v>
      </c>
      <c r="D103" t="s">
        <v>12</v>
      </c>
      <c r="E103" t="s">
        <v>1</v>
      </c>
      <c r="F103">
        <v>220000</v>
      </c>
      <c r="G103" t="s">
        <v>35</v>
      </c>
      <c r="H103" t="s">
        <v>24</v>
      </c>
      <c r="I103" t="s">
        <v>15</v>
      </c>
      <c r="J103" t="s">
        <v>15</v>
      </c>
    </row>
    <row r="104" spans="1:10" x14ac:dyDescent="0.3">
      <c r="A104">
        <v>100456</v>
      </c>
      <c r="B104" s="1">
        <v>44269</v>
      </c>
      <c r="C104" t="s">
        <v>11</v>
      </c>
      <c r="D104" t="s">
        <v>12</v>
      </c>
      <c r="E104" t="s">
        <v>1</v>
      </c>
      <c r="F104">
        <v>1800000</v>
      </c>
      <c r="G104" t="s">
        <v>13</v>
      </c>
      <c r="H104" t="s">
        <v>17</v>
      </c>
      <c r="I104" t="s">
        <v>18</v>
      </c>
      <c r="J104" t="s">
        <v>18</v>
      </c>
    </row>
    <row r="105" spans="1:10" x14ac:dyDescent="0.3">
      <c r="A105">
        <v>100489</v>
      </c>
      <c r="B105" s="1">
        <v>44269</v>
      </c>
      <c r="C105" t="s">
        <v>11</v>
      </c>
      <c r="D105" t="s">
        <v>29</v>
      </c>
      <c r="E105" t="s">
        <v>1</v>
      </c>
      <c r="F105">
        <v>16998000</v>
      </c>
      <c r="G105" t="s">
        <v>13</v>
      </c>
      <c r="H105" t="s">
        <v>26</v>
      </c>
      <c r="I105" t="s">
        <v>18</v>
      </c>
      <c r="J105" t="s">
        <v>18</v>
      </c>
    </row>
    <row r="106" spans="1:10" x14ac:dyDescent="0.3">
      <c r="A106">
        <v>100545</v>
      </c>
      <c r="B106" s="1">
        <v>44269</v>
      </c>
      <c r="C106" t="s">
        <v>11</v>
      </c>
      <c r="D106" t="s">
        <v>12</v>
      </c>
      <c r="E106" t="s">
        <v>1</v>
      </c>
      <c r="F106">
        <v>14450000</v>
      </c>
      <c r="G106" t="s">
        <v>13</v>
      </c>
      <c r="H106" t="s">
        <v>26</v>
      </c>
      <c r="I106" t="s">
        <v>18</v>
      </c>
      <c r="J106" t="s">
        <v>18</v>
      </c>
    </row>
    <row r="107" spans="1:10" x14ac:dyDescent="0.3">
      <c r="A107">
        <v>100543</v>
      </c>
      <c r="B107" s="1">
        <v>44270</v>
      </c>
      <c r="C107" t="s">
        <v>11</v>
      </c>
      <c r="D107" t="s">
        <v>12</v>
      </c>
      <c r="E107" t="s">
        <v>1</v>
      </c>
      <c r="F107">
        <v>2835800</v>
      </c>
      <c r="G107" t="s">
        <v>35</v>
      </c>
      <c r="H107" t="s">
        <v>39</v>
      </c>
      <c r="I107" t="s">
        <v>15</v>
      </c>
      <c r="J107" t="s">
        <v>15</v>
      </c>
    </row>
    <row r="108" spans="1:10" x14ac:dyDescent="0.3">
      <c r="A108">
        <v>100564</v>
      </c>
      <c r="B108" s="1">
        <v>44270</v>
      </c>
      <c r="C108" t="s">
        <v>11</v>
      </c>
      <c r="D108" t="s">
        <v>20</v>
      </c>
      <c r="E108" t="s">
        <v>21</v>
      </c>
      <c r="F108">
        <v>2280000</v>
      </c>
      <c r="G108" t="s">
        <v>13</v>
      </c>
      <c r="H108" t="s">
        <v>24</v>
      </c>
      <c r="I108" t="s">
        <v>18</v>
      </c>
      <c r="J108" t="s">
        <v>18</v>
      </c>
    </row>
    <row r="109" spans="1:10" x14ac:dyDescent="0.3">
      <c r="A109">
        <v>100430</v>
      </c>
      <c r="B109" s="1">
        <v>44272</v>
      </c>
      <c r="C109" t="s">
        <v>11</v>
      </c>
      <c r="D109" t="s">
        <v>29</v>
      </c>
      <c r="E109" t="s">
        <v>1</v>
      </c>
      <c r="F109">
        <v>3960000</v>
      </c>
      <c r="G109" t="s">
        <v>13</v>
      </c>
      <c r="H109" t="s">
        <v>26</v>
      </c>
      <c r="I109" t="s">
        <v>18</v>
      </c>
      <c r="J109" t="s">
        <v>18</v>
      </c>
    </row>
    <row r="110" spans="1:10" x14ac:dyDescent="0.3">
      <c r="A110">
        <v>100477</v>
      </c>
      <c r="B110" s="1">
        <v>44272</v>
      </c>
      <c r="C110" t="s">
        <v>11</v>
      </c>
      <c r="D110" t="s">
        <v>31</v>
      </c>
      <c r="E110" t="s">
        <v>32</v>
      </c>
      <c r="F110">
        <v>5272975</v>
      </c>
      <c r="G110" t="s">
        <v>13</v>
      </c>
      <c r="H110" t="s">
        <v>17</v>
      </c>
      <c r="I110" t="s">
        <v>18</v>
      </c>
      <c r="J110" t="s">
        <v>18</v>
      </c>
    </row>
    <row r="111" spans="1:10" x14ac:dyDescent="0.3">
      <c r="A111">
        <v>100478</v>
      </c>
      <c r="B111" s="1">
        <v>44272</v>
      </c>
      <c r="C111" t="s">
        <v>11</v>
      </c>
      <c r="D111" t="s">
        <v>31</v>
      </c>
      <c r="E111" t="s">
        <v>32</v>
      </c>
      <c r="F111">
        <v>6354220</v>
      </c>
      <c r="G111" t="s">
        <v>13</v>
      </c>
      <c r="H111" t="s">
        <v>17</v>
      </c>
      <c r="I111" t="s">
        <v>18</v>
      </c>
      <c r="J111" t="s">
        <v>18</v>
      </c>
    </row>
    <row r="112" spans="1:10" x14ac:dyDescent="0.3">
      <c r="A112">
        <v>100444</v>
      </c>
      <c r="B112" s="1">
        <v>44276</v>
      </c>
      <c r="C112" t="s">
        <v>11</v>
      </c>
      <c r="D112" t="s">
        <v>12</v>
      </c>
      <c r="E112" t="s">
        <v>1</v>
      </c>
      <c r="F112">
        <v>8892200</v>
      </c>
      <c r="G112" t="s">
        <v>23</v>
      </c>
      <c r="H112" t="s">
        <v>17</v>
      </c>
      <c r="I112" t="s">
        <v>18</v>
      </c>
      <c r="J112" t="s">
        <v>18</v>
      </c>
    </row>
    <row r="113" spans="1:10" x14ac:dyDescent="0.3">
      <c r="A113">
        <v>100582</v>
      </c>
      <c r="B113" s="1">
        <v>44277</v>
      </c>
      <c r="C113" t="s">
        <v>11</v>
      </c>
      <c r="D113" t="s">
        <v>29</v>
      </c>
      <c r="E113" t="s">
        <v>1</v>
      </c>
      <c r="F113">
        <v>4651680</v>
      </c>
      <c r="G113" t="s">
        <v>13</v>
      </c>
      <c r="H113" t="s">
        <v>17</v>
      </c>
      <c r="I113" t="s">
        <v>18</v>
      </c>
      <c r="J113" t="s">
        <v>18</v>
      </c>
    </row>
    <row r="114" spans="1:10" x14ac:dyDescent="0.3">
      <c r="A114">
        <v>100487</v>
      </c>
      <c r="B114" s="1">
        <v>44278</v>
      </c>
      <c r="C114" t="s">
        <v>11</v>
      </c>
      <c r="D114" t="s">
        <v>12</v>
      </c>
      <c r="E114" t="s">
        <v>1</v>
      </c>
      <c r="F114">
        <v>5990067</v>
      </c>
      <c r="G114" t="s">
        <v>13</v>
      </c>
      <c r="H114" t="s">
        <v>17</v>
      </c>
      <c r="I114" t="s">
        <v>15</v>
      </c>
      <c r="J114" t="s">
        <v>15</v>
      </c>
    </row>
    <row r="115" spans="1:10" x14ac:dyDescent="0.3">
      <c r="A115">
        <v>100519</v>
      </c>
      <c r="B115" s="1">
        <v>44280</v>
      </c>
      <c r="C115" t="s">
        <v>19</v>
      </c>
      <c r="D115" t="s">
        <v>12</v>
      </c>
      <c r="E115" t="s">
        <v>1</v>
      </c>
      <c r="F115">
        <v>4102500</v>
      </c>
      <c r="G115" t="s">
        <v>13</v>
      </c>
      <c r="H115" t="s">
        <v>22</v>
      </c>
      <c r="I115" t="s">
        <v>15</v>
      </c>
      <c r="J115" t="s">
        <v>15</v>
      </c>
    </row>
    <row r="116" spans="1:10" x14ac:dyDescent="0.3">
      <c r="A116">
        <v>100462</v>
      </c>
      <c r="B116" s="1">
        <v>44281</v>
      </c>
      <c r="C116" t="s">
        <v>11</v>
      </c>
      <c r="D116" t="s">
        <v>12</v>
      </c>
      <c r="E116" t="s">
        <v>1</v>
      </c>
      <c r="F116">
        <v>3400000</v>
      </c>
      <c r="G116" t="s">
        <v>13</v>
      </c>
      <c r="H116" t="s">
        <v>7</v>
      </c>
      <c r="I116" t="s">
        <v>18</v>
      </c>
      <c r="J116" t="s">
        <v>18</v>
      </c>
    </row>
    <row r="117" spans="1:10" x14ac:dyDescent="0.3">
      <c r="A117">
        <v>100486</v>
      </c>
      <c r="B117" s="1">
        <v>44281</v>
      </c>
      <c r="C117" t="s">
        <v>11</v>
      </c>
      <c r="D117" t="s">
        <v>12</v>
      </c>
      <c r="E117" t="s">
        <v>1</v>
      </c>
      <c r="F117">
        <v>9973900</v>
      </c>
      <c r="G117" t="s">
        <v>13</v>
      </c>
      <c r="H117" t="s">
        <v>17</v>
      </c>
      <c r="I117" t="s">
        <v>18</v>
      </c>
      <c r="J117" t="s">
        <v>18</v>
      </c>
    </row>
    <row r="118" spans="1:10" x14ac:dyDescent="0.3">
      <c r="A118">
        <v>100463</v>
      </c>
      <c r="B118" s="1">
        <v>44282</v>
      </c>
      <c r="C118" t="s">
        <v>11</v>
      </c>
      <c r="D118" t="s">
        <v>12</v>
      </c>
      <c r="E118" t="s">
        <v>1</v>
      </c>
      <c r="F118">
        <v>15480000</v>
      </c>
      <c r="G118" t="s">
        <v>13</v>
      </c>
      <c r="H118" t="s">
        <v>26</v>
      </c>
      <c r="I118" t="s">
        <v>18</v>
      </c>
      <c r="J118" t="s">
        <v>18</v>
      </c>
    </row>
    <row r="119" spans="1:10" x14ac:dyDescent="0.3">
      <c r="A119">
        <v>100595</v>
      </c>
      <c r="B119" s="1">
        <v>44282</v>
      </c>
      <c r="C119" t="s">
        <v>19</v>
      </c>
      <c r="D119" t="s">
        <v>12</v>
      </c>
      <c r="E119" t="s">
        <v>1</v>
      </c>
      <c r="F119">
        <v>2446600</v>
      </c>
      <c r="G119" t="s">
        <v>13</v>
      </c>
      <c r="H119" t="s">
        <v>22</v>
      </c>
      <c r="I119" t="s">
        <v>15</v>
      </c>
      <c r="J119" t="s">
        <v>15</v>
      </c>
    </row>
    <row r="120" spans="1:10" x14ac:dyDescent="0.3">
      <c r="A120">
        <v>100617</v>
      </c>
      <c r="B120" s="1">
        <v>44282</v>
      </c>
      <c r="C120" t="s">
        <v>11</v>
      </c>
      <c r="D120" t="s">
        <v>31</v>
      </c>
      <c r="E120" t="s">
        <v>32</v>
      </c>
      <c r="F120">
        <v>8861500</v>
      </c>
      <c r="G120" t="s">
        <v>13</v>
      </c>
      <c r="H120" t="s">
        <v>26</v>
      </c>
      <c r="I120" t="s">
        <v>15</v>
      </c>
      <c r="J120" t="s">
        <v>15</v>
      </c>
    </row>
    <row r="121" spans="1:10" x14ac:dyDescent="0.3">
      <c r="A121">
        <v>100580</v>
      </c>
      <c r="B121" s="1">
        <v>44285</v>
      </c>
      <c r="C121" t="s">
        <v>11</v>
      </c>
      <c r="D121" t="s">
        <v>40</v>
      </c>
      <c r="E121" t="s">
        <v>32</v>
      </c>
      <c r="F121">
        <v>97920</v>
      </c>
      <c r="G121" t="s">
        <v>13</v>
      </c>
      <c r="H121" t="s">
        <v>26</v>
      </c>
      <c r="I121" t="s">
        <v>18</v>
      </c>
      <c r="J121" t="s">
        <v>18</v>
      </c>
    </row>
    <row r="122" spans="1:10" x14ac:dyDescent="0.3">
      <c r="A122">
        <v>100581</v>
      </c>
      <c r="B122" s="1">
        <v>44285</v>
      </c>
      <c r="C122" t="s">
        <v>11</v>
      </c>
      <c r="D122" t="s">
        <v>12</v>
      </c>
      <c r="E122" t="s">
        <v>1</v>
      </c>
      <c r="F122">
        <v>5150000</v>
      </c>
      <c r="G122" t="s">
        <v>13</v>
      </c>
      <c r="H122" t="s">
        <v>17</v>
      </c>
      <c r="I122" t="s">
        <v>18</v>
      </c>
      <c r="J122" t="s">
        <v>18</v>
      </c>
    </row>
    <row r="123" spans="1:10" x14ac:dyDescent="0.3">
      <c r="A123">
        <v>100475</v>
      </c>
      <c r="B123" s="1">
        <v>44286</v>
      </c>
      <c r="C123" t="s">
        <v>19</v>
      </c>
      <c r="D123" t="s">
        <v>20</v>
      </c>
      <c r="E123" t="s">
        <v>21</v>
      </c>
      <c r="F123">
        <v>1451662</v>
      </c>
      <c r="G123" t="s">
        <v>23</v>
      </c>
      <c r="H123" t="s">
        <v>22</v>
      </c>
      <c r="I123" t="s">
        <v>15</v>
      </c>
      <c r="J123" t="s">
        <v>15</v>
      </c>
    </row>
    <row r="124" spans="1:10" x14ac:dyDescent="0.3">
      <c r="A124">
        <v>100503</v>
      </c>
      <c r="B124" s="1">
        <v>44286</v>
      </c>
      <c r="C124" t="s">
        <v>11</v>
      </c>
      <c r="D124" t="s">
        <v>29</v>
      </c>
      <c r="E124" t="s">
        <v>1</v>
      </c>
      <c r="F124">
        <v>1761960</v>
      </c>
      <c r="G124" t="s">
        <v>23</v>
      </c>
      <c r="H124" t="s">
        <v>26</v>
      </c>
      <c r="I124" t="s">
        <v>15</v>
      </c>
      <c r="J124" t="s">
        <v>15</v>
      </c>
    </row>
    <row r="125" spans="1:10" x14ac:dyDescent="0.3">
      <c r="A125">
        <v>100504</v>
      </c>
      <c r="B125" s="1">
        <v>44286</v>
      </c>
      <c r="C125" t="s">
        <v>19</v>
      </c>
      <c r="D125" t="s">
        <v>12</v>
      </c>
      <c r="E125" t="s">
        <v>1</v>
      </c>
      <c r="F125">
        <v>1649105</v>
      </c>
      <c r="G125" t="s">
        <v>13</v>
      </c>
      <c r="H125" t="s">
        <v>22</v>
      </c>
      <c r="I125" t="s">
        <v>15</v>
      </c>
      <c r="J125" t="s">
        <v>15</v>
      </c>
    </row>
    <row r="126" spans="1:10" x14ac:dyDescent="0.3">
      <c r="A126">
        <v>100616</v>
      </c>
      <c r="B126" s="1">
        <v>44286</v>
      </c>
      <c r="C126" t="s">
        <v>11</v>
      </c>
      <c r="D126" t="s">
        <v>12</v>
      </c>
      <c r="E126" t="s">
        <v>1</v>
      </c>
      <c r="F126">
        <v>2329500</v>
      </c>
      <c r="G126" t="s">
        <v>13</v>
      </c>
      <c r="H126" t="s">
        <v>17</v>
      </c>
      <c r="I126" t="s">
        <v>15</v>
      </c>
      <c r="J126" t="s">
        <v>15</v>
      </c>
    </row>
    <row r="127" spans="1:10" x14ac:dyDescent="0.3">
      <c r="A127">
        <v>100614</v>
      </c>
      <c r="B127" s="1">
        <v>44289</v>
      </c>
      <c r="C127" t="s">
        <v>11</v>
      </c>
      <c r="D127" t="s">
        <v>12</v>
      </c>
      <c r="E127" t="s">
        <v>1</v>
      </c>
      <c r="F127">
        <v>721500</v>
      </c>
      <c r="G127" t="s">
        <v>13</v>
      </c>
      <c r="H127" t="s">
        <v>17</v>
      </c>
      <c r="I127" t="s">
        <v>18</v>
      </c>
      <c r="J127" t="s">
        <v>18</v>
      </c>
    </row>
    <row r="128" spans="1:10" x14ac:dyDescent="0.3">
      <c r="A128">
        <v>100529</v>
      </c>
      <c r="B128" s="1">
        <v>44291</v>
      </c>
      <c r="C128" t="s">
        <v>11</v>
      </c>
      <c r="D128" t="s">
        <v>29</v>
      </c>
      <c r="E128" t="s">
        <v>1</v>
      </c>
      <c r="F128">
        <v>2455000</v>
      </c>
      <c r="G128" t="s">
        <v>13</v>
      </c>
      <c r="H128" t="s">
        <v>17</v>
      </c>
      <c r="I128" t="s">
        <v>18</v>
      </c>
      <c r="J128" t="s">
        <v>18</v>
      </c>
    </row>
    <row r="129" spans="1:10" x14ac:dyDescent="0.3">
      <c r="A129">
        <v>100551</v>
      </c>
      <c r="B129" s="1">
        <v>44292</v>
      </c>
      <c r="C129" t="s">
        <v>11</v>
      </c>
      <c r="D129" t="s">
        <v>29</v>
      </c>
      <c r="E129" t="s">
        <v>1</v>
      </c>
      <c r="F129">
        <v>3363463</v>
      </c>
      <c r="G129" t="s">
        <v>13</v>
      </c>
      <c r="H129" t="s">
        <v>22</v>
      </c>
      <c r="I129" t="s">
        <v>18</v>
      </c>
      <c r="J129" t="s">
        <v>15</v>
      </c>
    </row>
    <row r="130" spans="1:10" x14ac:dyDescent="0.3">
      <c r="A130">
        <v>100501</v>
      </c>
      <c r="B130" s="1">
        <v>44293</v>
      </c>
      <c r="C130" t="s">
        <v>19</v>
      </c>
      <c r="D130" t="s">
        <v>20</v>
      </c>
      <c r="E130" t="s">
        <v>21</v>
      </c>
      <c r="F130">
        <v>1568100</v>
      </c>
      <c r="G130" t="s">
        <v>13</v>
      </c>
      <c r="H130" t="s">
        <v>22</v>
      </c>
      <c r="I130" t="s">
        <v>15</v>
      </c>
      <c r="J130" t="s">
        <v>15</v>
      </c>
    </row>
    <row r="131" spans="1:10" x14ac:dyDescent="0.3">
      <c r="A131">
        <v>100516</v>
      </c>
      <c r="B131" s="1">
        <v>44293</v>
      </c>
      <c r="C131" t="s">
        <v>11</v>
      </c>
      <c r="D131" t="s">
        <v>20</v>
      </c>
      <c r="E131" t="s">
        <v>21</v>
      </c>
      <c r="F131">
        <v>2063960</v>
      </c>
      <c r="G131" t="s">
        <v>23</v>
      </c>
      <c r="H131" t="s">
        <v>30</v>
      </c>
      <c r="I131" t="s">
        <v>15</v>
      </c>
      <c r="J131" t="s">
        <v>15</v>
      </c>
    </row>
    <row r="132" spans="1:10" x14ac:dyDescent="0.3">
      <c r="A132">
        <v>100542</v>
      </c>
      <c r="B132" s="1">
        <v>44293</v>
      </c>
      <c r="C132" t="s">
        <v>11</v>
      </c>
      <c r="D132" t="s">
        <v>31</v>
      </c>
      <c r="E132" t="s">
        <v>32</v>
      </c>
      <c r="F132">
        <v>1806500</v>
      </c>
      <c r="G132" t="s">
        <v>13</v>
      </c>
      <c r="H132" t="s">
        <v>17</v>
      </c>
      <c r="I132" t="s">
        <v>15</v>
      </c>
      <c r="J132" t="s">
        <v>18</v>
      </c>
    </row>
    <row r="133" spans="1:10" x14ac:dyDescent="0.3">
      <c r="A133">
        <v>100625</v>
      </c>
      <c r="B133" s="1">
        <v>44293</v>
      </c>
      <c r="C133" t="s">
        <v>11</v>
      </c>
      <c r="D133" t="s">
        <v>12</v>
      </c>
      <c r="E133" t="s">
        <v>1</v>
      </c>
      <c r="F133">
        <v>49837500</v>
      </c>
      <c r="G133" t="s">
        <v>16</v>
      </c>
      <c r="H133" t="s">
        <v>17</v>
      </c>
      <c r="I133" t="s">
        <v>18</v>
      </c>
      <c r="J133" t="s">
        <v>18</v>
      </c>
    </row>
    <row r="134" spans="1:10" x14ac:dyDescent="0.3">
      <c r="A134">
        <v>100540</v>
      </c>
      <c r="B134" s="1">
        <v>44295</v>
      </c>
      <c r="C134" t="s">
        <v>19</v>
      </c>
      <c r="D134" t="s">
        <v>12</v>
      </c>
      <c r="E134" t="s">
        <v>1</v>
      </c>
      <c r="F134">
        <v>2244800</v>
      </c>
      <c r="G134" t="s">
        <v>13</v>
      </c>
      <c r="H134" t="s">
        <v>22</v>
      </c>
      <c r="I134" t="s">
        <v>15</v>
      </c>
      <c r="J134" t="s">
        <v>15</v>
      </c>
    </row>
    <row r="135" spans="1:10" x14ac:dyDescent="0.3">
      <c r="A135">
        <v>100663</v>
      </c>
      <c r="B135" s="1">
        <v>44296</v>
      </c>
      <c r="C135" t="s">
        <v>11</v>
      </c>
      <c r="D135" t="s">
        <v>29</v>
      </c>
      <c r="E135" t="s">
        <v>1</v>
      </c>
      <c r="F135">
        <v>10346950</v>
      </c>
      <c r="G135" t="s">
        <v>13</v>
      </c>
      <c r="H135" t="s">
        <v>26</v>
      </c>
      <c r="I135" t="s">
        <v>15</v>
      </c>
      <c r="J135" t="s">
        <v>18</v>
      </c>
    </row>
    <row r="136" spans="1:10" x14ac:dyDescent="0.3">
      <c r="A136">
        <v>100539</v>
      </c>
      <c r="B136" s="1">
        <v>44297</v>
      </c>
      <c r="C136" t="s">
        <v>11</v>
      </c>
      <c r="D136" t="s">
        <v>29</v>
      </c>
      <c r="E136" t="s">
        <v>1</v>
      </c>
      <c r="F136">
        <v>8150000</v>
      </c>
      <c r="G136" t="s">
        <v>13</v>
      </c>
      <c r="H136" t="s">
        <v>17</v>
      </c>
      <c r="I136" t="s">
        <v>15</v>
      </c>
      <c r="J136" t="s">
        <v>18</v>
      </c>
    </row>
    <row r="137" spans="1:10" x14ac:dyDescent="0.3">
      <c r="A137">
        <v>100642</v>
      </c>
      <c r="B137" s="1">
        <v>44297</v>
      </c>
      <c r="C137" t="s">
        <v>11</v>
      </c>
      <c r="D137" t="s">
        <v>12</v>
      </c>
      <c r="E137" t="s">
        <v>1</v>
      </c>
      <c r="F137">
        <v>1697200</v>
      </c>
      <c r="G137" t="s">
        <v>13</v>
      </c>
      <c r="H137" t="s">
        <v>27</v>
      </c>
      <c r="I137" t="s">
        <v>15</v>
      </c>
      <c r="J137" t="s">
        <v>15</v>
      </c>
    </row>
    <row r="138" spans="1:10" x14ac:dyDescent="0.3">
      <c r="A138">
        <v>100549</v>
      </c>
      <c r="B138" s="1">
        <v>44301</v>
      </c>
      <c r="C138" t="s">
        <v>11</v>
      </c>
      <c r="D138" t="s">
        <v>31</v>
      </c>
      <c r="E138" t="s">
        <v>32</v>
      </c>
      <c r="F138">
        <v>3334353</v>
      </c>
      <c r="G138" t="s">
        <v>35</v>
      </c>
      <c r="H138" t="s">
        <v>22</v>
      </c>
      <c r="I138" t="s">
        <v>18</v>
      </c>
      <c r="J138" t="s">
        <v>18</v>
      </c>
    </row>
    <row r="139" spans="1:10" x14ac:dyDescent="0.3">
      <c r="A139">
        <v>100680</v>
      </c>
      <c r="B139" s="1">
        <v>44301</v>
      </c>
      <c r="C139" t="s">
        <v>19</v>
      </c>
      <c r="D139" t="s">
        <v>20</v>
      </c>
      <c r="E139" t="s">
        <v>21</v>
      </c>
      <c r="F139">
        <v>6020060</v>
      </c>
      <c r="G139" t="s">
        <v>23</v>
      </c>
      <c r="H139" t="s">
        <v>22</v>
      </c>
      <c r="I139" t="s">
        <v>15</v>
      </c>
      <c r="J139" t="s">
        <v>15</v>
      </c>
    </row>
    <row r="140" spans="1:10" x14ac:dyDescent="0.3">
      <c r="A140">
        <v>100560</v>
      </c>
      <c r="B140" s="1">
        <v>44302</v>
      </c>
      <c r="C140" t="s">
        <v>11</v>
      </c>
      <c r="D140" t="s">
        <v>12</v>
      </c>
      <c r="E140" t="s">
        <v>1</v>
      </c>
      <c r="F140">
        <v>1381370</v>
      </c>
      <c r="G140" t="s">
        <v>13</v>
      </c>
      <c r="H140" t="s">
        <v>30</v>
      </c>
      <c r="I140" t="s">
        <v>15</v>
      </c>
      <c r="J140" t="s">
        <v>15</v>
      </c>
    </row>
    <row r="141" spans="1:10" x14ac:dyDescent="0.3">
      <c r="A141">
        <v>100629</v>
      </c>
      <c r="B141" s="1">
        <v>44302</v>
      </c>
      <c r="C141" t="s">
        <v>11</v>
      </c>
      <c r="D141" t="s">
        <v>12</v>
      </c>
      <c r="E141" t="s">
        <v>1</v>
      </c>
      <c r="F141">
        <v>2442400</v>
      </c>
      <c r="G141" t="s">
        <v>13</v>
      </c>
      <c r="H141" t="s">
        <v>14</v>
      </c>
      <c r="I141" t="s">
        <v>15</v>
      </c>
      <c r="J141" t="s">
        <v>15</v>
      </c>
    </row>
    <row r="142" spans="1:10" x14ac:dyDescent="0.3">
      <c r="A142">
        <v>100631</v>
      </c>
      <c r="B142" s="1">
        <v>44302</v>
      </c>
      <c r="C142" t="s">
        <v>11</v>
      </c>
      <c r="D142" t="s">
        <v>29</v>
      </c>
      <c r="E142" t="s">
        <v>1</v>
      </c>
      <c r="F142">
        <v>4193603</v>
      </c>
      <c r="G142" t="s">
        <v>13</v>
      </c>
      <c r="H142" t="s">
        <v>22</v>
      </c>
      <c r="I142" t="s">
        <v>18</v>
      </c>
      <c r="J142" t="s">
        <v>15</v>
      </c>
    </row>
    <row r="143" spans="1:10" x14ac:dyDescent="0.3">
      <c r="A143">
        <v>100572</v>
      </c>
      <c r="B143" s="1">
        <v>44303</v>
      </c>
      <c r="C143" t="s">
        <v>19</v>
      </c>
      <c r="D143" t="s">
        <v>20</v>
      </c>
      <c r="E143" t="s">
        <v>21</v>
      </c>
      <c r="F143">
        <v>3725520</v>
      </c>
      <c r="G143" t="s">
        <v>23</v>
      </c>
      <c r="H143" t="s">
        <v>22</v>
      </c>
      <c r="I143" t="s">
        <v>15</v>
      </c>
      <c r="J143" t="s">
        <v>15</v>
      </c>
    </row>
    <row r="144" spans="1:10" x14ac:dyDescent="0.3">
      <c r="A144">
        <v>100630</v>
      </c>
      <c r="B144" s="1">
        <v>44303</v>
      </c>
      <c r="C144" t="s">
        <v>11</v>
      </c>
      <c r="D144" t="s">
        <v>12</v>
      </c>
      <c r="E144" t="s">
        <v>1</v>
      </c>
      <c r="F144">
        <v>7394300</v>
      </c>
      <c r="G144" t="s">
        <v>13</v>
      </c>
      <c r="H144" t="s">
        <v>17</v>
      </c>
      <c r="I144" t="s">
        <v>18</v>
      </c>
      <c r="J144" t="s">
        <v>18</v>
      </c>
    </row>
    <row r="145" spans="1:10" x14ac:dyDescent="0.3">
      <c r="A145">
        <v>100637</v>
      </c>
      <c r="B145" s="1">
        <v>44303</v>
      </c>
      <c r="C145" t="s">
        <v>11</v>
      </c>
      <c r="D145" t="s">
        <v>12</v>
      </c>
      <c r="E145" t="s">
        <v>1</v>
      </c>
      <c r="F145">
        <v>2402500</v>
      </c>
      <c r="G145" t="s">
        <v>13</v>
      </c>
      <c r="H145" t="s">
        <v>17</v>
      </c>
      <c r="I145" t="s">
        <v>18</v>
      </c>
      <c r="J145" t="s">
        <v>18</v>
      </c>
    </row>
    <row r="146" spans="1:10" x14ac:dyDescent="0.3">
      <c r="A146">
        <v>100659</v>
      </c>
      <c r="B146" s="1">
        <v>44303</v>
      </c>
      <c r="C146" t="s">
        <v>11</v>
      </c>
      <c r="D146" t="s">
        <v>29</v>
      </c>
      <c r="E146" t="s">
        <v>1</v>
      </c>
      <c r="F146">
        <v>1693000</v>
      </c>
      <c r="G146" t="s">
        <v>13</v>
      </c>
      <c r="H146" t="s">
        <v>22</v>
      </c>
      <c r="I146" t="s">
        <v>18</v>
      </c>
      <c r="J146" t="s">
        <v>15</v>
      </c>
    </row>
    <row r="147" spans="1:10" x14ac:dyDescent="0.3">
      <c r="A147">
        <v>100527</v>
      </c>
      <c r="B147" s="1">
        <v>44304</v>
      </c>
      <c r="C147" t="s">
        <v>11</v>
      </c>
      <c r="D147" t="s">
        <v>29</v>
      </c>
      <c r="E147" t="s">
        <v>1</v>
      </c>
      <c r="F147">
        <v>9148076</v>
      </c>
      <c r="G147" t="s">
        <v>13</v>
      </c>
      <c r="H147" t="s">
        <v>39</v>
      </c>
      <c r="I147" t="s">
        <v>18</v>
      </c>
      <c r="J147" t="s">
        <v>18</v>
      </c>
    </row>
    <row r="148" spans="1:10" x14ac:dyDescent="0.3">
      <c r="A148">
        <v>100638</v>
      </c>
      <c r="B148" s="1">
        <v>44304</v>
      </c>
      <c r="C148" t="s">
        <v>11</v>
      </c>
      <c r="D148" t="s">
        <v>29</v>
      </c>
      <c r="E148" t="s">
        <v>1</v>
      </c>
      <c r="F148">
        <v>3950000</v>
      </c>
      <c r="G148" t="s">
        <v>13</v>
      </c>
      <c r="H148" t="s">
        <v>17</v>
      </c>
      <c r="I148" t="s">
        <v>18</v>
      </c>
      <c r="J148" t="s">
        <v>18</v>
      </c>
    </row>
    <row r="149" spans="1:10" x14ac:dyDescent="0.3">
      <c r="A149">
        <v>100679</v>
      </c>
      <c r="B149" s="1">
        <v>44304</v>
      </c>
      <c r="C149" t="s">
        <v>11</v>
      </c>
      <c r="D149" t="s">
        <v>29</v>
      </c>
      <c r="E149" t="s">
        <v>1</v>
      </c>
      <c r="F149">
        <v>14183900</v>
      </c>
      <c r="G149" t="s">
        <v>13</v>
      </c>
      <c r="H149" t="s">
        <v>17</v>
      </c>
      <c r="I149" t="s">
        <v>18</v>
      </c>
      <c r="J149" t="s">
        <v>18</v>
      </c>
    </row>
    <row r="150" spans="1:10" x14ac:dyDescent="0.3">
      <c r="A150">
        <v>100678</v>
      </c>
      <c r="B150" s="1">
        <v>44307</v>
      </c>
      <c r="C150" t="s">
        <v>11</v>
      </c>
      <c r="D150" t="s">
        <v>20</v>
      </c>
      <c r="E150" t="s">
        <v>21</v>
      </c>
      <c r="F150">
        <v>35245000</v>
      </c>
      <c r="G150" t="s">
        <v>23</v>
      </c>
      <c r="H150" t="s">
        <v>17</v>
      </c>
      <c r="I150" t="s">
        <v>18</v>
      </c>
      <c r="J150" t="s">
        <v>18</v>
      </c>
    </row>
    <row r="151" spans="1:10" x14ac:dyDescent="0.3">
      <c r="A151">
        <v>100570</v>
      </c>
      <c r="B151" s="1">
        <v>44308</v>
      </c>
      <c r="C151" t="s">
        <v>11</v>
      </c>
      <c r="D151" t="s">
        <v>20</v>
      </c>
      <c r="E151" t="s">
        <v>21</v>
      </c>
      <c r="F151">
        <v>294700</v>
      </c>
      <c r="G151" t="s">
        <v>23</v>
      </c>
      <c r="H151" t="s">
        <v>26</v>
      </c>
      <c r="I151" t="s">
        <v>15</v>
      </c>
      <c r="J151" t="s">
        <v>15</v>
      </c>
    </row>
    <row r="152" spans="1:10" x14ac:dyDescent="0.3">
      <c r="A152">
        <v>100578</v>
      </c>
      <c r="B152" s="1">
        <v>44311</v>
      </c>
      <c r="C152" t="s">
        <v>11</v>
      </c>
      <c r="D152" t="s">
        <v>33</v>
      </c>
      <c r="E152" t="s">
        <v>34</v>
      </c>
      <c r="F152">
        <v>4488000</v>
      </c>
      <c r="G152" t="s">
        <v>13</v>
      </c>
      <c r="H152" t="s">
        <v>17</v>
      </c>
      <c r="I152" t="s">
        <v>15</v>
      </c>
      <c r="J152" t="s">
        <v>15</v>
      </c>
    </row>
    <row r="153" spans="1:10" x14ac:dyDescent="0.3">
      <c r="A153">
        <v>100611</v>
      </c>
      <c r="B153" s="1">
        <v>44311</v>
      </c>
      <c r="C153" t="s">
        <v>11</v>
      </c>
      <c r="D153" t="s">
        <v>29</v>
      </c>
      <c r="E153" t="s">
        <v>1</v>
      </c>
      <c r="F153">
        <v>1595500</v>
      </c>
      <c r="G153" t="s">
        <v>13</v>
      </c>
      <c r="H153" t="s">
        <v>26</v>
      </c>
      <c r="I153" t="s">
        <v>18</v>
      </c>
      <c r="J153" t="s">
        <v>18</v>
      </c>
    </row>
    <row r="154" spans="1:10" x14ac:dyDescent="0.3">
      <c r="A154">
        <v>100621</v>
      </c>
      <c r="B154" s="1">
        <v>44311</v>
      </c>
      <c r="C154" t="s">
        <v>11</v>
      </c>
      <c r="D154" t="s">
        <v>41</v>
      </c>
      <c r="E154" t="s">
        <v>34</v>
      </c>
      <c r="F154">
        <v>394220</v>
      </c>
      <c r="G154" t="s">
        <v>13</v>
      </c>
      <c r="H154" t="s">
        <v>14</v>
      </c>
      <c r="I154" t="s">
        <v>15</v>
      </c>
      <c r="J154" t="s">
        <v>15</v>
      </c>
    </row>
    <row r="155" spans="1:10" x14ac:dyDescent="0.3">
      <c r="A155">
        <v>100622</v>
      </c>
      <c r="B155" s="1">
        <v>44311</v>
      </c>
      <c r="C155" t="s">
        <v>11</v>
      </c>
      <c r="D155" t="s">
        <v>20</v>
      </c>
      <c r="E155" t="s">
        <v>21</v>
      </c>
      <c r="F155">
        <v>723900</v>
      </c>
      <c r="G155" t="s">
        <v>16</v>
      </c>
      <c r="H155" t="s">
        <v>26</v>
      </c>
      <c r="I155" t="s">
        <v>18</v>
      </c>
      <c r="J155" t="s">
        <v>18</v>
      </c>
    </row>
    <row r="156" spans="1:10" x14ac:dyDescent="0.3">
      <c r="A156">
        <v>100623</v>
      </c>
      <c r="B156" s="1">
        <v>44311</v>
      </c>
      <c r="C156" t="s">
        <v>19</v>
      </c>
      <c r="D156" t="s">
        <v>12</v>
      </c>
      <c r="E156" t="s">
        <v>1</v>
      </c>
      <c r="F156">
        <v>2006700</v>
      </c>
      <c r="G156" t="s">
        <v>13</v>
      </c>
      <c r="H156" t="s">
        <v>22</v>
      </c>
      <c r="I156" t="s">
        <v>15</v>
      </c>
      <c r="J156" t="s">
        <v>15</v>
      </c>
    </row>
    <row r="157" spans="1:10" x14ac:dyDescent="0.3">
      <c r="A157">
        <v>100604</v>
      </c>
      <c r="B157" s="1">
        <v>44312</v>
      </c>
      <c r="C157" t="s">
        <v>11</v>
      </c>
      <c r="D157" t="s">
        <v>20</v>
      </c>
      <c r="E157" t="s">
        <v>21</v>
      </c>
      <c r="F157">
        <v>979572</v>
      </c>
      <c r="G157" t="s">
        <v>13</v>
      </c>
      <c r="H157" t="s">
        <v>14</v>
      </c>
      <c r="I157" t="s">
        <v>15</v>
      </c>
      <c r="J157" t="s">
        <v>15</v>
      </c>
    </row>
    <row r="158" spans="1:10" x14ac:dyDescent="0.3">
      <c r="A158">
        <v>100610</v>
      </c>
      <c r="B158" s="1">
        <v>44313</v>
      </c>
      <c r="C158" t="s">
        <v>11</v>
      </c>
      <c r="D158" t="s">
        <v>12</v>
      </c>
      <c r="E158" t="s">
        <v>1</v>
      </c>
      <c r="F158">
        <v>5086300</v>
      </c>
      <c r="G158" t="s">
        <v>13</v>
      </c>
      <c r="H158" t="s">
        <v>26</v>
      </c>
      <c r="I158" t="s">
        <v>18</v>
      </c>
      <c r="J158" t="s">
        <v>18</v>
      </c>
    </row>
    <row r="159" spans="1:10" x14ac:dyDescent="0.3">
      <c r="A159">
        <v>100591</v>
      </c>
      <c r="B159" s="1">
        <v>44315</v>
      </c>
      <c r="C159" t="s">
        <v>19</v>
      </c>
      <c r="D159" t="s">
        <v>12</v>
      </c>
      <c r="E159" t="s">
        <v>1</v>
      </c>
      <c r="F159">
        <v>4353100</v>
      </c>
      <c r="G159" t="s">
        <v>13</v>
      </c>
      <c r="H159" t="s">
        <v>22</v>
      </c>
      <c r="I159" t="s">
        <v>15</v>
      </c>
      <c r="J159" t="s">
        <v>15</v>
      </c>
    </row>
    <row r="160" spans="1:10" x14ac:dyDescent="0.3">
      <c r="A160">
        <v>100557</v>
      </c>
      <c r="B160" s="1">
        <v>44316</v>
      </c>
      <c r="C160" t="s">
        <v>11</v>
      </c>
      <c r="D160" t="s">
        <v>12</v>
      </c>
      <c r="E160" t="s">
        <v>1</v>
      </c>
      <c r="F160">
        <v>2056700</v>
      </c>
      <c r="G160" t="s">
        <v>13</v>
      </c>
      <c r="H160" t="s">
        <v>27</v>
      </c>
      <c r="I160" t="s">
        <v>18</v>
      </c>
      <c r="J160" t="s">
        <v>18</v>
      </c>
    </row>
    <row r="161" spans="1:10" x14ac:dyDescent="0.3">
      <c r="A161">
        <v>100636</v>
      </c>
      <c r="B161" s="1">
        <v>44316</v>
      </c>
      <c r="C161" t="s">
        <v>11</v>
      </c>
      <c r="D161" t="s">
        <v>25</v>
      </c>
      <c r="E161" t="s">
        <v>21</v>
      </c>
      <c r="F161">
        <v>4886675</v>
      </c>
      <c r="G161" t="s">
        <v>23</v>
      </c>
      <c r="H161" t="s">
        <v>17</v>
      </c>
      <c r="I161" t="s">
        <v>15</v>
      </c>
      <c r="J161" t="s">
        <v>15</v>
      </c>
    </row>
    <row r="162" spans="1:10" x14ac:dyDescent="0.3">
      <c r="A162">
        <v>100628</v>
      </c>
      <c r="B162" s="1">
        <v>44317</v>
      </c>
      <c r="C162" t="s">
        <v>19</v>
      </c>
      <c r="D162" t="s">
        <v>12</v>
      </c>
      <c r="E162" t="s">
        <v>1</v>
      </c>
      <c r="F162">
        <v>1973200</v>
      </c>
      <c r="G162" t="s">
        <v>13</v>
      </c>
      <c r="H162" t="s">
        <v>22</v>
      </c>
      <c r="I162" t="s">
        <v>15</v>
      </c>
      <c r="J162" t="s">
        <v>15</v>
      </c>
    </row>
    <row r="163" spans="1:10" x14ac:dyDescent="0.3">
      <c r="A163">
        <v>100650</v>
      </c>
      <c r="B163" s="1">
        <v>44318</v>
      </c>
      <c r="C163" t="s">
        <v>11</v>
      </c>
      <c r="D163" t="s">
        <v>12</v>
      </c>
      <c r="E163" t="s">
        <v>1</v>
      </c>
      <c r="F163">
        <v>4156000</v>
      </c>
      <c r="G163" t="s">
        <v>23</v>
      </c>
      <c r="H163" t="s">
        <v>24</v>
      </c>
      <c r="I163" t="s">
        <v>18</v>
      </c>
      <c r="J163" t="s">
        <v>18</v>
      </c>
    </row>
    <row r="164" spans="1:10" x14ac:dyDescent="0.3">
      <c r="A164">
        <v>100651</v>
      </c>
      <c r="B164" s="1">
        <v>44318</v>
      </c>
      <c r="C164" t="s">
        <v>11</v>
      </c>
      <c r="D164" t="s">
        <v>29</v>
      </c>
      <c r="E164" t="s">
        <v>1</v>
      </c>
      <c r="F164">
        <v>1045000</v>
      </c>
      <c r="G164" t="s">
        <v>13</v>
      </c>
      <c r="H164" t="s">
        <v>17</v>
      </c>
      <c r="I164" t="s">
        <v>18</v>
      </c>
      <c r="J164" t="s">
        <v>15</v>
      </c>
    </row>
    <row r="165" spans="1:10" x14ac:dyDescent="0.3">
      <c r="A165">
        <v>100569</v>
      </c>
      <c r="B165" s="1">
        <v>44319</v>
      </c>
      <c r="C165" t="s">
        <v>11</v>
      </c>
      <c r="D165" t="s">
        <v>12</v>
      </c>
      <c r="E165" t="s">
        <v>1</v>
      </c>
      <c r="F165">
        <v>800000</v>
      </c>
      <c r="G165" t="s">
        <v>13</v>
      </c>
      <c r="H165" t="s">
        <v>7</v>
      </c>
      <c r="I165" t="s">
        <v>15</v>
      </c>
      <c r="J165" t="s">
        <v>15</v>
      </c>
    </row>
    <row r="166" spans="1:10" x14ac:dyDescent="0.3">
      <c r="A166">
        <v>100609</v>
      </c>
      <c r="B166" s="1">
        <v>44319</v>
      </c>
      <c r="C166" t="s">
        <v>11</v>
      </c>
      <c r="D166" t="s">
        <v>29</v>
      </c>
      <c r="E166" t="s">
        <v>1</v>
      </c>
      <c r="F166">
        <v>4483000</v>
      </c>
      <c r="G166" t="s">
        <v>13</v>
      </c>
      <c r="H166" t="s">
        <v>26</v>
      </c>
      <c r="I166" t="s">
        <v>18</v>
      </c>
      <c r="J166" t="s">
        <v>18</v>
      </c>
    </row>
    <row r="167" spans="1:10" x14ac:dyDescent="0.3">
      <c r="A167">
        <v>100649</v>
      </c>
      <c r="B167" s="1">
        <v>44320</v>
      </c>
      <c r="C167" t="s">
        <v>19</v>
      </c>
      <c r="D167" t="s">
        <v>12</v>
      </c>
      <c r="E167" t="s">
        <v>1</v>
      </c>
      <c r="F167">
        <v>3074775</v>
      </c>
      <c r="G167" t="s">
        <v>13</v>
      </c>
      <c r="H167" t="s">
        <v>22</v>
      </c>
      <c r="I167" t="s">
        <v>15</v>
      </c>
      <c r="J167" t="s">
        <v>15</v>
      </c>
    </row>
    <row r="168" spans="1:10" x14ac:dyDescent="0.3">
      <c r="A168">
        <v>100656</v>
      </c>
      <c r="B168" s="1">
        <v>44322</v>
      </c>
      <c r="C168" t="s">
        <v>11</v>
      </c>
      <c r="D168" t="s">
        <v>42</v>
      </c>
      <c r="E168" t="s">
        <v>21</v>
      </c>
      <c r="F168">
        <v>1834200</v>
      </c>
      <c r="G168" t="s">
        <v>13</v>
      </c>
      <c r="H168" t="s">
        <v>24</v>
      </c>
      <c r="I168" t="s">
        <v>18</v>
      </c>
      <c r="J168" t="s">
        <v>18</v>
      </c>
    </row>
    <row r="169" spans="1:10" x14ac:dyDescent="0.3">
      <c r="A169">
        <v>100677</v>
      </c>
      <c r="B169" s="1">
        <v>44322</v>
      </c>
      <c r="C169" t="s">
        <v>11</v>
      </c>
      <c r="D169" t="s">
        <v>12</v>
      </c>
      <c r="E169" t="s">
        <v>1</v>
      </c>
      <c r="F169">
        <v>13370000</v>
      </c>
      <c r="G169" t="s">
        <v>13</v>
      </c>
      <c r="H169" t="s">
        <v>17</v>
      </c>
      <c r="I169" t="s">
        <v>18</v>
      </c>
      <c r="J169" t="s">
        <v>18</v>
      </c>
    </row>
    <row r="170" spans="1:10" x14ac:dyDescent="0.3">
      <c r="A170">
        <v>100704</v>
      </c>
      <c r="B170" s="1">
        <v>44322</v>
      </c>
      <c r="C170" t="s">
        <v>11</v>
      </c>
      <c r="D170" t="s">
        <v>29</v>
      </c>
      <c r="E170" t="s">
        <v>1</v>
      </c>
      <c r="F170">
        <v>14474600</v>
      </c>
      <c r="G170" t="s">
        <v>16</v>
      </c>
      <c r="H170" t="s">
        <v>17</v>
      </c>
      <c r="I170" t="s">
        <v>18</v>
      </c>
      <c r="J170" t="s">
        <v>18</v>
      </c>
    </row>
    <row r="171" spans="1:10" x14ac:dyDescent="0.3">
      <c r="A171">
        <v>100713</v>
      </c>
      <c r="B171" s="1">
        <v>44322</v>
      </c>
      <c r="C171" t="s">
        <v>19</v>
      </c>
      <c r="D171" t="s">
        <v>20</v>
      </c>
      <c r="E171" t="s">
        <v>21</v>
      </c>
      <c r="F171">
        <v>2103390</v>
      </c>
      <c r="G171" t="s">
        <v>23</v>
      </c>
      <c r="H171" t="s">
        <v>22</v>
      </c>
      <c r="I171" t="s">
        <v>15</v>
      </c>
      <c r="J171" t="s">
        <v>15</v>
      </c>
    </row>
    <row r="172" spans="1:10" x14ac:dyDescent="0.3">
      <c r="A172">
        <v>100584</v>
      </c>
      <c r="B172" s="1">
        <v>44323</v>
      </c>
      <c r="C172" t="s">
        <v>11</v>
      </c>
      <c r="D172" t="s">
        <v>20</v>
      </c>
      <c r="E172" t="s">
        <v>21</v>
      </c>
      <c r="F172">
        <v>7750100</v>
      </c>
      <c r="G172" t="s">
        <v>23</v>
      </c>
      <c r="H172" t="s">
        <v>27</v>
      </c>
      <c r="I172" t="s">
        <v>15</v>
      </c>
      <c r="J172" t="s">
        <v>15</v>
      </c>
    </row>
    <row r="173" spans="1:10" x14ac:dyDescent="0.3">
      <c r="A173">
        <v>100674</v>
      </c>
      <c r="B173" s="1">
        <v>44323</v>
      </c>
      <c r="C173" t="s">
        <v>11</v>
      </c>
      <c r="D173" t="s">
        <v>12</v>
      </c>
      <c r="E173" t="s">
        <v>1</v>
      </c>
      <c r="F173">
        <v>9250000</v>
      </c>
      <c r="G173" t="s">
        <v>13</v>
      </c>
      <c r="H173" t="s">
        <v>26</v>
      </c>
      <c r="I173" t="s">
        <v>18</v>
      </c>
      <c r="J173" t="s">
        <v>18</v>
      </c>
    </row>
    <row r="174" spans="1:10" x14ac:dyDescent="0.3">
      <c r="A174">
        <v>100589</v>
      </c>
      <c r="B174" s="1">
        <v>44324</v>
      </c>
      <c r="C174" t="s">
        <v>19</v>
      </c>
      <c r="D174" t="s">
        <v>20</v>
      </c>
      <c r="E174" t="s">
        <v>21</v>
      </c>
      <c r="F174">
        <v>2867650</v>
      </c>
      <c r="G174" t="s">
        <v>13</v>
      </c>
      <c r="H174" t="s">
        <v>22</v>
      </c>
      <c r="I174" t="s">
        <v>15</v>
      </c>
      <c r="J174" t="s">
        <v>15</v>
      </c>
    </row>
    <row r="175" spans="1:10" x14ac:dyDescent="0.3">
      <c r="A175">
        <v>100590</v>
      </c>
      <c r="B175" s="1">
        <v>44324</v>
      </c>
      <c r="C175" t="s">
        <v>19</v>
      </c>
      <c r="D175" t="s">
        <v>20</v>
      </c>
      <c r="E175" t="s">
        <v>21</v>
      </c>
      <c r="F175">
        <v>2798650</v>
      </c>
      <c r="G175" t="s">
        <v>23</v>
      </c>
      <c r="H175" t="s">
        <v>22</v>
      </c>
      <c r="I175" t="s">
        <v>15</v>
      </c>
      <c r="J175" t="s">
        <v>15</v>
      </c>
    </row>
    <row r="176" spans="1:10" x14ac:dyDescent="0.3">
      <c r="A176">
        <v>100675</v>
      </c>
      <c r="B176" s="1">
        <v>44324</v>
      </c>
      <c r="C176" t="s">
        <v>11</v>
      </c>
      <c r="D176" t="s">
        <v>12</v>
      </c>
      <c r="E176" t="s">
        <v>1</v>
      </c>
      <c r="F176">
        <v>2468300</v>
      </c>
      <c r="G176" t="s">
        <v>13</v>
      </c>
      <c r="H176" t="s">
        <v>17</v>
      </c>
      <c r="I176" t="s">
        <v>18</v>
      </c>
      <c r="J176" t="s">
        <v>18</v>
      </c>
    </row>
    <row r="177" spans="1:10" x14ac:dyDescent="0.3">
      <c r="A177">
        <v>100648</v>
      </c>
      <c r="B177" s="1">
        <v>44325</v>
      </c>
      <c r="C177" t="s">
        <v>11</v>
      </c>
      <c r="D177" t="s">
        <v>12</v>
      </c>
      <c r="E177" t="s">
        <v>1</v>
      </c>
      <c r="F177">
        <v>270000</v>
      </c>
      <c r="G177" t="s">
        <v>23</v>
      </c>
      <c r="H177" t="s">
        <v>14</v>
      </c>
      <c r="I177" t="s">
        <v>15</v>
      </c>
      <c r="J177" t="s">
        <v>15</v>
      </c>
    </row>
    <row r="178" spans="1:10" x14ac:dyDescent="0.3">
      <c r="A178">
        <v>100683</v>
      </c>
      <c r="B178" s="1">
        <v>44325</v>
      </c>
      <c r="C178" t="s">
        <v>11</v>
      </c>
      <c r="D178" t="s">
        <v>29</v>
      </c>
      <c r="E178" t="s">
        <v>1</v>
      </c>
      <c r="F178">
        <v>1374100</v>
      </c>
      <c r="G178" t="s">
        <v>23</v>
      </c>
      <c r="H178" t="s">
        <v>26</v>
      </c>
      <c r="I178" t="s">
        <v>18</v>
      </c>
      <c r="J178" t="s">
        <v>18</v>
      </c>
    </row>
    <row r="179" spans="1:10" x14ac:dyDescent="0.3">
      <c r="A179">
        <v>100647</v>
      </c>
      <c r="B179" s="1">
        <v>44326</v>
      </c>
      <c r="C179" t="s">
        <v>11</v>
      </c>
      <c r="D179" t="s">
        <v>20</v>
      </c>
      <c r="E179" t="s">
        <v>21</v>
      </c>
      <c r="F179">
        <v>4077100</v>
      </c>
      <c r="G179" t="s">
        <v>23</v>
      </c>
      <c r="H179" t="s">
        <v>17</v>
      </c>
      <c r="I179" t="s">
        <v>18</v>
      </c>
      <c r="J179" t="s">
        <v>18</v>
      </c>
    </row>
    <row r="180" spans="1:10" x14ac:dyDescent="0.3">
      <c r="A180">
        <v>100602</v>
      </c>
      <c r="B180" s="1">
        <v>44327</v>
      </c>
      <c r="C180" t="s">
        <v>19</v>
      </c>
      <c r="D180" t="s">
        <v>12</v>
      </c>
      <c r="E180" t="s">
        <v>1</v>
      </c>
      <c r="F180">
        <v>1651300</v>
      </c>
      <c r="G180" t="s">
        <v>13</v>
      </c>
      <c r="H180" t="s">
        <v>22</v>
      </c>
      <c r="I180" t="s">
        <v>15</v>
      </c>
      <c r="J180" t="s">
        <v>15</v>
      </c>
    </row>
    <row r="181" spans="1:10" x14ac:dyDescent="0.3">
      <c r="A181">
        <v>100672</v>
      </c>
      <c r="B181" s="1">
        <v>44327</v>
      </c>
      <c r="C181" t="s">
        <v>11</v>
      </c>
      <c r="D181" t="s">
        <v>31</v>
      </c>
      <c r="E181" t="s">
        <v>32</v>
      </c>
      <c r="F181">
        <v>2785000</v>
      </c>
      <c r="G181" t="s">
        <v>13</v>
      </c>
      <c r="H181" t="s">
        <v>30</v>
      </c>
      <c r="I181" t="s">
        <v>15</v>
      </c>
      <c r="J181" t="s">
        <v>15</v>
      </c>
    </row>
    <row r="182" spans="1:10" x14ac:dyDescent="0.3">
      <c r="A182">
        <v>100600</v>
      </c>
      <c r="B182" s="1">
        <v>44328</v>
      </c>
      <c r="C182" t="s">
        <v>11</v>
      </c>
      <c r="D182" t="s">
        <v>20</v>
      </c>
      <c r="E182" t="s">
        <v>21</v>
      </c>
      <c r="F182">
        <v>3086048</v>
      </c>
      <c r="G182" t="s">
        <v>13</v>
      </c>
      <c r="H182" t="s">
        <v>24</v>
      </c>
      <c r="I182" t="s">
        <v>18</v>
      </c>
      <c r="J182" t="s">
        <v>18</v>
      </c>
    </row>
    <row r="183" spans="1:10" x14ac:dyDescent="0.3">
      <c r="A183">
        <v>100655</v>
      </c>
      <c r="B183" s="1">
        <v>44328</v>
      </c>
      <c r="C183" t="s">
        <v>11</v>
      </c>
      <c r="D183" t="s">
        <v>12</v>
      </c>
      <c r="E183" t="s">
        <v>1</v>
      </c>
      <c r="F183">
        <v>1974300</v>
      </c>
      <c r="G183" t="s">
        <v>23</v>
      </c>
      <c r="H183" t="s">
        <v>30</v>
      </c>
      <c r="I183" t="s">
        <v>18</v>
      </c>
      <c r="J183" t="s">
        <v>18</v>
      </c>
    </row>
    <row r="184" spans="1:10" x14ac:dyDescent="0.3">
      <c r="A184">
        <v>100671</v>
      </c>
      <c r="B184" s="1">
        <v>44328</v>
      </c>
      <c r="C184" t="s">
        <v>19</v>
      </c>
      <c r="D184" t="s">
        <v>12</v>
      </c>
      <c r="E184" t="s">
        <v>1</v>
      </c>
      <c r="F184">
        <v>3660780</v>
      </c>
      <c r="G184" t="s">
        <v>13</v>
      </c>
      <c r="H184" t="s">
        <v>22</v>
      </c>
      <c r="I184" t="s">
        <v>15</v>
      </c>
      <c r="J184" t="s">
        <v>15</v>
      </c>
    </row>
    <row r="185" spans="1:10" x14ac:dyDescent="0.3">
      <c r="A185">
        <v>100646</v>
      </c>
      <c r="B185" s="1">
        <v>44329</v>
      </c>
      <c r="C185" t="s">
        <v>11</v>
      </c>
      <c r="D185" t="s">
        <v>12</v>
      </c>
      <c r="E185" t="s">
        <v>1</v>
      </c>
      <c r="F185">
        <v>2550000</v>
      </c>
      <c r="G185" t="s">
        <v>13</v>
      </c>
      <c r="H185" t="s">
        <v>17</v>
      </c>
      <c r="I185" t="s">
        <v>18</v>
      </c>
      <c r="J185" t="s">
        <v>18</v>
      </c>
    </row>
    <row r="186" spans="1:10" x14ac:dyDescent="0.3">
      <c r="A186">
        <v>100618</v>
      </c>
      <c r="B186" s="1">
        <v>44330</v>
      </c>
      <c r="C186" t="s">
        <v>11</v>
      </c>
      <c r="D186" t="s">
        <v>12</v>
      </c>
      <c r="E186" t="s">
        <v>1</v>
      </c>
      <c r="F186">
        <v>2730000</v>
      </c>
      <c r="G186" t="s">
        <v>35</v>
      </c>
      <c r="H186" t="s">
        <v>24</v>
      </c>
      <c r="I186" t="s">
        <v>18</v>
      </c>
      <c r="J186" t="s">
        <v>18</v>
      </c>
    </row>
    <row r="187" spans="1:10" x14ac:dyDescent="0.3">
      <c r="A187">
        <v>100681</v>
      </c>
      <c r="B187" s="1">
        <v>44330</v>
      </c>
      <c r="C187" t="s">
        <v>11</v>
      </c>
      <c r="D187" t="s">
        <v>12</v>
      </c>
      <c r="E187" t="s">
        <v>1</v>
      </c>
      <c r="F187">
        <v>963100</v>
      </c>
      <c r="G187" t="s">
        <v>35</v>
      </c>
      <c r="H187" t="s">
        <v>17</v>
      </c>
      <c r="I187" t="s">
        <v>18</v>
      </c>
      <c r="J187" t="s">
        <v>18</v>
      </c>
    </row>
    <row r="188" spans="1:10" x14ac:dyDescent="0.3">
      <c r="A188">
        <v>100619</v>
      </c>
      <c r="B188" s="1">
        <v>44331</v>
      </c>
      <c r="C188" t="s">
        <v>19</v>
      </c>
      <c r="D188" t="s">
        <v>12</v>
      </c>
      <c r="E188" t="s">
        <v>1</v>
      </c>
      <c r="F188">
        <v>1419500</v>
      </c>
      <c r="G188" t="s">
        <v>13</v>
      </c>
      <c r="H188" t="s">
        <v>22</v>
      </c>
      <c r="I188" t="s">
        <v>15</v>
      </c>
      <c r="J188" t="s">
        <v>15</v>
      </c>
    </row>
    <row r="189" spans="1:10" x14ac:dyDescent="0.3">
      <c r="A189">
        <v>100627</v>
      </c>
      <c r="B189" s="1">
        <v>44332</v>
      </c>
      <c r="C189" t="s">
        <v>11</v>
      </c>
      <c r="D189" t="s">
        <v>12</v>
      </c>
      <c r="E189" t="s">
        <v>1</v>
      </c>
      <c r="F189">
        <v>2758482</v>
      </c>
      <c r="G189" t="s">
        <v>16</v>
      </c>
      <c r="H189" t="s">
        <v>17</v>
      </c>
      <c r="I189" t="s">
        <v>18</v>
      </c>
      <c r="J189" t="s">
        <v>18</v>
      </c>
    </row>
    <row r="190" spans="1:10" x14ac:dyDescent="0.3">
      <c r="A190">
        <v>100670</v>
      </c>
      <c r="B190" s="1">
        <v>44332</v>
      </c>
      <c r="C190" t="s">
        <v>11</v>
      </c>
      <c r="D190" t="s">
        <v>33</v>
      </c>
      <c r="E190" t="s">
        <v>34</v>
      </c>
      <c r="F190">
        <v>661900</v>
      </c>
      <c r="G190" t="s">
        <v>13</v>
      </c>
      <c r="H190" t="s">
        <v>17</v>
      </c>
      <c r="I190" t="s">
        <v>15</v>
      </c>
      <c r="J190" t="s">
        <v>15</v>
      </c>
    </row>
    <row r="191" spans="1:10" x14ac:dyDescent="0.3">
      <c r="A191">
        <v>100689</v>
      </c>
      <c r="B191" s="1">
        <v>44332</v>
      </c>
      <c r="C191" t="s">
        <v>11</v>
      </c>
      <c r="D191" t="s">
        <v>12</v>
      </c>
      <c r="E191" t="s">
        <v>1</v>
      </c>
      <c r="F191">
        <v>19451600</v>
      </c>
      <c r="G191" t="s">
        <v>13</v>
      </c>
      <c r="H191" t="s">
        <v>26</v>
      </c>
      <c r="I191" t="s">
        <v>18</v>
      </c>
      <c r="J191" t="s">
        <v>18</v>
      </c>
    </row>
    <row r="192" spans="1:10" x14ac:dyDescent="0.3">
      <c r="A192">
        <v>100726</v>
      </c>
      <c r="B192" s="1">
        <v>44332</v>
      </c>
      <c r="C192" t="s">
        <v>11</v>
      </c>
      <c r="D192" t="s">
        <v>12</v>
      </c>
      <c r="E192" t="s">
        <v>1</v>
      </c>
      <c r="F192">
        <v>1292345</v>
      </c>
      <c r="G192" t="s">
        <v>13</v>
      </c>
      <c r="H192" t="s">
        <v>26</v>
      </c>
      <c r="I192" t="s">
        <v>15</v>
      </c>
      <c r="J192" t="s">
        <v>15</v>
      </c>
    </row>
    <row r="193" spans="1:10" x14ac:dyDescent="0.3">
      <c r="A193">
        <v>100702</v>
      </c>
      <c r="B193" s="1">
        <v>44333</v>
      </c>
      <c r="C193" t="s">
        <v>11</v>
      </c>
      <c r="D193" t="s">
        <v>31</v>
      </c>
      <c r="E193" t="s">
        <v>32</v>
      </c>
      <c r="F193">
        <v>9702682</v>
      </c>
      <c r="G193" t="s">
        <v>13</v>
      </c>
      <c r="H193" t="s">
        <v>17</v>
      </c>
      <c r="I193" t="s">
        <v>15</v>
      </c>
      <c r="J193" t="s">
        <v>15</v>
      </c>
    </row>
    <row r="194" spans="1:10" x14ac:dyDescent="0.3">
      <c r="A194">
        <v>100703</v>
      </c>
      <c r="B194" s="1">
        <v>44333</v>
      </c>
      <c r="C194" t="s">
        <v>11</v>
      </c>
      <c r="D194" t="s">
        <v>29</v>
      </c>
      <c r="E194" t="s">
        <v>1</v>
      </c>
      <c r="F194">
        <v>10198700</v>
      </c>
      <c r="G194" t="s">
        <v>16</v>
      </c>
      <c r="H194" t="s">
        <v>26</v>
      </c>
      <c r="I194" t="s">
        <v>18</v>
      </c>
      <c r="J194" t="s">
        <v>18</v>
      </c>
    </row>
    <row r="195" spans="1:10" x14ac:dyDescent="0.3">
      <c r="A195">
        <v>100635</v>
      </c>
      <c r="B195" s="1">
        <v>44334</v>
      </c>
      <c r="C195" t="s">
        <v>11</v>
      </c>
      <c r="D195" t="s">
        <v>41</v>
      </c>
      <c r="E195" t="s">
        <v>34</v>
      </c>
      <c r="F195">
        <v>714000</v>
      </c>
      <c r="G195" t="s">
        <v>13</v>
      </c>
      <c r="H195" t="s">
        <v>17</v>
      </c>
      <c r="I195" t="s">
        <v>15</v>
      </c>
      <c r="J195" t="s">
        <v>15</v>
      </c>
    </row>
    <row r="196" spans="1:10" x14ac:dyDescent="0.3">
      <c r="A196">
        <v>100736</v>
      </c>
      <c r="B196" s="1">
        <v>44334</v>
      </c>
      <c r="C196" t="s">
        <v>19</v>
      </c>
      <c r="D196" t="s">
        <v>31</v>
      </c>
      <c r="E196" t="s">
        <v>32</v>
      </c>
      <c r="F196">
        <v>2099525</v>
      </c>
      <c r="G196" t="s">
        <v>13</v>
      </c>
      <c r="H196" t="s">
        <v>22</v>
      </c>
      <c r="I196" t="s">
        <v>15</v>
      </c>
      <c r="J196" t="s">
        <v>15</v>
      </c>
    </row>
    <row r="197" spans="1:10" x14ac:dyDescent="0.3">
      <c r="A197">
        <v>100737</v>
      </c>
      <c r="B197" s="1">
        <v>44334</v>
      </c>
      <c r="C197" t="s">
        <v>11</v>
      </c>
      <c r="D197" t="s">
        <v>29</v>
      </c>
      <c r="E197" t="s">
        <v>1</v>
      </c>
      <c r="F197">
        <v>16200000</v>
      </c>
      <c r="G197" t="s">
        <v>13</v>
      </c>
      <c r="H197" t="s">
        <v>26</v>
      </c>
      <c r="I197" t="s">
        <v>18</v>
      </c>
      <c r="J197" t="s">
        <v>18</v>
      </c>
    </row>
    <row r="198" spans="1:10" x14ac:dyDescent="0.3">
      <c r="A198">
        <v>100644</v>
      </c>
      <c r="B198" s="1">
        <v>44335</v>
      </c>
      <c r="C198" t="s">
        <v>11</v>
      </c>
      <c r="D198" t="s">
        <v>12</v>
      </c>
      <c r="E198" t="s">
        <v>1</v>
      </c>
      <c r="F198">
        <v>2570600</v>
      </c>
      <c r="G198" t="s">
        <v>23</v>
      </c>
      <c r="H198" t="s">
        <v>26</v>
      </c>
      <c r="I198" t="s">
        <v>18</v>
      </c>
      <c r="J198" t="s">
        <v>18</v>
      </c>
    </row>
    <row r="199" spans="1:10" x14ac:dyDescent="0.3">
      <c r="A199">
        <v>100643</v>
      </c>
      <c r="B199" s="1">
        <v>44336</v>
      </c>
      <c r="C199" t="s">
        <v>11</v>
      </c>
      <c r="D199" t="s">
        <v>12</v>
      </c>
      <c r="E199" t="s">
        <v>1</v>
      </c>
      <c r="F199">
        <v>1280000</v>
      </c>
      <c r="G199" t="s">
        <v>16</v>
      </c>
      <c r="H199" t="s">
        <v>24</v>
      </c>
      <c r="I199" t="s">
        <v>18</v>
      </c>
      <c r="J199" t="s">
        <v>18</v>
      </c>
    </row>
    <row r="200" spans="1:10" x14ac:dyDescent="0.3">
      <c r="A200">
        <v>100698</v>
      </c>
      <c r="B200" s="1">
        <v>44336</v>
      </c>
      <c r="C200" t="s">
        <v>11</v>
      </c>
      <c r="D200" t="s">
        <v>12</v>
      </c>
      <c r="E200" t="s">
        <v>1</v>
      </c>
      <c r="F200">
        <v>205000</v>
      </c>
      <c r="G200" t="s">
        <v>16</v>
      </c>
      <c r="H200" t="s">
        <v>14</v>
      </c>
      <c r="I200" t="s">
        <v>15</v>
      </c>
      <c r="J200" t="s">
        <v>15</v>
      </c>
    </row>
    <row r="201" spans="1:10" x14ac:dyDescent="0.3">
      <c r="A201">
        <v>100652</v>
      </c>
      <c r="B201" s="1">
        <v>44337</v>
      </c>
      <c r="C201" t="s">
        <v>11</v>
      </c>
      <c r="D201" t="s">
        <v>33</v>
      </c>
      <c r="E201" t="s">
        <v>34</v>
      </c>
      <c r="F201">
        <v>1760800</v>
      </c>
      <c r="G201" t="s">
        <v>13</v>
      </c>
      <c r="H201" t="s">
        <v>17</v>
      </c>
      <c r="I201" t="s">
        <v>15</v>
      </c>
      <c r="J201" t="s">
        <v>15</v>
      </c>
    </row>
    <row r="202" spans="1:10" x14ac:dyDescent="0.3">
      <c r="A202">
        <v>100653</v>
      </c>
      <c r="B202" s="1">
        <v>44337</v>
      </c>
      <c r="C202" t="s">
        <v>11</v>
      </c>
      <c r="D202" t="s">
        <v>29</v>
      </c>
      <c r="E202" t="s">
        <v>1</v>
      </c>
      <c r="F202">
        <v>2812559</v>
      </c>
      <c r="G202" t="s">
        <v>13</v>
      </c>
      <c r="H202" t="s">
        <v>22</v>
      </c>
      <c r="I202" t="s">
        <v>15</v>
      </c>
      <c r="J202" t="s">
        <v>15</v>
      </c>
    </row>
    <row r="203" spans="1:10" x14ac:dyDescent="0.3">
      <c r="A203">
        <v>100705</v>
      </c>
      <c r="B203" s="1">
        <v>44337</v>
      </c>
      <c r="C203" t="s">
        <v>19</v>
      </c>
      <c r="D203" t="s">
        <v>12</v>
      </c>
      <c r="E203" t="s">
        <v>1</v>
      </c>
      <c r="F203">
        <v>3943000</v>
      </c>
      <c r="G203" t="s">
        <v>13</v>
      </c>
      <c r="H203" t="s">
        <v>22</v>
      </c>
      <c r="I203" t="s">
        <v>15</v>
      </c>
      <c r="J203" t="s">
        <v>15</v>
      </c>
    </row>
    <row r="204" spans="1:10" x14ac:dyDescent="0.3">
      <c r="A204">
        <v>100718</v>
      </c>
      <c r="B204" s="1">
        <v>44337</v>
      </c>
      <c r="C204" t="s">
        <v>11</v>
      </c>
      <c r="D204" t="s">
        <v>12</v>
      </c>
      <c r="E204" t="s">
        <v>1</v>
      </c>
      <c r="F204">
        <v>3107790</v>
      </c>
      <c r="G204" t="s">
        <v>23</v>
      </c>
      <c r="H204" t="s">
        <v>26</v>
      </c>
      <c r="I204" t="s">
        <v>15</v>
      </c>
      <c r="J204" t="s">
        <v>18</v>
      </c>
    </row>
    <row r="205" spans="1:10" x14ac:dyDescent="0.3">
      <c r="A205">
        <v>100744</v>
      </c>
      <c r="B205" s="1">
        <v>44337</v>
      </c>
      <c r="C205" t="s">
        <v>11</v>
      </c>
      <c r="D205" t="s">
        <v>12</v>
      </c>
      <c r="E205" t="s">
        <v>1</v>
      </c>
      <c r="F205">
        <v>9448200</v>
      </c>
      <c r="G205" t="s">
        <v>13</v>
      </c>
      <c r="H205" t="s">
        <v>17</v>
      </c>
      <c r="I205" t="s">
        <v>18</v>
      </c>
      <c r="J205" t="s">
        <v>18</v>
      </c>
    </row>
    <row r="206" spans="1:10" x14ac:dyDescent="0.3">
      <c r="A206">
        <v>100709</v>
      </c>
      <c r="B206" s="1">
        <v>44338</v>
      </c>
      <c r="C206" t="s">
        <v>19</v>
      </c>
      <c r="D206" t="s">
        <v>41</v>
      </c>
      <c r="E206" t="s">
        <v>34</v>
      </c>
      <c r="F206">
        <v>10617800</v>
      </c>
      <c r="G206" t="s">
        <v>13</v>
      </c>
      <c r="H206" t="s">
        <v>39</v>
      </c>
      <c r="I206" t="s">
        <v>18</v>
      </c>
      <c r="J206" t="s">
        <v>18</v>
      </c>
    </row>
    <row r="207" spans="1:10" x14ac:dyDescent="0.3">
      <c r="A207">
        <v>100749</v>
      </c>
      <c r="B207" s="1">
        <v>44338</v>
      </c>
      <c r="C207" t="s">
        <v>11</v>
      </c>
      <c r="D207" t="s">
        <v>12</v>
      </c>
      <c r="E207" t="s">
        <v>1</v>
      </c>
      <c r="F207">
        <v>847300</v>
      </c>
      <c r="G207" t="s">
        <v>13</v>
      </c>
      <c r="H207" t="s">
        <v>17</v>
      </c>
      <c r="I207" t="s">
        <v>18</v>
      </c>
      <c r="J207" t="s">
        <v>18</v>
      </c>
    </row>
    <row r="208" spans="1:10" x14ac:dyDescent="0.3">
      <c r="A208">
        <v>100751</v>
      </c>
      <c r="B208" s="1">
        <v>44338</v>
      </c>
      <c r="C208" t="s">
        <v>11</v>
      </c>
      <c r="D208" t="s">
        <v>29</v>
      </c>
      <c r="E208" t="s">
        <v>1</v>
      </c>
      <c r="F208">
        <v>400000</v>
      </c>
      <c r="G208" t="s">
        <v>23</v>
      </c>
      <c r="H208" t="s">
        <v>26</v>
      </c>
      <c r="I208" t="s">
        <v>15</v>
      </c>
      <c r="J208" t="s">
        <v>18</v>
      </c>
    </row>
    <row r="209" spans="1:10" x14ac:dyDescent="0.3">
      <c r="A209">
        <v>100752</v>
      </c>
      <c r="B209" s="1">
        <v>44338</v>
      </c>
      <c r="C209" t="s">
        <v>11</v>
      </c>
      <c r="D209" t="s">
        <v>12</v>
      </c>
      <c r="E209" t="s">
        <v>1</v>
      </c>
      <c r="F209">
        <v>363200</v>
      </c>
      <c r="G209" t="s">
        <v>13</v>
      </c>
      <c r="H209" t="s">
        <v>26</v>
      </c>
      <c r="I209" t="s">
        <v>15</v>
      </c>
      <c r="J209" t="s">
        <v>18</v>
      </c>
    </row>
    <row r="210" spans="1:10" x14ac:dyDescent="0.3">
      <c r="A210">
        <v>100696</v>
      </c>
      <c r="B210" s="1">
        <v>44339</v>
      </c>
      <c r="C210" t="s">
        <v>11</v>
      </c>
      <c r="D210" t="s">
        <v>25</v>
      </c>
      <c r="E210" t="s">
        <v>21</v>
      </c>
      <c r="F210">
        <v>2922600</v>
      </c>
      <c r="G210" t="s">
        <v>23</v>
      </c>
      <c r="H210" t="s">
        <v>17</v>
      </c>
      <c r="I210" t="s">
        <v>18</v>
      </c>
      <c r="J210" t="s">
        <v>18</v>
      </c>
    </row>
    <row r="211" spans="1:10" x14ac:dyDescent="0.3">
      <c r="A211">
        <v>100742</v>
      </c>
      <c r="B211" s="1">
        <v>44339</v>
      </c>
      <c r="C211" t="s">
        <v>11</v>
      </c>
      <c r="D211" t="s">
        <v>20</v>
      </c>
      <c r="E211" t="s">
        <v>21</v>
      </c>
      <c r="F211">
        <v>500500</v>
      </c>
      <c r="G211" t="s">
        <v>23</v>
      </c>
      <c r="H211" t="s">
        <v>17</v>
      </c>
      <c r="I211" t="s">
        <v>18</v>
      </c>
      <c r="J211" t="s">
        <v>18</v>
      </c>
    </row>
    <row r="212" spans="1:10" x14ac:dyDescent="0.3">
      <c r="A212">
        <v>100666</v>
      </c>
      <c r="B212" s="1">
        <v>44340</v>
      </c>
      <c r="C212" t="s">
        <v>19</v>
      </c>
      <c r="D212" t="s">
        <v>12</v>
      </c>
      <c r="E212" t="s">
        <v>1</v>
      </c>
      <c r="F212">
        <v>1927450</v>
      </c>
      <c r="G212" t="s">
        <v>13</v>
      </c>
      <c r="H212" t="s">
        <v>22</v>
      </c>
      <c r="I212" t="s">
        <v>15</v>
      </c>
      <c r="J212" t="s">
        <v>15</v>
      </c>
    </row>
    <row r="213" spans="1:10" x14ac:dyDescent="0.3">
      <c r="A213">
        <v>100667</v>
      </c>
      <c r="B213" s="1">
        <v>44341</v>
      </c>
      <c r="C213" t="s">
        <v>19</v>
      </c>
      <c r="D213" t="s">
        <v>12</v>
      </c>
      <c r="E213" t="s">
        <v>1</v>
      </c>
      <c r="F213">
        <v>2660299</v>
      </c>
      <c r="G213" t="s">
        <v>13</v>
      </c>
      <c r="H213" t="s">
        <v>22</v>
      </c>
      <c r="I213" t="s">
        <v>15</v>
      </c>
      <c r="J213" t="s">
        <v>15</v>
      </c>
    </row>
    <row r="214" spans="1:10" x14ac:dyDescent="0.3">
      <c r="A214">
        <v>100740</v>
      </c>
      <c r="B214" s="1">
        <v>44341</v>
      </c>
      <c r="C214" t="s">
        <v>11</v>
      </c>
      <c r="D214" t="s">
        <v>20</v>
      </c>
      <c r="E214" t="s">
        <v>21</v>
      </c>
      <c r="F214">
        <v>3980100</v>
      </c>
      <c r="G214" t="s">
        <v>23</v>
      </c>
      <c r="H214" t="s">
        <v>17</v>
      </c>
      <c r="I214" t="s">
        <v>15</v>
      </c>
      <c r="J214" t="s">
        <v>15</v>
      </c>
    </row>
    <row r="215" spans="1:10" x14ac:dyDescent="0.3">
      <c r="A215">
        <v>100757</v>
      </c>
      <c r="B215" s="1">
        <v>44341</v>
      </c>
      <c r="C215" t="s">
        <v>11</v>
      </c>
      <c r="D215" t="s">
        <v>20</v>
      </c>
      <c r="E215" t="s">
        <v>21</v>
      </c>
      <c r="F215">
        <v>2987000</v>
      </c>
      <c r="G215" t="s">
        <v>23</v>
      </c>
      <c r="H215" t="s">
        <v>17</v>
      </c>
      <c r="I215" t="s">
        <v>18</v>
      </c>
      <c r="J215" t="s">
        <v>18</v>
      </c>
    </row>
    <row r="216" spans="1:10" x14ac:dyDescent="0.3">
      <c r="A216">
        <v>100750</v>
      </c>
      <c r="B216" s="1">
        <v>44343</v>
      </c>
      <c r="C216" t="s">
        <v>11</v>
      </c>
      <c r="D216" t="s">
        <v>31</v>
      </c>
      <c r="E216" t="s">
        <v>32</v>
      </c>
      <c r="F216">
        <v>16429900</v>
      </c>
      <c r="G216" t="s">
        <v>13</v>
      </c>
      <c r="H216" t="s">
        <v>17</v>
      </c>
      <c r="I216" t="s">
        <v>18</v>
      </c>
      <c r="J216" t="s">
        <v>18</v>
      </c>
    </row>
    <row r="217" spans="1:10" x14ac:dyDescent="0.3">
      <c r="A217">
        <v>100756</v>
      </c>
      <c r="B217" s="1">
        <v>44343</v>
      </c>
      <c r="C217" t="s">
        <v>11</v>
      </c>
      <c r="D217" t="s">
        <v>12</v>
      </c>
      <c r="E217" t="s">
        <v>1</v>
      </c>
      <c r="F217">
        <v>16950000</v>
      </c>
      <c r="G217" t="s">
        <v>13</v>
      </c>
      <c r="H217" t="s">
        <v>17</v>
      </c>
      <c r="I217" t="s">
        <v>18</v>
      </c>
      <c r="J217" t="s">
        <v>18</v>
      </c>
    </row>
    <row r="218" spans="1:10" x14ac:dyDescent="0.3">
      <c r="A218">
        <v>100754</v>
      </c>
      <c r="B218" s="1">
        <v>44345</v>
      </c>
      <c r="C218" t="s">
        <v>11</v>
      </c>
      <c r="D218" t="s">
        <v>12</v>
      </c>
      <c r="E218" t="s">
        <v>1</v>
      </c>
      <c r="F218">
        <v>36909180</v>
      </c>
      <c r="G218" t="s">
        <v>35</v>
      </c>
      <c r="H218" t="s">
        <v>39</v>
      </c>
      <c r="I218" t="s">
        <v>18</v>
      </c>
      <c r="J218" t="s">
        <v>18</v>
      </c>
    </row>
    <row r="219" spans="1:10" x14ac:dyDescent="0.3">
      <c r="A219">
        <v>100764</v>
      </c>
      <c r="B219" s="1">
        <v>44345</v>
      </c>
      <c r="C219" t="s">
        <v>11</v>
      </c>
      <c r="D219" t="s">
        <v>12</v>
      </c>
      <c r="E219" t="s">
        <v>1</v>
      </c>
      <c r="F219">
        <v>9600000</v>
      </c>
      <c r="G219" t="s">
        <v>13</v>
      </c>
      <c r="H219" t="s">
        <v>26</v>
      </c>
      <c r="I219" t="s">
        <v>18</v>
      </c>
      <c r="J219" t="s">
        <v>15</v>
      </c>
    </row>
    <row r="220" spans="1:10" x14ac:dyDescent="0.3">
      <c r="A220">
        <v>100724</v>
      </c>
      <c r="B220" s="1">
        <v>44346</v>
      </c>
      <c r="C220" t="s">
        <v>11</v>
      </c>
      <c r="D220" t="s">
        <v>12</v>
      </c>
      <c r="E220" t="s">
        <v>1</v>
      </c>
      <c r="F220">
        <v>22050000</v>
      </c>
      <c r="G220" t="s">
        <v>13</v>
      </c>
      <c r="H220" t="s">
        <v>26</v>
      </c>
      <c r="I220" t="s">
        <v>18</v>
      </c>
      <c r="J220" t="s">
        <v>18</v>
      </c>
    </row>
    <row r="221" spans="1:10" x14ac:dyDescent="0.3">
      <c r="A221">
        <v>100686</v>
      </c>
      <c r="B221" s="1">
        <v>44348</v>
      </c>
      <c r="C221" t="s">
        <v>11</v>
      </c>
      <c r="D221" t="s">
        <v>12</v>
      </c>
      <c r="E221" t="s">
        <v>1</v>
      </c>
      <c r="F221">
        <v>3850000</v>
      </c>
      <c r="G221" t="s">
        <v>13</v>
      </c>
      <c r="H221" t="s">
        <v>7</v>
      </c>
      <c r="I221" t="s">
        <v>15</v>
      </c>
      <c r="J221" t="s">
        <v>18</v>
      </c>
    </row>
    <row r="222" spans="1:10" x14ac:dyDescent="0.3">
      <c r="A222">
        <v>100761</v>
      </c>
      <c r="B222" s="1">
        <v>44349</v>
      </c>
      <c r="C222" t="s">
        <v>11</v>
      </c>
      <c r="D222" t="s">
        <v>31</v>
      </c>
      <c r="E222" t="s">
        <v>32</v>
      </c>
      <c r="F222">
        <v>13514081</v>
      </c>
      <c r="G222" t="s">
        <v>13</v>
      </c>
      <c r="H222" t="s">
        <v>38</v>
      </c>
      <c r="I222" t="s">
        <v>18</v>
      </c>
      <c r="J222" t="s">
        <v>18</v>
      </c>
    </row>
    <row r="223" spans="1:10" x14ac:dyDescent="0.3">
      <c r="A223">
        <v>100695</v>
      </c>
      <c r="B223" s="1">
        <v>44350</v>
      </c>
      <c r="C223" t="s">
        <v>11</v>
      </c>
      <c r="D223" t="s">
        <v>12</v>
      </c>
      <c r="E223" t="s">
        <v>1</v>
      </c>
      <c r="F223">
        <v>2000000</v>
      </c>
      <c r="G223" t="s">
        <v>13</v>
      </c>
      <c r="H223" t="s">
        <v>24</v>
      </c>
      <c r="I223" t="s">
        <v>18</v>
      </c>
      <c r="J223" t="s">
        <v>18</v>
      </c>
    </row>
    <row r="224" spans="1:10" x14ac:dyDescent="0.3">
      <c r="A224">
        <v>100727</v>
      </c>
      <c r="B224" s="1">
        <v>44350</v>
      </c>
      <c r="C224" t="s">
        <v>19</v>
      </c>
      <c r="D224" t="s">
        <v>20</v>
      </c>
      <c r="E224" t="s">
        <v>21</v>
      </c>
      <c r="F224">
        <v>1658765</v>
      </c>
      <c r="G224" t="s">
        <v>23</v>
      </c>
      <c r="H224" t="s">
        <v>22</v>
      </c>
      <c r="I224" t="s">
        <v>15</v>
      </c>
      <c r="J224" t="s">
        <v>15</v>
      </c>
    </row>
    <row r="225" spans="1:10" x14ac:dyDescent="0.3">
      <c r="A225">
        <v>100777</v>
      </c>
      <c r="B225" s="1">
        <v>44350</v>
      </c>
      <c r="C225" t="s">
        <v>11</v>
      </c>
      <c r="D225" t="s">
        <v>33</v>
      </c>
      <c r="E225" t="s">
        <v>34</v>
      </c>
      <c r="F225">
        <v>8272853</v>
      </c>
      <c r="G225" t="s">
        <v>23</v>
      </c>
      <c r="H225" t="s">
        <v>17</v>
      </c>
      <c r="I225" t="s">
        <v>15</v>
      </c>
      <c r="J225" t="s">
        <v>15</v>
      </c>
    </row>
    <row r="226" spans="1:10" x14ac:dyDescent="0.3">
      <c r="A226">
        <v>100774</v>
      </c>
      <c r="B226" s="1">
        <v>44351</v>
      </c>
      <c r="C226" t="s">
        <v>11</v>
      </c>
      <c r="D226" t="s">
        <v>12</v>
      </c>
      <c r="E226" t="s">
        <v>1</v>
      </c>
      <c r="F226">
        <v>6750000</v>
      </c>
      <c r="G226" t="s">
        <v>13</v>
      </c>
      <c r="H226" t="s">
        <v>17</v>
      </c>
      <c r="I226" t="s">
        <v>18</v>
      </c>
      <c r="J226" t="s">
        <v>18</v>
      </c>
    </row>
    <row r="227" spans="1:10" x14ac:dyDescent="0.3">
      <c r="A227">
        <v>100720</v>
      </c>
      <c r="B227" s="1">
        <v>44352</v>
      </c>
      <c r="C227" t="s">
        <v>11</v>
      </c>
      <c r="D227" t="s">
        <v>25</v>
      </c>
      <c r="E227" t="s">
        <v>21</v>
      </c>
      <c r="F227">
        <v>7828000</v>
      </c>
      <c r="G227" t="s">
        <v>23</v>
      </c>
      <c r="H227" t="s">
        <v>26</v>
      </c>
      <c r="I227" t="s">
        <v>15</v>
      </c>
      <c r="J227" t="s">
        <v>18</v>
      </c>
    </row>
    <row r="228" spans="1:10" x14ac:dyDescent="0.3">
      <c r="A228">
        <v>100723</v>
      </c>
      <c r="B228" s="1">
        <v>44352</v>
      </c>
      <c r="C228" t="s">
        <v>11</v>
      </c>
      <c r="D228" t="s">
        <v>29</v>
      </c>
      <c r="E228" t="s">
        <v>1</v>
      </c>
      <c r="F228">
        <v>373500</v>
      </c>
      <c r="G228" t="s">
        <v>13</v>
      </c>
      <c r="H228" t="s">
        <v>26</v>
      </c>
      <c r="I228" t="s">
        <v>15</v>
      </c>
      <c r="J228" t="s">
        <v>15</v>
      </c>
    </row>
    <row r="229" spans="1:10" x14ac:dyDescent="0.3">
      <c r="A229">
        <v>100759</v>
      </c>
      <c r="B229" s="1">
        <v>44352</v>
      </c>
      <c r="C229" t="s">
        <v>11</v>
      </c>
      <c r="D229" t="s">
        <v>12</v>
      </c>
      <c r="E229" t="s">
        <v>1</v>
      </c>
      <c r="F229">
        <v>17050000</v>
      </c>
      <c r="G229" t="s">
        <v>13</v>
      </c>
      <c r="H229" t="s">
        <v>26</v>
      </c>
      <c r="I229" t="s">
        <v>18</v>
      </c>
      <c r="J229" t="s">
        <v>18</v>
      </c>
    </row>
    <row r="230" spans="1:10" x14ac:dyDescent="0.3">
      <c r="A230">
        <v>100722</v>
      </c>
      <c r="B230" s="1">
        <v>44353</v>
      </c>
      <c r="C230" t="s">
        <v>19</v>
      </c>
      <c r="D230" t="s">
        <v>12</v>
      </c>
      <c r="E230" t="s">
        <v>1</v>
      </c>
      <c r="F230">
        <v>1958400</v>
      </c>
      <c r="G230" t="s">
        <v>13</v>
      </c>
      <c r="H230" t="s">
        <v>22</v>
      </c>
      <c r="I230" t="s">
        <v>15</v>
      </c>
      <c r="J230" t="s">
        <v>15</v>
      </c>
    </row>
    <row r="231" spans="1:10" x14ac:dyDescent="0.3">
      <c r="A231">
        <v>100731</v>
      </c>
      <c r="B231" s="1">
        <v>44353</v>
      </c>
      <c r="C231" t="s">
        <v>11</v>
      </c>
      <c r="D231" t="s">
        <v>12</v>
      </c>
      <c r="E231" t="s">
        <v>1</v>
      </c>
      <c r="F231">
        <v>17746832</v>
      </c>
      <c r="G231" t="s">
        <v>23</v>
      </c>
      <c r="H231" t="s">
        <v>17</v>
      </c>
      <c r="I231" t="s">
        <v>18</v>
      </c>
      <c r="J231" t="s">
        <v>18</v>
      </c>
    </row>
    <row r="232" spans="1:10" x14ac:dyDescent="0.3">
      <c r="A232">
        <v>100755</v>
      </c>
      <c r="B232" s="1">
        <v>44353</v>
      </c>
      <c r="C232" t="s">
        <v>11</v>
      </c>
      <c r="D232" t="s">
        <v>20</v>
      </c>
      <c r="E232" t="s">
        <v>21</v>
      </c>
      <c r="F232">
        <v>6040300</v>
      </c>
      <c r="G232" t="s">
        <v>23</v>
      </c>
      <c r="H232" t="s">
        <v>17</v>
      </c>
      <c r="I232" t="s">
        <v>18</v>
      </c>
      <c r="J232" t="s">
        <v>15</v>
      </c>
    </row>
    <row r="233" spans="1:10" x14ac:dyDescent="0.3">
      <c r="A233">
        <v>100745</v>
      </c>
      <c r="B233" s="1">
        <v>44354</v>
      </c>
      <c r="C233" t="s">
        <v>19</v>
      </c>
      <c r="D233" t="s">
        <v>20</v>
      </c>
      <c r="E233" t="s">
        <v>21</v>
      </c>
      <c r="F233">
        <v>2224219</v>
      </c>
      <c r="G233" t="s">
        <v>13</v>
      </c>
      <c r="H233" t="s">
        <v>22</v>
      </c>
      <c r="I233" t="s">
        <v>15</v>
      </c>
      <c r="J233" t="s">
        <v>15</v>
      </c>
    </row>
    <row r="234" spans="1:10" x14ac:dyDescent="0.3">
      <c r="A234">
        <v>100746</v>
      </c>
      <c r="B234" s="1">
        <v>44354</v>
      </c>
      <c r="C234" t="s">
        <v>11</v>
      </c>
      <c r="D234" t="s">
        <v>12</v>
      </c>
      <c r="E234" t="s">
        <v>1</v>
      </c>
      <c r="F234">
        <v>847300</v>
      </c>
      <c r="G234" t="s">
        <v>13</v>
      </c>
      <c r="H234" t="s">
        <v>26</v>
      </c>
      <c r="I234" t="s">
        <v>18</v>
      </c>
      <c r="J234" t="s">
        <v>18</v>
      </c>
    </row>
    <row r="235" spans="1:10" x14ac:dyDescent="0.3">
      <c r="A235">
        <v>100747</v>
      </c>
      <c r="B235" s="1">
        <v>44354</v>
      </c>
      <c r="C235" t="s">
        <v>11</v>
      </c>
      <c r="D235" t="s">
        <v>20</v>
      </c>
      <c r="E235" t="s">
        <v>21</v>
      </c>
      <c r="F235">
        <v>782428</v>
      </c>
      <c r="G235" t="s">
        <v>23</v>
      </c>
      <c r="H235" t="s">
        <v>17</v>
      </c>
      <c r="I235" t="s">
        <v>15</v>
      </c>
      <c r="J235" t="s">
        <v>15</v>
      </c>
    </row>
    <row r="236" spans="1:10" x14ac:dyDescent="0.3">
      <c r="A236">
        <v>100780</v>
      </c>
      <c r="B236" s="1">
        <v>44355</v>
      </c>
      <c r="C236" t="s">
        <v>11</v>
      </c>
      <c r="D236" t="s">
        <v>29</v>
      </c>
      <c r="E236" t="s">
        <v>1</v>
      </c>
      <c r="F236">
        <v>299400</v>
      </c>
      <c r="G236" t="s">
        <v>13</v>
      </c>
      <c r="H236" t="s">
        <v>26</v>
      </c>
      <c r="I236" t="s">
        <v>18</v>
      </c>
      <c r="J236" t="s">
        <v>15</v>
      </c>
    </row>
    <row r="237" spans="1:10" x14ac:dyDescent="0.3">
      <c r="A237">
        <v>100760</v>
      </c>
      <c r="B237" s="1">
        <v>44356</v>
      </c>
      <c r="C237" t="s">
        <v>11</v>
      </c>
      <c r="D237" t="s">
        <v>20</v>
      </c>
      <c r="E237" t="s">
        <v>21</v>
      </c>
      <c r="F237">
        <v>1397100</v>
      </c>
      <c r="G237" t="s">
        <v>23</v>
      </c>
      <c r="H237" t="s">
        <v>26</v>
      </c>
      <c r="I237" t="s">
        <v>18</v>
      </c>
      <c r="J237" t="s">
        <v>18</v>
      </c>
    </row>
    <row r="238" spans="1:10" x14ac:dyDescent="0.3">
      <c r="A238">
        <v>100781</v>
      </c>
      <c r="B238" s="1">
        <v>44356</v>
      </c>
      <c r="C238" t="s">
        <v>11</v>
      </c>
      <c r="D238" t="s">
        <v>12</v>
      </c>
      <c r="E238" t="s">
        <v>1</v>
      </c>
      <c r="F238">
        <v>1714835</v>
      </c>
      <c r="G238" t="s">
        <v>13</v>
      </c>
      <c r="H238" t="s">
        <v>17</v>
      </c>
      <c r="I238" t="s">
        <v>15</v>
      </c>
      <c r="J238" t="s">
        <v>15</v>
      </c>
    </row>
    <row r="239" spans="1:10" x14ac:dyDescent="0.3">
      <c r="A239">
        <v>100783</v>
      </c>
      <c r="B239" s="1">
        <v>44356</v>
      </c>
      <c r="C239" t="s">
        <v>11</v>
      </c>
      <c r="D239" t="s">
        <v>41</v>
      </c>
      <c r="E239" t="s">
        <v>34</v>
      </c>
      <c r="F239">
        <v>1991600</v>
      </c>
      <c r="G239" t="s">
        <v>13</v>
      </c>
      <c r="H239" t="s">
        <v>30</v>
      </c>
      <c r="I239" t="s">
        <v>15</v>
      </c>
      <c r="J239" t="s">
        <v>15</v>
      </c>
    </row>
    <row r="240" spans="1:10" x14ac:dyDescent="0.3">
      <c r="A240">
        <v>100768</v>
      </c>
      <c r="B240" s="1">
        <v>44357</v>
      </c>
      <c r="C240" t="s">
        <v>11</v>
      </c>
      <c r="D240" t="s">
        <v>20</v>
      </c>
      <c r="E240" t="s">
        <v>21</v>
      </c>
      <c r="F240">
        <v>3701573</v>
      </c>
      <c r="G240" t="s">
        <v>13</v>
      </c>
      <c r="H240" t="s">
        <v>22</v>
      </c>
      <c r="I240" t="s">
        <v>15</v>
      </c>
      <c r="J240" t="s">
        <v>15</v>
      </c>
    </row>
    <row r="241" spans="1:10" x14ac:dyDescent="0.3">
      <c r="A241">
        <v>100769</v>
      </c>
      <c r="B241" s="1">
        <v>44357</v>
      </c>
      <c r="C241" t="s">
        <v>11</v>
      </c>
      <c r="D241" t="s">
        <v>29</v>
      </c>
      <c r="E241" t="s">
        <v>1</v>
      </c>
      <c r="F241">
        <v>5460000</v>
      </c>
      <c r="G241" t="s">
        <v>13</v>
      </c>
      <c r="H241" t="s">
        <v>17</v>
      </c>
      <c r="I241" t="s">
        <v>18</v>
      </c>
      <c r="J241" t="s">
        <v>18</v>
      </c>
    </row>
    <row r="242" spans="1:10" x14ac:dyDescent="0.3">
      <c r="A242">
        <v>100775</v>
      </c>
      <c r="B242" s="1">
        <v>44357</v>
      </c>
      <c r="C242" t="s">
        <v>19</v>
      </c>
      <c r="D242" t="s">
        <v>12</v>
      </c>
      <c r="E242" t="s">
        <v>1</v>
      </c>
      <c r="F242">
        <v>3136600</v>
      </c>
      <c r="G242" t="s">
        <v>13</v>
      </c>
      <c r="H242" t="s">
        <v>22</v>
      </c>
      <c r="I242" t="s">
        <v>15</v>
      </c>
      <c r="J242" t="s">
        <v>15</v>
      </c>
    </row>
    <row r="243" spans="1:10" x14ac:dyDescent="0.3">
      <c r="A243">
        <v>100773</v>
      </c>
      <c r="B243" s="1">
        <v>44358</v>
      </c>
      <c r="C243" t="s">
        <v>11</v>
      </c>
      <c r="D243" t="s">
        <v>12</v>
      </c>
      <c r="E243" t="s">
        <v>1</v>
      </c>
      <c r="F243">
        <v>1780000</v>
      </c>
      <c r="G243" t="s">
        <v>13</v>
      </c>
      <c r="H243" t="s">
        <v>24</v>
      </c>
      <c r="I243" t="s">
        <v>18</v>
      </c>
      <c r="J243" t="s">
        <v>18</v>
      </c>
    </row>
    <row r="244" spans="1:10" x14ac:dyDescent="0.3">
      <c r="A244">
        <v>100789</v>
      </c>
      <c r="B244" s="1">
        <v>44434</v>
      </c>
      <c r="C244" t="s">
        <v>11</v>
      </c>
      <c r="D244" t="s">
        <v>12</v>
      </c>
      <c r="E244" t="s">
        <v>1</v>
      </c>
      <c r="F244">
        <v>230000</v>
      </c>
      <c r="G244" t="s">
        <v>13</v>
      </c>
      <c r="H244" t="s">
        <v>39</v>
      </c>
      <c r="I244" t="s">
        <v>18</v>
      </c>
      <c r="J244" t="s">
        <v>18</v>
      </c>
    </row>
    <row r="245" spans="1:10" x14ac:dyDescent="0.3">
      <c r="A245">
        <v>100790</v>
      </c>
      <c r="B245" s="1">
        <v>44434</v>
      </c>
      <c r="C245" t="s">
        <v>11</v>
      </c>
      <c r="D245" t="s">
        <v>29</v>
      </c>
      <c r="E245" t="s">
        <v>1</v>
      </c>
      <c r="F245">
        <v>1463800</v>
      </c>
      <c r="G245" t="s">
        <v>13</v>
      </c>
      <c r="H245" t="s">
        <v>22</v>
      </c>
      <c r="I245" t="s">
        <v>18</v>
      </c>
      <c r="J245" t="s">
        <v>15</v>
      </c>
    </row>
    <row r="246" spans="1:10" x14ac:dyDescent="0.3">
      <c r="A246">
        <v>100792</v>
      </c>
      <c r="B246" s="1">
        <v>44434</v>
      </c>
      <c r="C246" t="s">
        <v>19</v>
      </c>
      <c r="D246" t="s">
        <v>31</v>
      </c>
      <c r="E246" t="s">
        <v>32</v>
      </c>
      <c r="F246">
        <v>3579800</v>
      </c>
      <c r="G246" t="s">
        <v>35</v>
      </c>
      <c r="H246" t="s">
        <v>22</v>
      </c>
      <c r="I246" t="s">
        <v>15</v>
      </c>
      <c r="J246" t="s">
        <v>15</v>
      </c>
    </row>
    <row r="247" spans="1:10" x14ac:dyDescent="0.3">
      <c r="A247">
        <v>100793</v>
      </c>
      <c r="B247" s="1">
        <v>44435</v>
      </c>
      <c r="C247" t="s">
        <v>11</v>
      </c>
      <c r="D247" t="s">
        <v>12</v>
      </c>
      <c r="E247" t="s">
        <v>1</v>
      </c>
      <c r="F247">
        <v>1275600</v>
      </c>
      <c r="G247" t="s">
        <v>13</v>
      </c>
      <c r="H247" t="s">
        <v>17</v>
      </c>
      <c r="I247" t="s">
        <v>15</v>
      </c>
      <c r="J247" t="s">
        <v>18</v>
      </c>
    </row>
    <row r="248" spans="1:10" x14ac:dyDescent="0.3">
      <c r="A248">
        <v>100797</v>
      </c>
      <c r="B248" s="1">
        <v>44437</v>
      </c>
      <c r="C248" t="s">
        <v>19</v>
      </c>
      <c r="D248" t="s">
        <v>12</v>
      </c>
      <c r="E248" t="s">
        <v>1</v>
      </c>
      <c r="F248">
        <v>5781710</v>
      </c>
      <c r="G248" t="s">
        <v>13</v>
      </c>
      <c r="H248" t="s">
        <v>22</v>
      </c>
      <c r="I248" t="s">
        <v>15</v>
      </c>
      <c r="J248" t="s">
        <v>15</v>
      </c>
    </row>
    <row r="249" spans="1:10" x14ac:dyDescent="0.3">
      <c r="A249">
        <v>100799</v>
      </c>
      <c r="B249" s="1">
        <v>44438</v>
      </c>
      <c r="C249" t="s">
        <v>11</v>
      </c>
      <c r="D249" t="s">
        <v>40</v>
      </c>
      <c r="E249" t="s">
        <v>32</v>
      </c>
      <c r="F249">
        <v>320000</v>
      </c>
      <c r="G249" t="s">
        <v>23</v>
      </c>
      <c r="H249" t="s">
        <v>14</v>
      </c>
      <c r="I249" t="s">
        <v>15</v>
      </c>
      <c r="J249" t="s">
        <v>15</v>
      </c>
    </row>
    <row r="250" spans="1:10" x14ac:dyDescent="0.3">
      <c r="A250">
        <v>100800</v>
      </c>
      <c r="B250" s="1">
        <v>44438</v>
      </c>
      <c r="C250" t="s">
        <v>11</v>
      </c>
      <c r="D250" t="s">
        <v>12</v>
      </c>
      <c r="E250" t="s">
        <v>1</v>
      </c>
      <c r="F250">
        <v>1379400</v>
      </c>
      <c r="G250" t="s">
        <v>13</v>
      </c>
      <c r="H250" t="s">
        <v>17</v>
      </c>
      <c r="I250" t="s">
        <v>15</v>
      </c>
      <c r="J250" t="s">
        <v>15</v>
      </c>
    </row>
    <row r="251" spans="1:10" x14ac:dyDescent="0.3">
      <c r="A251">
        <v>100801</v>
      </c>
      <c r="B251" s="1">
        <v>44439</v>
      </c>
      <c r="C251" t="s">
        <v>19</v>
      </c>
      <c r="D251" t="s">
        <v>20</v>
      </c>
      <c r="E251" t="s">
        <v>21</v>
      </c>
      <c r="F251">
        <v>6385452</v>
      </c>
      <c r="G251" t="s">
        <v>13</v>
      </c>
      <c r="H251" t="s">
        <v>22</v>
      </c>
      <c r="I251" t="s">
        <v>18</v>
      </c>
      <c r="J251" t="s">
        <v>15</v>
      </c>
    </row>
    <row r="252" spans="1:10" x14ac:dyDescent="0.3">
      <c r="A252">
        <v>100803</v>
      </c>
      <c r="B252" s="1">
        <v>44439</v>
      </c>
      <c r="C252" t="s">
        <v>11</v>
      </c>
      <c r="D252" t="s">
        <v>20</v>
      </c>
      <c r="E252" t="s">
        <v>21</v>
      </c>
      <c r="F252">
        <v>4671000</v>
      </c>
      <c r="G252" t="s">
        <v>23</v>
      </c>
      <c r="H252" t="s">
        <v>17</v>
      </c>
      <c r="I252" t="s">
        <v>18</v>
      </c>
      <c r="J252" t="s">
        <v>18</v>
      </c>
    </row>
    <row r="253" spans="1:10" x14ac:dyDescent="0.3">
      <c r="A253">
        <v>100805</v>
      </c>
      <c r="B253" s="1">
        <v>44440</v>
      </c>
      <c r="C253" t="s">
        <v>19</v>
      </c>
      <c r="D253" t="s">
        <v>12</v>
      </c>
      <c r="E253" t="s">
        <v>1</v>
      </c>
      <c r="F253">
        <v>199000</v>
      </c>
      <c r="G253" t="s">
        <v>13</v>
      </c>
      <c r="H253" t="s">
        <v>14</v>
      </c>
      <c r="I253" t="s">
        <v>15</v>
      </c>
      <c r="J253" t="s">
        <v>15</v>
      </c>
    </row>
    <row r="254" spans="1:10" x14ac:dyDescent="0.3">
      <c r="A254">
        <v>100808</v>
      </c>
      <c r="B254" s="1">
        <v>44441</v>
      </c>
      <c r="C254" t="s">
        <v>11</v>
      </c>
      <c r="D254" t="s">
        <v>20</v>
      </c>
      <c r="E254" t="s">
        <v>21</v>
      </c>
      <c r="F254">
        <v>2100000</v>
      </c>
      <c r="G254" t="s">
        <v>13</v>
      </c>
      <c r="H254" t="s">
        <v>17</v>
      </c>
      <c r="I254" t="s">
        <v>15</v>
      </c>
      <c r="J254" t="s">
        <v>15</v>
      </c>
    </row>
    <row r="255" spans="1:10" x14ac:dyDescent="0.3">
      <c r="A255">
        <v>100810</v>
      </c>
      <c r="B255" s="1">
        <v>44441</v>
      </c>
      <c r="C255" t="s">
        <v>11</v>
      </c>
      <c r="D255" t="s">
        <v>12</v>
      </c>
      <c r="E255" t="s">
        <v>1</v>
      </c>
      <c r="F255">
        <v>1875000</v>
      </c>
      <c r="G255" t="s">
        <v>23</v>
      </c>
      <c r="H255" t="s">
        <v>24</v>
      </c>
      <c r="I255" t="s">
        <v>18</v>
      </c>
      <c r="J255" t="s">
        <v>18</v>
      </c>
    </row>
    <row r="256" spans="1:10" x14ac:dyDescent="0.3">
      <c r="A256">
        <v>100811</v>
      </c>
      <c r="B256" s="1">
        <v>44441</v>
      </c>
      <c r="C256" t="s">
        <v>19</v>
      </c>
      <c r="D256" t="s">
        <v>20</v>
      </c>
      <c r="E256" t="s">
        <v>21</v>
      </c>
      <c r="F256">
        <v>2201500</v>
      </c>
      <c r="G256" t="s">
        <v>13</v>
      </c>
      <c r="H256" t="s">
        <v>22</v>
      </c>
      <c r="I256" t="s">
        <v>15</v>
      </c>
      <c r="J256" t="s">
        <v>15</v>
      </c>
    </row>
    <row r="257" spans="1:10" x14ac:dyDescent="0.3">
      <c r="A257">
        <v>100813</v>
      </c>
      <c r="B257" s="1">
        <v>44441</v>
      </c>
      <c r="C257" t="s">
        <v>11</v>
      </c>
      <c r="D257" t="s">
        <v>12</v>
      </c>
      <c r="E257" t="s">
        <v>1</v>
      </c>
      <c r="F257">
        <v>1986100</v>
      </c>
      <c r="G257" t="s">
        <v>13</v>
      </c>
      <c r="H257" t="s">
        <v>17</v>
      </c>
      <c r="I257" t="s">
        <v>15</v>
      </c>
      <c r="J257" t="s">
        <v>15</v>
      </c>
    </row>
    <row r="258" spans="1:10" x14ac:dyDescent="0.3">
      <c r="A258">
        <v>100814</v>
      </c>
      <c r="B258" s="1">
        <v>44441</v>
      </c>
      <c r="C258" t="s">
        <v>11</v>
      </c>
      <c r="D258" t="s">
        <v>20</v>
      </c>
      <c r="E258" t="s">
        <v>21</v>
      </c>
      <c r="F258">
        <v>105000</v>
      </c>
      <c r="G258" t="s">
        <v>23</v>
      </c>
      <c r="H258" t="s">
        <v>27</v>
      </c>
      <c r="I258" t="s">
        <v>15</v>
      </c>
      <c r="J258" t="s">
        <v>15</v>
      </c>
    </row>
    <row r="259" spans="1:10" x14ac:dyDescent="0.3">
      <c r="A259">
        <v>100817</v>
      </c>
      <c r="B259" s="1">
        <v>44442</v>
      </c>
      <c r="C259" t="s">
        <v>11</v>
      </c>
      <c r="D259" t="s">
        <v>29</v>
      </c>
      <c r="E259" t="s">
        <v>1</v>
      </c>
      <c r="F259">
        <v>3700000</v>
      </c>
      <c r="G259" t="s">
        <v>23</v>
      </c>
      <c r="H259" t="s">
        <v>26</v>
      </c>
      <c r="I259" t="s">
        <v>18</v>
      </c>
      <c r="J259" t="s">
        <v>18</v>
      </c>
    </row>
    <row r="260" spans="1:10" x14ac:dyDescent="0.3">
      <c r="A260">
        <v>100818</v>
      </c>
      <c r="B260" s="1">
        <v>44442</v>
      </c>
      <c r="C260" t="s">
        <v>11</v>
      </c>
      <c r="D260" t="s">
        <v>25</v>
      </c>
      <c r="E260" t="s">
        <v>21</v>
      </c>
      <c r="F260">
        <v>29128000</v>
      </c>
      <c r="G260" t="s">
        <v>16</v>
      </c>
      <c r="H260" t="s">
        <v>17</v>
      </c>
      <c r="I260" t="s">
        <v>18</v>
      </c>
      <c r="J260" t="s">
        <v>18</v>
      </c>
    </row>
    <row r="261" spans="1:10" x14ac:dyDescent="0.3">
      <c r="A261">
        <v>100819</v>
      </c>
      <c r="B261" s="1">
        <v>44444</v>
      </c>
      <c r="C261" t="s">
        <v>11</v>
      </c>
      <c r="D261" t="s">
        <v>31</v>
      </c>
      <c r="E261" t="s">
        <v>32</v>
      </c>
      <c r="F261">
        <v>10700000</v>
      </c>
      <c r="G261" t="s">
        <v>13</v>
      </c>
      <c r="H261" t="s">
        <v>24</v>
      </c>
      <c r="I261" t="s">
        <v>18</v>
      </c>
      <c r="J261" t="s">
        <v>18</v>
      </c>
    </row>
    <row r="262" spans="1:10" x14ac:dyDescent="0.3">
      <c r="A262">
        <v>100821</v>
      </c>
      <c r="B262" s="1">
        <v>44444</v>
      </c>
      <c r="C262" t="s">
        <v>19</v>
      </c>
      <c r="D262" t="s">
        <v>20</v>
      </c>
      <c r="E262" t="s">
        <v>21</v>
      </c>
      <c r="F262">
        <v>1778600</v>
      </c>
      <c r="G262" t="s">
        <v>13</v>
      </c>
      <c r="H262" t="s">
        <v>22</v>
      </c>
      <c r="I262" t="s">
        <v>15</v>
      </c>
      <c r="J262" t="s">
        <v>15</v>
      </c>
    </row>
    <row r="263" spans="1:10" x14ac:dyDescent="0.3">
      <c r="A263">
        <v>100822</v>
      </c>
      <c r="B263" s="1">
        <v>44445</v>
      </c>
      <c r="C263" t="s">
        <v>19</v>
      </c>
      <c r="D263" t="s">
        <v>12</v>
      </c>
      <c r="E263" t="s">
        <v>1</v>
      </c>
      <c r="F263">
        <v>3866420</v>
      </c>
      <c r="G263" t="s">
        <v>13</v>
      </c>
      <c r="H263" t="s">
        <v>22</v>
      </c>
      <c r="I263" t="s">
        <v>15</v>
      </c>
      <c r="J263" t="s">
        <v>15</v>
      </c>
    </row>
    <row r="264" spans="1:10" x14ac:dyDescent="0.3">
      <c r="A264">
        <v>100823</v>
      </c>
      <c r="B264" s="1">
        <v>44445</v>
      </c>
      <c r="C264" t="s">
        <v>11</v>
      </c>
      <c r="D264" t="s">
        <v>12</v>
      </c>
      <c r="E264" t="s">
        <v>1</v>
      </c>
      <c r="F264">
        <v>1037500</v>
      </c>
      <c r="G264" t="s">
        <v>13</v>
      </c>
      <c r="H264" t="s">
        <v>39</v>
      </c>
      <c r="I264" t="s">
        <v>15</v>
      </c>
      <c r="J264" t="s">
        <v>15</v>
      </c>
    </row>
    <row r="265" spans="1:10" x14ac:dyDescent="0.3">
      <c r="A265">
        <v>100824</v>
      </c>
      <c r="B265" s="1">
        <v>44446</v>
      </c>
      <c r="C265" t="s">
        <v>19</v>
      </c>
      <c r="D265" t="s">
        <v>12</v>
      </c>
      <c r="E265" t="s">
        <v>1</v>
      </c>
      <c r="F265">
        <v>2480800</v>
      </c>
      <c r="G265" t="s">
        <v>13</v>
      </c>
      <c r="H265" t="s">
        <v>22</v>
      </c>
      <c r="I265" t="s">
        <v>15</v>
      </c>
      <c r="J265" t="s">
        <v>15</v>
      </c>
    </row>
    <row r="266" spans="1:10" x14ac:dyDescent="0.3">
      <c r="A266">
        <v>100825</v>
      </c>
      <c r="B266" s="1">
        <v>44446</v>
      </c>
      <c r="C266" t="s">
        <v>11</v>
      </c>
      <c r="D266" t="s">
        <v>20</v>
      </c>
      <c r="E266" t="s">
        <v>21</v>
      </c>
      <c r="F266">
        <v>578400</v>
      </c>
      <c r="G266" t="s">
        <v>23</v>
      </c>
      <c r="H266" t="s">
        <v>26</v>
      </c>
      <c r="I266" t="s">
        <v>15</v>
      </c>
      <c r="J266" t="s">
        <v>15</v>
      </c>
    </row>
    <row r="267" spans="1:10" x14ac:dyDescent="0.3">
      <c r="A267">
        <v>100826</v>
      </c>
      <c r="B267" s="1">
        <v>44446</v>
      </c>
      <c r="C267" t="s">
        <v>11</v>
      </c>
      <c r="D267" t="s">
        <v>12</v>
      </c>
      <c r="E267" t="s">
        <v>1</v>
      </c>
      <c r="F267">
        <v>3178400</v>
      </c>
      <c r="G267" t="s">
        <v>13</v>
      </c>
      <c r="H267" t="s">
        <v>26</v>
      </c>
      <c r="I267" t="s">
        <v>18</v>
      </c>
      <c r="J267" t="s">
        <v>18</v>
      </c>
    </row>
    <row r="268" spans="1:10" x14ac:dyDescent="0.3">
      <c r="A268">
        <v>100828</v>
      </c>
      <c r="B268" s="1">
        <v>44448</v>
      </c>
      <c r="C268" t="s">
        <v>11</v>
      </c>
      <c r="D268" t="s">
        <v>43</v>
      </c>
      <c r="E268" t="s">
        <v>32</v>
      </c>
      <c r="F268">
        <v>7150000</v>
      </c>
      <c r="G268" t="s">
        <v>23</v>
      </c>
      <c r="H268" t="s">
        <v>17</v>
      </c>
      <c r="I268" t="s">
        <v>18</v>
      </c>
      <c r="J268" t="s">
        <v>18</v>
      </c>
    </row>
    <row r="269" spans="1:10" x14ac:dyDescent="0.3">
      <c r="A269">
        <v>100831</v>
      </c>
      <c r="B269" s="1">
        <v>44449</v>
      </c>
      <c r="C269" t="s">
        <v>11</v>
      </c>
      <c r="D269" t="s">
        <v>29</v>
      </c>
      <c r="E269" t="s">
        <v>1</v>
      </c>
      <c r="F269">
        <v>1604800</v>
      </c>
      <c r="G269" t="s">
        <v>13</v>
      </c>
      <c r="H269" t="s">
        <v>24</v>
      </c>
      <c r="I269" t="s">
        <v>18</v>
      </c>
      <c r="J269" t="s">
        <v>18</v>
      </c>
    </row>
    <row r="270" spans="1:10" x14ac:dyDescent="0.3">
      <c r="A270">
        <v>100832</v>
      </c>
      <c r="B270" s="1">
        <v>44449</v>
      </c>
      <c r="C270" t="s">
        <v>11</v>
      </c>
      <c r="D270" t="s">
        <v>12</v>
      </c>
      <c r="E270" t="s">
        <v>1</v>
      </c>
      <c r="F270">
        <v>18275350</v>
      </c>
      <c r="G270" t="s">
        <v>13</v>
      </c>
      <c r="H270" t="s">
        <v>26</v>
      </c>
      <c r="I270" t="s">
        <v>18</v>
      </c>
      <c r="J270" t="s">
        <v>18</v>
      </c>
    </row>
    <row r="271" spans="1:10" x14ac:dyDescent="0.3">
      <c r="A271">
        <v>100834</v>
      </c>
      <c r="B271" s="1">
        <v>44450</v>
      </c>
      <c r="C271" t="s">
        <v>11</v>
      </c>
      <c r="D271" t="s">
        <v>12</v>
      </c>
      <c r="E271" t="s">
        <v>1</v>
      </c>
      <c r="F271">
        <v>710400</v>
      </c>
      <c r="G271" t="s">
        <v>23</v>
      </c>
      <c r="H271" t="s">
        <v>26</v>
      </c>
      <c r="I271" t="s">
        <v>15</v>
      </c>
      <c r="J271" t="s">
        <v>15</v>
      </c>
    </row>
    <row r="272" spans="1:10" x14ac:dyDescent="0.3">
      <c r="A272">
        <v>100836</v>
      </c>
      <c r="B272" s="1">
        <v>44450</v>
      </c>
      <c r="C272" t="s">
        <v>11</v>
      </c>
      <c r="D272" t="s">
        <v>20</v>
      </c>
      <c r="E272" t="s">
        <v>21</v>
      </c>
      <c r="F272">
        <v>2205950</v>
      </c>
      <c r="G272" t="s">
        <v>23</v>
      </c>
      <c r="H272" t="s">
        <v>17</v>
      </c>
      <c r="I272" t="s">
        <v>15</v>
      </c>
      <c r="J272" t="s">
        <v>15</v>
      </c>
    </row>
    <row r="273" spans="1:10" x14ac:dyDescent="0.3">
      <c r="A273">
        <v>100837</v>
      </c>
      <c r="B273" s="1">
        <v>44450</v>
      </c>
      <c r="C273" t="s">
        <v>11</v>
      </c>
      <c r="D273" t="s">
        <v>20</v>
      </c>
      <c r="E273" t="s">
        <v>21</v>
      </c>
      <c r="F273">
        <v>8166050</v>
      </c>
      <c r="G273" t="s">
        <v>16</v>
      </c>
      <c r="H273" t="s">
        <v>17</v>
      </c>
      <c r="I273" t="s">
        <v>15</v>
      </c>
      <c r="J273" t="s">
        <v>18</v>
      </c>
    </row>
    <row r="274" spans="1:10" x14ac:dyDescent="0.3">
      <c r="A274">
        <v>100838</v>
      </c>
      <c r="B274" s="1">
        <v>44450</v>
      </c>
      <c r="C274" t="s">
        <v>11</v>
      </c>
      <c r="D274" t="s">
        <v>20</v>
      </c>
      <c r="E274" t="s">
        <v>21</v>
      </c>
      <c r="F274">
        <v>3222081</v>
      </c>
      <c r="G274" t="s">
        <v>23</v>
      </c>
      <c r="H274" t="s">
        <v>22</v>
      </c>
      <c r="I274" t="s">
        <v>15</v>
      </c>
      <c r="J274" t="s">
        <v>15</v>
      </c>
    </row>
    <row r="275" spans="1:10" x14ac:dyDescent="0.3">
      <c r="A275">
        <v>100839</v>
      </c>
      <c r="B275" s="1">
        <v>44452</v>
      </c>
      <c r="C275" t="s">
        <v>11</v>
      </c>
      <c r="D275" t="s">
        <v>29</v>
      </c>
      <c r="E275" t="s">
        <v>1</v>
      </c>
      <c r="F275">
        <v>371600</v>
      </c>
      <c r="G275" t="s">
        <v>13</v>
      </c>
      <c r="H275" t="s">
        <v>24</v>
      </c>
      <c r="I275" t="s">
        <v>18</v>
      </c>
      <c r="J275" t="s">
        <v>15</v>
      </c>
    </row>
    <row r="276" spans="1:10" x14ac:dyDescent="0.3">
      <c r="A276">
        <v>100844</v>
      </c>
      <c r="B276" s="1">
        <v>44454</v>
      </c>
      <c r="C276" t="s">
        <v>11</v>
      </c>
      <c r="D276" t="s">
        <v>20</v>
      </c>
      <c r="E276" t="s">
        <v>21</v>
      </c>
      <c r="F276">
        <v>1365000</v>
      </c>
      <c r="G276" t="s">
        <v>23</v>
      </c>
      <c r="H276" t="s">
        <v>24</v>
      </c>
      <c r="I276" t="s">
        <v>18</v>
      </c>
      <c r="J276" t="s">
        <v>18</v>
      </c>
    </row>
    <row r="277" spans="1:10" x14ac:dyDescent="0.3">
      <c r="A277">
        <v>100845</v>
      </c>
      <c r="B277" s="1">
        <v>44454</v>
      </c>
      <c r="C277" t="s">
        <v>11</v>
      </c>
      <c r="D277" t="s">
        <v>12</v>
      </c>
      <c r="E277" t="s">
        <v>1</v>
      </c>
      <c r="F277">
        <v>24000000</v>
      </c>
      <c r="G277" t="s">
        <v>13</v>
      </c>
      <c r="H277" t="s">
        <v>17</v>
      </c>
      <c r="I277" t="s">
        <v>18</v>
      </c>
      <c r="J277" t="s">
        <v>18</v>
      </c>
    </row>
    <row r="278" spans="1:10" x14ac:dyDescent="0.3">
      <c r="A278">
        <v>100846</v>
      </c>
      <c r="B278" s="1">
        <v>44454</v>
      </c>
      <c r="C278" t="s">
        <v>11</v>
      </c>
      <c r="D278" t="s">
        <v>12</v>
      </c>
      <c r="E278" t="s">
        <v>1</v>
      </c>
      <c r="F278">
        <v>7700000</v>
      </c>
      <c r="G278" t="s">
        <v>16</v>
      </c>
      <c r="H278" t="s">
        <v>7</v>
      </c>
      <c r="I278" t="s">
        <v>18</v>
      </c>
      <c r="J278" t="s">
        <v>18</v>
      </c>
    </row>
    <row r="279" spans="1:10" x14ac:dyDescent="0.3">
      <c r="A279">
        <v>100850</v>
      </c>
      <c r="B279" s="1">
        <v>44455</v>
      </c>
      <c r="C279" t="s">
        <v>11</v>
      </c>
      <c r="D279" t="s">
        <v>25</v>
      </c>
      <c r="E279" t="s">
        <v>21</v>
      </c>
      <c r="F279">
        <v>4578800</v>
      </c>
      <c r="G279" t="s">
        <v>13</v>
      </c>
      <c r="H279" t="s">
        <v>22</v>
      </c>
      <c r="I279" t="s">
        <v>15</v>
      </c>
      <c r="J279" t="s">
        <v>15</v>
      </c>
    </row>
    <row r="280" spans="1:10" x14ac:dyDescent="0.3">
      <c r="A280">
        <v>100854</v>
      </c>
      <c r="B280" s="1">
        <v>44460</v>
      </c>
      <c r="C280" t="s">
        <v>19</v>
      </c>
      <c r="D280" t="s">
        <v>31</v>
      </c>
      <c r="E280" t="s">
        <v>32</v>
      </c>
      <c r="F280">
        <v>2477200</v>
      </c>
      <c r="G280" t="s">
        <v>13</v>
      </c>
      <c r="H280" t="s">
        <v>22</v>
      </c>
      <c r="I280" t="s">
        <v>15</v>
      </c>
      <c r="J280" t="s">
        <v>15</v>
      </c>
    </row>
    <row r="281" spans="1:10" x14ac:dyDescent="0.3">
      <c r="A281">
        <v>100856</v>
      </c>
      <c r="B281" s="1">
        <v>44461</v>
      </c>
      <c r="C281" t="s">
        <v>11</v>
      </c>
      <c r="D281" t="s">
        <v>29</v>
      </c>
      <c r="E281" t="s">
        <v>1</v>
      </c>
      <c r="F281">
        <v>3432600</v>
      </c>
      <c r="G281" t="s">
        <v>13</v>
      </c>
      <c r="H281" t="s">
        <v>26</v>
      </c>
      <c r="I281" t="s">
        <v>18</v>
      </c>
      <c r="J281" t="s">
        <v>18</v>
      </c>
    </row>
    <row r="282" spans="1:10" x14ac:dyDescent="0.3">
      <c r="A282">
        <v>100857</v>
      </c>
      <c r="B282" s="1">
        <v>44462</v>
      </c>
      <c r="C282" t="s">
        <v>19</v>
      </c>
      <c r="D282" t="s">
        <v>25</v>
      </c>
      <c r="E282" t="s">
        <v>21</v>
      </c>
      <c r="F282">
        <v>172100</v>
      </c>
      <c r="G282" t="s">
        <v>13</v>
      </c>
      <c r="H282" t="s">
        <v>22</v>
      </c>
      <c r="I282" t="s">
        <v>15</v>
      </c>
      <c r="J282" t="s">
        <v>15</v>
      </c>
    </row>
    <row r="283" spans="1:10" x14ac:dyDescent="0.3">
      <c r="A283">
        <v>100859</v>
      </c>
      <c r="B283" s="1">
        <v>44462</v>
      </c>
      <c r="C283" t="s">
        <v>11</v>
      </c>
      <c r="D283" t="s">
        <v>12</v>
      </c>
      <c r="E283" t="s">
        <v>1</v>
      </c>
      <c r="F283">
        <v>11147050</v>
      </c>
      <c r="G283" t="s">
        <v>16</v>
      </c>
      <c r="H283" t="s">
        <v>17</v>
      </c>
      <c r="I283" t="s">
        <v>18</v>
      </c>
      <c r="J283" t="s">
        <v>18</v>
      </c>
    </row>
    <row r="284" spans="1:10" x14ac:dyDescent="0.3">
      <c r="A284">
        <v>100861</v>
      </c>
      <c r="B284" s="1">
        <v>44462</v>
      </c>
      <c r="C284" t="s">
        <v>11</v>
      </c>
      <c r="D284" t="s">
        <v>12</v>
      </c>
      <c r="E284" t="s">
        <v>1</v>
      </c>
      <c r="F284">
        <v>2007000</v>
      </c>
      <c r="G284" t="s">
        <v>13</v>
      </c>
      <c r="H284" t="s">
        <v>26</v>
      </c>
      <c r="I284" t="s">
        <v>18</v>
      </c>
      <c r="J284" t="s">
        <v>18</v>
      </c>
    </row>
    <row r="285" spans="1:10" x14ac:dyDescent="0.3">
      <c r="A285">
        <v>100863</v>
      </c>
      <c r="B285" s="1">
        <v>44463</v>
      </c>
      <c r="C285" t="s">
        <v>11</v>
      </c>
      <c r="D285" t="s">
        <v>12</v>
      </c>
      <c r="E285" t="s">
        <v>1</v>
      </c>
      <c r="F285">
        <v>9404500</v>
      </c>
      <c r="G285" t="s">
        <v>13</v>
      </c>
      <c r="H285" t="s">
        <v>17</v>
      </c>
      <c r="I285" t="s">
        <v>18</v>
      </c>
      <c r="J285" t="s">
        <v>18</v>
      </c>
    </row>
    <row r="286" spans="1:10" x14ac:dyDescent="0.3">
      <c r="A286">
        <v>100864</v>
      </c>
      <c r="B286" s="1">
        <v>44463</v>
      </c>
      <c r="C286" t="s">
        <v>11</v>
      </c>
      <c r="D286" t="s">
        <v>12</v>
      </c>
      <c r="E286" t="s">
        <v>1</v>
      </c>
      <c r="F286">
        <v>5056900</v>
      </c>
      <c r="G286" t="s">
        <v>16</v>
      </c>
      <c r="H286" t="s">
        <v>17</v>
      </c>
      <c r="I286" t="s">
        <v>18</v>
      </c>
      <c r="J286" t="s">
        <v>18</v>
      </c>
    </row>
    <row r="287" spans="1:10" x14ac:dyDescent="0.3">
      <c r="A287">
        <v>100868</v>
      </c>
      <c r="B287" s="1">
        <v>44465</v>
      </c>
      <c r="C287" t="s">
        <v>11</v>
      </c>
      <c r="D287" t="s">
        <v>20</v>
      </c>
      <c r="E287" t="s">
        <v>21</v>
      </c>
      <c r="F287">
        <v>4577032</v>
      </c>
      <c r="G287" t="s">
        <v>13</v>
      </c>
      <c r="H287" t="s">
        <v>22</v>
      </c>
      <c r="I287" t="s">
        <v>15</v>
      </c>
      <c r="J287" t="s">
        <v>15</v>
      </c>
    </row>
    <row r="288" spans="1:10" x14ac:dyDescent="0.3">
      <c r="A288">
        <v>100869</v>
      </c>
      <c r="B288" s="1">
        <v>44465</v>
      </c>
      <c r="C288" t="s">
        <v>11</v>
      </c>
      <c r="D288" t="s">
        <v>12</v>
      </c>
      <c r="E288" t="s">
        <v>1</v>
      </c>
      <c r="F288">
        <v>953100</v>
      </c>
      <c r="G288" t="s">
        <v>35</v>
      </c>
      <c r="H288" t="s">
        <v>26</v>
      </c>
      <c r="I288" t="s">
        <v>15</v>
      </c>
      <c r="J288" t="s">
        <v>15</v>
      </c>
    </row>
    <row r="289" spans="1:10" x14ac:dyDescent="0.3">
      <c r="A289">
        <v>100870</v>
      </c>
      <c r="B289" s="1">
        <v>44466</v>
      </c>
      <c r="C289" t="s">
        <v>19</v>
      </c>
      <c r="D289" t="s">
        <v>12</v>
      </c>
      <c r="E289" t="s">
        <v>1</v>
      </c>
      <c r="F289">
        <v>2562500</v>
      </c>
      <c r="G289" t="s">
        <v>16</v>
      </c>
      <c r="H289" t="s">
        <v>39</v>
      </c>
      <c r="I289" t="s">
        <v>15</v>
      </c>
      <c r="J289" t="s">
        <v>15</v>
      </c>
    </row>
    <row r="290" spans="1:10" x14ac:dyDescent="0.3">
      <c r="A290">
        <v>100872</v>
      </c>
      <c r="B290" s="1">
        <v>44467</v>
      </c>
      <c r="C290" t="s">
        <v>11</v>
      </c>
      <c r="D290" t="s">
        <v>12</v>
      </c>
      <c r="E290" t="s">
        <v>1</v>
      </c>
      <c r="F290">
        <v>6908000</v>
      </c>
      <c r="G290" t="s">
        <v>13</v>
      </c>
      <c r="H290" t="s">
        <v>26</v>
      </c>
      <c r="I290" t="s">
        <v>18</v>
      </c>
      <c r="J290" t="s">
        <v>18</v>
      </c>
    </row>
    <row r="291" spans="1:10" x14ac:dyDescent="0.3">
      <c r="A291">
        <v>100873</v>
      </c>
      <c r="B291" s="1">
        <v>44468</v>
      </c>
      <c r="C291" t="s">
        <v>11</v>
      </c>
      <c r="D291" t="s">
        <v>31</v>
      </c>
      <c r="E291" t="s">
        <v>32</v>
      </c>
      <c r="F291">
        <v>1588100</v>
      </c>
      <c r="G291" t="s">
        <v>23</v>
      </c>
      <c r="H291" t="s">
        <v>38</v>
      </c>
      <c r="I291" t="s">
        <v>15</v>
      </c>
      <c r="J291" t="s">
        <v>15</v>
      </c>
    </row>
    <row r="292" spans="1:10" x14ac:dyDescent="0.3">
      <c r="A292">
        <v>100874</v>
      </c>
      <c r="B292" s="1">
        <v>44469</v>
      </c>
      <c r="C292" t="s">
        <v>11</v>
      </c>
      <c r="D292" t="s">
        <v>12</v>
      </c>
      <c r="E292" t="s">
        <v>1</v>
      </c>
      <c r="F292">
        <v>311200</v>
      </c>
      <c r="G292" t="s">
        <v>13</v>
      </c>
      <c r="H292" t="s">
        <v>17</v>
      </c>
      <c r="I292" t="s">
        <v>15</v>
      </c>
      <c r="J292" t="s">
        <v>15</v>
      </c>
    </row>
    <row r="293" spans="1:10" x14ac:dyDescent="0.3">
      <c r="A293">
        <v>100875</v>
      </c>
      <c r="B293" s="1">
        <v>44470</v>
      </c>
      <c r="C293" t="s">
        <v>11</v>
      </c>
      <c r="D293" t="s">
        <v>12</v>
      </c>
      <c r="E293" t="s">
        <v>1</v>
      </c>
      <c r="F293">
        <v>14850000</v>
      </c>
      <c r="G293" t="s">
        <v>13</v>
      </c>
      <c r="H293" t="s">
        <v>26</v>
      </c>
      <c r="I293" t="s">
        <v>18</v>
      </c>
      <c r="J293" t="s">
        <v>18</v>
      </c>
    </row>
    <row r="294" spans="1:10" x14ac:dyDescent="0.3">
      <c r="A294">
        <v>100876</v>
      </c>
      <c r="B294" s="1">
        <v>44470</v>
      </c>
      <c r="C294" t="s">
        <v>11</v>
      </c>
      <c r="D294" t="s">
        <v>12</v>
      </c>
      <c r="E294" t="s">
        <v>1</v>
      </c>
      <c r="F294">
        <v>1557500</v>
      </c>
      <c r="G294" t="s">
        <v>13</v>
      </c>
      <c r="H294" t="s">
        <v>26</v>
      </c>
      <c r="I294" t="s">
        <v>15</v>
      </c>
      <c r="J294" t="s">
        <v>18</v>
      </c>
    </row>
    <row r="295" spans="1:10" x14ac:dyDescent="0.3">
      <c r="A295">
        <v>100878</v>
      </c>
      <c r="B295" s="1">
        <v>44470</v>
      </c>
      <c r="C295" t="s">
        <v>11</v>
      </c>
      <c r="D295" t="s">
        <v>12</v>
      </c>
      <c r="E295" t="s">
        <v>1</v>
      </c>
      <c r="F295">
        <v>4267000</v>
      </c>
      <c r="G295" t="s">
        <v>13</v>
      </c>
      <c r="H295" t="s">
        <v>26</v>
      </c>
      <c r="I295" t="s">
        <v>18</v>
      </c>
      <c r="J295" t="s">
        <v>18</v>
      </c>
    </row>
    <row r="296" spans="1:10" x14ac:dyDescent="0.3">
      <c r="A296">
        <v>100882</v>
      </c>
      <c r="B296" s="1">
        <v>44472</v>
      </c>
      <c r="C296" t="s">
        <v>11</v>
      </c>
      <c r="D296" t="s">
        <v>25</v>
      </c>
      <c r="E296" t="s">
        <v>21</v>
      </c>
      <c r="F296">
        <v>1702350</v>
      </c>
      <c r="G296" t="s">
        <v>13</v>
      </c>
      <c r="H296" t="s">
        <v>17</v>
      </c>
      <c r="I296" t="s">
        <v>15</v>
      </c>
      <c r="J296" t="s">
        <v>15</v>
      </c>
    </row>
    <row r="297" spans="1:10" x14ac:dyDescent="0.3">
      <c r="A297">
        <v>100883</v>
      </c>
      <c r="B297" s="1">
        <v>44473</v>
      </c>
      <c r="C297" t="s">
        <v>11</v>
      </c>
      <c r="D297" t="s">
        <v>12</v>
      </c>
      <c r="E297" t="s">
        <v>1</v>
      </c>
      <c r="F297">
        <v>280600</v>
      </c>
      <c r="G297" t="s">
        <v>13</v>
      </c>
      <c r="H297" t="s">
        <v>26</v>
      </c>
      <c r="I297" t="s">
        <v>15</v>
      </c>
      <c r="J297" t="s">
        <v>15</v>
      </c>
    </row>
    <row r="298" spans="1:10" x14ac:dyDescent="0.3">
      <c r="A298">
        <v>100885</v>
      </c>
      <c r="B298" s="1">
        <v>44473</v>
      </c>
      <c r="C298" t="s">
        <v>11</v>
      </c>
      <c r="D298" t="s">
        <v>20</v>
      </c>
      <c r="E298" t="s">
        <v>21</v>
      </c>
      <c r="F298">
        <v>2025100</v>
      </c>
      <c r="G298" t="s">
        <v>23</v>
      </c>
      <c r="H298" t="s">
        <v>26</v>
      </c>
      <c r="I298" t="s">
        <v>15</v>
      </c>
      <c r="J298" t="s">
        <v>15</v>
      </c>
    </row>
    <row r="299" spans="1:10" x14ac:dyDescent="0.3">
      <c r="A299">
        <v>100886</v>
      </c>
      <c r="B299" s="1">
        <v>44473</v>
      </c>
      <c r="C299" t="s">
        <v>11</v>
      </c>
      <c r="D299" t="s">
        <v>12</v>
      </c>
      <c r="E299" t="s">
        <v>1</v>
      </c>
      <c r="F299">
        <v>6748000</v>
      </c>
      <c r="G299" t="s">
        <v>13</v>
      </c>
      <c r="H299" t="s">
        <v>17</v>
      </c>
      <c r="I299" t="s">
        <v>18</v>
      </c>
      <c r="J299" t="s">
        <v>18</v>
      </c>
    </row>
    <row r="300" spans="1:10" x14ac:dyDescent="0.3">
      <c r="A300">
        <v>100887</v>
      </c>
      <c r="B300" s="1">
        <v>44474</v>
      </c>
      <c r="C300" t="s">
        <v>11</v>
      </c>
      <c r="D300" t="s">
        <v>20</v>
      </c>
      <c r="E300" t="s">
        <v>21</v>
      </c>
      <c r="F300">
        <v>2067500</v>
      </c>
      <c r="G300" t="s">
        <v>16</v>
      </c>
      <c r="H300" t="s">
        <v>36</v>
      </c>
      <c r="I300" t="s">
        <v>18</v>
      </c>
      <c r="J300" t="s">
        <v>18</v>
      </c>
    </row>
    <row r="301" spans="1:10" x14ac:dyDescent="0.3">
      <c r="A301">
        <v>100889</v>
      </c>
      <c r="B301" s="1">
        <v>44474</v>
      </c>
      <c r="C301" t="s">
        <v>11</v>
      </c>
      <c r="D301" t="s">
        <v>12</v>
      </c>
      <c r="E301" t="s">
        <v>1</v>
      </c>
      <c r="F301">
        <v>3235700</v>
      </c>
      <c r="G301" t="s">
        <v>13</v>
      </c>
      <c r="H301" t="s">
        <v>17</v>
      </c>
      <c r="I301" t="s">
        <v>18</v>
      </c>
      <c r="J301" t="s">
        <v>18</v>
      </c>
    </row>
    <row r="302" spans="1:10" x14ac:dyDescent="0.3">
      <c r="A302">
        <v>100894</v>
      </c>
      <c r="B302" s="1">
        <v>44476</v>
      </c>
      <c r="C302" t="s">
        <v>11</v>
      </c>
      <c r="D302" t="s">
        <v>12</v>
      </c>
      <c r="E302" t="s">
        <v>1</v>
      </c>
      <c r="F302">
        <v>2356100</v>
      </c>
      <c r="G302" t="s">
        <v>13</v>
      </c>
      <c r="H302" t="s">
        <v>24</v>
      </c>
      <c r="I302" t="s">
        <v>18</v>
      </c>
      <c r="J302" t="s">
        <v>18</v>
      </c>
    </row>
    <row r="303" spans="1:10" x14ac:dyDescent="0.3">
      <c r="A303">
        <v>100895</v>
      </c>
      <c r="B303" s="1">
        <v>44476</v>
      </c>
      <c r="C303" t="s">
        <v>11</v>
      </c>
      <c r="D303" t="s">
        <v>12</v>
      </c>
      <c r="E303" t="s">
        <v>1</v>
      </c>
      <c r="F303">
        <v>7932500</v>
      </c>
      <c r="G303" t="s">
        <v>13</v>
      </c>
      <c r="H303" t="s">
        <v>17</v>
      </c>
      <c r="I303" t="s">
        <v>18</v>
      </c>
      <c r="J303" t="s">
        <v>18</v>
      </c>
    </row>
    <row r="304" spans="1:10" x14ac:dyDescent="0.3">
      <c r="A304">
        <v>100898</v>
      </c>
      <c r="B304" s="1">
        <v>44479</v>
      </c>
      <c r="C304" t="s">
        <v>11</v>
      </c>
      <c r="D304" t="s">
        <v>12</v>
      </c>
      <c r="E304" t="s">
        <v>1</v>
      </c>
      <c r="F304">
        <v>1851125</v>
      </c>
      <c r="G304" t="s">
        <v>13</v>
      </c>
      <c r="H304" t="s">
        <v>26</v>
      </c>
      <c r="I304" t="s">
        <v>15</v>
      </c>
      <c r="J304" t="s">
        <v>15</v>
      </c>
    </row>
    <row r="305" spans="1:10" x14ac:dyDescent="0.3">
      <c r="A305">
        <v>100900</v>
      </c>
      <c r="B305" s="1">
        <v>44480</v>
      </c>
      <c r="C305" t="s">
        <v>11</v>
      </c>
      <c r="D305" t="s">
        <v>12</v>
      </c>
      <c r="E305" t="s">
        <v>1</v>
      </c>
      <c r="F305">
        <v>8345500</v>
      </c>
      <c r="G305" t="s">
        <v>13</v>
      </c>
      <c r="H305" t="s">
        <v>17</v>
      </c>
      <c r="I305" t="s">
        <v>18</v>
      </c>
      <c r="J305" t="s">
        <v>18</v>
      </c>
    </row>
    <row r="306" spans="1:10" x14ac:dyDescent="0.3">
      <c r="A306">
        <v>100901</v>
      </c>
      <c r="B306" s="1">
        <v>44480</v>
      </c>
      <c r="C306" t="s">
        <v>11</v>
      </c>
      <c r="D306" t="s">
        <v>12</v>
      </c>
      <c r="E306" t="s">
        <v>1</v>
      </c>
      <c r="F306">
        <v>2400000</v>
      </c>
      <c r="G306" t="s">
        <v>13</v>
      </c>
      <c r="H306" t="s">
        <v>7</v>
      </c>
      <c r="I306" t="s">
        <v>18</v>
      </c>
      <c r="J306" t="s">
        <v>18</v>
      </c>
    </row>
    <row r="307" spans="1:10" x14ac:dyDescent="0.3">
      <c r="A307">
        <v>100903</v>
      </c>
      <c r="B307" s="1">
        <v>44481</v>
      </c>
      <c r="C307" t="s">
        <v>11</v>
      </c>
      <c r="D307" t="s">
        <v>20</v>
      </c>
      <c r="E307" t="s">
        <v>21</v>
      </c>
      <c r="F307">
        <v>1675000</v>
      </c>
      <c r="G307" t="s">
        <v>13</v>
      </c>
      <c r="H307" t="s">
        <v>24</v>
      </c>
      <c r="I307" t="s">
        <v>18</v>
      </c>
      <c r="J307" t="s">
        <v>18</v>
      </c>
    </row>
    <row r="308" spans="1:10" x14ac:dyDescent="0.3">
      <c r="A308">
        <v>100904</v>
      </c>
      <c r="B308" s="1">
        <v>44482</v>
      </c>
      <c r="C308" t="s">
        <v>11</v>
      </c>
      <c r="D308" t="s">
        <v>40</v>
      </c>
      <c r="E308" t="s">
        <v>32</v>
      </c>
      <c r="F308">
        <v>145680</v>
      </c>
      <c r="G308" t="s">
        <v>13</v>
      </c>
      <c r="H308" t="s">
        <v>26</v>
      </c>
      <c r="I308" t="s">
        <v>15</v>
      </c>
      <c r="J308" t="s">
        <v>15</v>
      </c>
    </row>
    <row r="309" spans="1:10" x14ac:dyDescent="0.3">
      <c r="A309">
        <v>100908</v>
      </c>
      <c r="B309" s="1">
        <v>44483</v>
      </c>
      <c r="C309" t="s">
        <v>11</v>
      </c>
      <c r="D309" t="s">
        <v>12</v>
      </c>
      <c r="E309" t="s">
        <v>1</v>
      </c>
      <c r="F309">
        <v>13900000</v>
      </c>
      <c r="G309" t="s">
        <v>13</v>
      </c>
      <c r="H309" t="s">
        <v>26</v>
      </c>
      <c r="I309" t="s">
        <v>18</v>
      </c>
      <c r="J309" t="s">
        <v>18</v>
      </c>
    </row>
    <row r="310" spans="1:10" x14ac:dyDescent="0.3">
      <c r="A310">
        <v>100909</v>
      </c>
      <c r="B310" s="1">
        <v>44483</v>
      </c>
      <c r="C310" t="s">
        <v>11</v>
      </c>
      <c r="D310" t="s">
        <v>12</v>
      </c>
      <c r="E310" t="s">
        <v>1</v>
      </c>
      <c r="F310">
        <v>13575000</v>
      </c>
      <c r="G310" t="s">
        <v>13</v>
      </c>
      <c r="H310" t="s">
        <v>26</v>
      </c>
      <c r="I310" t="s">
        <v>18</v>
      </c>
      <c r="J310" t="s">
        <v>18</v>
      </c>
    </row>
    <row r="311" spans="1:10" x14ac:dyDescent="0.3">
      <c r="A311">
        <v>100910</v>
      </c>
      <c r="B311" s="1">
        <v>44483</v>
      </c>
      <c r="C311" t="s">
        <v>11</v>
      </c>
      <c r="D311" t="s">
        <v>12</v>
      </c>
      <c r="E311" t="s">
        <v>1</v>
      </c>
      <c r="F311">
        <v>5950500</v>
      </c>
      <c r="G311" t="s">
        <v>35</v>
      </c>
      <c r="H311" t="s">
        <v>26</v>
      </c>
      <c r="I311" t="s">
        <v>18</v>
      </c>
      <c r="J311" t="s">
        <v>18</v>
      </c>
    </row>
    <row r="312" spans="1:10" x14ac:dyDescent="0.3">
      <c r="A312">
        <v>100912</v>
      </c>
      <c r="B312" s="1">
        <v>44484</v>
      </c>
      <c r="C312" t="s">
        <v>11</v>
      </c>
      <c r="D312" t="s">
        <v>33</v>
      </c>
      <c r="E312" t="s">
        <v>34</v>
      </c>
      <c r="F312">
        <v>1569440</v>
      </c>
      <c r="G312" t="s">
        <v>23</v>
      </c>
      <c r="H312" t="s">
        <v>30</v>
      </c>
      <c r="I312" t="s">
        <v>15</v>
      </c>
      <c r="J312" t="s">
        <v>15</v>
      </c>
    </row>
    <row r="313" spans="1:10" x14ac:dyDescent="0.3">
      <c r="A313">
        <v>100215</v>
      </c>
      <c r="B313" s="1">
        <v>44486</v>
      </c>
      <c r="C313" t="s">
        <v>11</v>
      </c>
      <c r="D313" t="s">
        <v>12</v>
      </c>
      <c r="E313" t="s">
        <v>1</v>
      </c>
      <c r="F313">
        <v>2131900</v>
      </c>
      <c r="G313" t="s">
        <v>23</v>
      </c>
      <c r="H313" t="s">
        <v>14</v>
      </c>
      <c r="I313" t="s">
        <v>15</v>
      </c>
      <c r="J313" t="s">
        <v>15</v>
      </c>
    </row>
    <row r="314" spans="1:10" x14ac:dyDescent="0.3">
      <c r="A314">
        <v>100914</v>
      </c>
      <c r="B314" s="1">
        <v>44486</v>
      </c>
      <c r="C314" t="s">
        <v>11</v>
      </c>
      <c r="D314" t="s">
        <v>20</v>
      </c>
      <c r="E314" t="s">
        <v>21</v>
      </c>
      <c r="F314">
        <v>631410</v>
      </c>
      <c r="G314" t="s">
        <v>13</v>
      </c>
      <c r="H314" t="s">
        <v>22</v>
      </c>
      <c r="I314" t="s">
        <v>15</v>
      </c>
      <c r="J314" t="s">
        <v>15</v>
      </c>
    </row>
    <row r="315" spans="1:10" x14ac:dyDescent="0.3">
      <c r="A315">
        <v>100916</v>
      </c>
      <c r="B315" s="1">
        <v>44487</v>
      </c>
      <c r="C315" t="s">
        <v>11</v>
      </c>
      <c r="D315" t="s">
        <v>12</v>
      </c>
      <c r="E315" t="s">
        <v>1</v>
      </c>
      <c r="F315">
        <v>1856637</v>
      </c>
      <c r="G315" t="s">
        <v>23</v>
      </c>
      <c r="H315" t="s">
        <v>24</v>
      </c>
      <c r="I315" t="s">
        <v>18</v>
      </c>
      <c r="J315" t="s">
        <v>18</v>
      </c>
    </row>
    <row r="316" spans="1:10" x14ac:dyDescent="0.3">
      <c r="A316">
        <v>100919</v>
      </c>
      <c r="B316" s="1">
        <v>44489</v>
      </c>
      <c r="C316" t="s">
        <v>11</v>
      </c>
      <c r="D316" t="s">
        <v>20</v>
      </c>
      <c r="E316" t="s">
        <v>21</v>
      </c>
      <c r="F316">
        <v>2321900</v>
      </c>
      <c r="G316" t="s">
        <v>13</v>
      </c>
      <c r="H316" t="s">
        <v>39</v>
      </c>
      <c r="I316" t="s">
        <v>15</v>
      </c>
      <c r="J316" t="s">
        <v>15</v>
      </c>
    </row>
    <row r="317" spans="1:10" x14ac:dyDescent="0.3">
      <c r="A317">
        <v>100920</v>
      </c>
      <c r="B317" s="1">
        <v>44489</v>
      </c>
      <c r="C317" t="s">
        <v>11</v>
      </c>
      <c r="D317" t="s">
        <v>29</v>
      </c>
      <c r="E317" t="s">
        <v>1</v>
      </c>
      <c r="F317">
        <v>4726686</v>
      </c>
      <c r="G317" t="s">
        <v>13</v>
      </c>
      <c r="H317" t="s">
        <v>22</v>
      </c>
      <c r="I317" t="s">
        <v>18</v>
      </c>
      <c r="J317" t="s">
        <v>15</v>
      </c>
    </row>
    <row r="318" spans="1:10" x14ac:dyDescent="0.3">
      <c r="A318">
        <v>100228</v>
      </c>
      <c r="B318" s="1">
        <v>44490</v>
      </c>
      <c r="C318" t="s">
        <v>11</v>
      </c>
      <c r="D318" t="s">
        <v>43</v>
      </c>
      <c r="E318" t="s">
        <v>32</v>
      </c>
      <c r="F318">
        <v>1444255</v>
      </c>
      <c r="G318" t="s">
        <v>13</v>
      </c>
      <c r="H318" t="s">
        <v>30</v>
      </c>
      <c r="I318" t="s">
        <v>15</v>
      </c>
      <c r="J318" t="s">
        <v>15</v>
      </c>
    </row>
    <row r="319" spans="1:10" x14ac:dyDescent="0.3">
      <c r="A319">
        <v>100923</v>
      </c>
      <c r="B319" s="1">
        <v>44490</v>
      </c>
      <c r="C319" t="s">
        <v>11</v>
      </c>
      <c r="D319" t="s">
        <v>12</v>
      </c>
      <c r="E319" t="s">
        <v>1</v>
      </c>
      <c r="F319">
        <v>1830900</v>
      </c>
      <c r="G319" t="s">
        <v>13</v>
      </c>
      <c r="H319" t="s">
        <v>26</v>
      </c>
      <c r="I319" t="s">
        <v>15</v>
      </c>
      <c r="J319" t="s">
        <v>15</v>
      </c>
    </row>
    <row r="320" spans="1:10" x14ac:dyDescent="0.3">
      <c r="A320">
        <v>100927</v>
      </c>
      <c r="B320" s="1">
        <v>44491</v>
      </c>
      <c r="C320" t="s">
        <v>11</v>
      </c>
      <c r="D320" t="s">
        <v>31</v>
      </c>
      <c r="E320" t="s">
        <v>32</v>
      </c>
      <c r="F320">
        <v>1325200</v>
      </c>
      <c r="G320" t="s">
        <v>13</v>
      </c>
      <c r="H320" t="s">
        <v>30</v>
      </c>
      <c r="I320" t="s">
        <v>15</v>
      </c>
      <c r="J320" t="s">
        <v>15</v>
      </c>
    </row>
    <row r="321" spans="1:10" x14ac:dyDescent="0.3">
      <c r="A321">
        <v>100928</v>
      </c>
      <c r="B321" s="1">
        <v>44491</v>
      </c>
      <c r="C321" t="s">
        <v>11</v>
      </c>
      <c r="D321" t="s">
        <v>12</v>
      </c>
      <c r="E321" t="s">
        <v>1</v>
      </c>
      <c r="F321">
        <v>1267625</v>
      </c>
      <c r="G321" t="s">
        <v>13</v>
      </c>
      <c r="H321" t="s">
        <v>26</v>
      </c>
      <c r="I321" t="s">
        <v>15</v>
      </c>
      <c r="J321" t="s">
        <v>15</v>
      </c>
    </row>
    <row r="322" spans="1:10" x14ac:dyDescent="0.3">
      <c r="A322">
        <v>100929</v>
      </c>
      <c r="B322" s="1">
        <v>44491</v>
      </c>
      <c r="C322" t="s">
        <v>19</v>
      </c>
      <c r="D322" t="s">
        <v>12</v>
      </c>
      <c r="E322" t="s">
        <v>1</v>
      </c>
      <c r="F322">
        <v>3409000</v>
      </c>
      <c r="G322" t="s">
        <v>35</v>
      </c>
      <c r="H322" t="s">
        <v>22</v>
      </c>
      <c r="I322" t="s">
        <v>15</v>
      </c>
      <c r="J322" t="s">
        <v>15</v>
      </c>
    </row>
    <row r="323" spans="1:10" x14ac:dyDescent="0.3">
      <c r="A323">
        <v>100214</v>
      </c>
      <c r="B323" s="1">
        <v>44492</v>
      </c>
      <c r="C323" t="s">
        <v>11</v>
      </c>
      <c r="D323" t="s">
        <v>12</v>
      </c>
      <c r="E323" t="s">
        <v>1</v>
      </c>
      <c r="F323">
        <v>33250000</v>
      </c>
      <c r="G323" t="s">
        <v>13</v>
      </c>
      <c r="H323" t="s">
        <v>17</v>
      </c>
      <c r="I323" t="s">
        <v>18</v>
      </c>
      <c r="J323" t="s">
        <v>18</v>
      </c>
    </row>
    <row r="324" spans="1:10" x14ac:dyDescent="0.3">
      <c r="A324">
        <v>100932</v>
      </c>
      <c r="B324" s="1">
        <v>44492</v>
      </c>
      <c r="C324" t="s">
        <v>11</v>
      </c>
      <c r="D324" t="s">
        <v>29</v>
      </c>
      <c r="E324" t="s">
        <v>1</v>
      </c>
      <c r="F324">
        <v>320100</v>
      </c>
      <c r="G324" t="s">
        <v>13</v>
      </c>
      <c r="H324" t="s">
        <v>17</v>
      </c>
      <c r="I324" t="s">
        <v>15</v>
      </c>
      <c r="J324" t="s">
        <v>15</v>
      </c>
    </row>
    <row r="325" spans="1:10" x14ac:dyDescent="0.3">
      <c r="A325">
        <v>100933</v>
      </c>
      <c r="B325" s="1">
        <v>44492</v>
      </c>
      <c r="C325" t="s">
        <v>11</v>
      </c>
      <c r="D325" t="s">
        <v>20</v>
      </c>
      <c r="E325" t="s">
        <v>21</v>
      </c>
      <c r="F325">
        <v>275000</v>
      </c>
      <c r="G325" t="s">
        <v>23</v>
      </c>
      <c r="H325" t="s">
        <v>17</v>
      </c>
      <c r="I325" t="s">
        <v>15</v>
      </c>
      <c r="J325" t="s">
        <v>15</v>
      </c>
    </row>
    <row r="326" spans="1:10" x14ac:dyDescent="0.3">
      <c r="A326">
        <v>100934</v>
      </c>
      <c r="B326" s="1">
        <v>44493</v>
      </c>
      <c r="C326" t="s">
        <v>11</v>
      </c>
      <c r="D326" t="s">
        <v>20</v>
      </c>
      <c r="E326" t="s">
        <v>21</v>
      </c>
      <c r="F326">
        <v>1519100</v>
      </c>
      <c r="G326" t="s">
        <v>23</v>
      </c>
      <c r="H326" t="s">
        <v>17</v>
      </c>
      <c r="I326" t="s">
        <v>15</v>
      </c>
      <c r="J326" t="s">
        <v>15</v>
      </c>
    </row>
    <row r="327" spans="1:10" x14ac:dyDescent="0.3">
      <c r="A327">
        <v>100936</v>
      </c>
      <c r="B327" s="1">
        <v>44495</v>
      </c>
      <c r="C327" t="s">
        <v>19</v>
      </c>
      <c r="D327" t="s">
        <v>25</v>
      </c>
      <c r="E327" t="s">
        <v>21</v>
      </c>
      <c r="F327">
        <v>2182250</v>
      </c>
      <c r="G327" t="s">
        <v>13</v>
      </c>
      <c r="H327" t="s">
        <v>22</v>
      </c>
      <c r="I327" t="s">
        <v>15</v>
      </c>
      <c r="J327" t="s">
        <v>15</v>
      </c>
    </row>
    <row r="328" spans="1:10" x14ac:dyDescent="0.3">
      <c r="A328">
        <v>100250</v>
      </c>
      <c r="B328" s="1">
        <v>44496</v>
      </c>
      <c r="C328" t="s">
        <v>19</v>
      </c>
      <c r="D328" t="s">
        <v>20</v>
      </c>
      <c r="E328" t="s">
        <v>21</v>
      </c>
      <c r="F328">
        <v>4328620</v>
      </c>
      <c r="G328" t="s">
        <v>13</v>
      </c>
      <c r="H328" t="s">
        <v>22</v>
      </c>
      <c r="I328" t="s">
        <v>15</v>
      </c>
      <c r="J328" t="s">
        <v>15</v>
      </c>
    </row>
    <row r="329" spans="1:10" x14ac:dyDescent="0.3">
      <c r="A329">
        <v>100939</v>
      </c>
      <c r="B329" s="1">
        <v>44496</v>
      </c>
      <c r="C329" t="s">
        <v>11</v>
      </c>
      <c r="D329" t="s">
        <v>29</v>
      </c>
      <c r="E329" t="s">
        <v>1</v>
      </c>
      <c r="F329">
        <v>1840000</v>
      </c>
      <c r="G329" t="s">
        <v>23</v>
      </c>
      <c r="H329" t="s">
        <v>17</v>
      </c>
      <c r="I329" t="s">
        <v>15</v>
      </c>
      <c r="J329" t="s">
        <v>15</v>
      </c>
    </row>
    <row r="330" spans="1:10" x14ac:dyDescent="0.3">
      <c r="A330">
        <v>100940</v>
      </c>
      <c r="B330" s="1">
        <v>44497</v>
      </c>
      <c r="C330" t="s">
        <v>11</v>
      </c>
      <c r="D330" t="s">
        <v>12</v>
      </c>
      <c r="E330" t="s">
        <v>1</v>
      </c>
      <c r="F330">
        <v>21250000</v>
      </c>
      <c r="G330" t="s">
        <v>13</v>
      </c>
      <c r="H330" t="s">
        <v>26</v>
      </c>
      <c r="I330" t="s">
        <v>18</v>
      </c>
      <c r="J330" t="s">
        <v>18</v>
      </c>
    </row>
    <row r="331" spans="1:10" x14ac:dyDescent="0.3">
      <c r="A331">
        <v>100941</v>
      </c>
      <c r="B331" s="1">
        <v>44497</v>
      </c>
      <c r="C331" t="s">
        <v>19</v>
      </c>
      <c r="D331" t="s">
        <v>12</v>
      </c>
      <c r="E331" t="s">
        <v>1</v>
      </c>
      <c r="F331">
        <v>2534633</v>
      </c>
      <c r="G331" t="s">
        <v>13</v>
      </c>
      <c r="H331" t="s">
        <v>22</v>
      </c>
      <c r="I331" t="s">
        <v>15</v>
      </c>
      <c r="J331" t="s">
        <v>15</v>
      </c>
    </row>
    <row r="332" spans="1:10" x14ac:dyDescent="0.3">
      <c r="A332">
        <v>100942</v>
      </c>
      <c r="B332" s="1">
        <v>44497</v>
      </c>
      <c r="C332" t="s">
        <v>11</v>
      </c>
      <c r="D332" t="s">
        <v>12</v>
      </c>
      <c r="E332" t="s">
        <v>1</v>
      </c>
      <c r="F332">
        <v>2494300</v>
      </c>
      <c r="G332" t="s">
        <v>13</v>
      </c>
      <c r="H332" t="s">
        <v>17</v>
      </c>
      <c r="I332" t="s">
        <v>18</v>
      </c>
      <c r="J332" t="s">
        <v>18</v>
      </c>
    </row>
    <row r="333" spans="1:10" x14ac:dyDescent="0.3">
      <c r="A333">
        <v>100943</v>
      </c>
      <c r="B333" s="1">
        <v>44497</v>
      </c>
      <c r="C333" t="s">
        <v>11</v>
      </c>
      <c r="D333" t="s">
        <v>12</v>
      </c>
      <c r="E333" t="s">
        <v>1</v>
      </c>
      <c r="F333">
        <v>2562500</v>
      </c>
      <c r="G333" t="s">
        <v>13</v>
      </c>
      <c r="H333" t="s">
        <v>17</v>
      </c>
      <c r="I333" t="s">
        <v>18</v>
      </c>
      <c r="J333" t="s">
        <v>18</v>
      </c>
    </row>
    <row r="334" spans="1:10" x14ac:dyDescent="0.3">
      <c r="A334">
        <v>100227</v>
      </c>
      <c r="B334" s="1">
        <v>44498</v>
      </c>
      <c r="C334" t="s">
        <v>11</v>
      </c>
      <c r="D334" t="s">
        <v>20</v>
      </c>
      <c r="E334" t="s">
        <v>21</v>
      </c>
      <c r="F334">
        <v>685000</v>
      </c>
      <c r="G334" t="s">
        <v>23</v>
      </c>
      <c r="H334" t="s">
        <v>24</v>
      </c>
      <c r="I334" t="s">
        <v>18</v>
      </c>
      <c r="J334" t="s">
        <v>18</v>
      </c>
    </row>
    <row r="335" spans="1:10" x14ac:dyDescent="0.3">
      <c r="A335">
        <v>100945</v>
      </c>
      <c r="B335" s="1">
        <v>44498</v>
      </c>
      <c r="C335" t="s">
        <v>11</v>
      </c>
      <c r="D335" t="s">
        <v>12</v>
      </c>
      <c r="E335" t="s">
        <v>1</v>
      </c>
      <c r="F335">
        <v>503000</v>
      </c>
      <c r="G335" t="s">
        <v>23</v>
      </c>
      <c r="H335" t="s">
        <v>24</v>
      </c>
      <c r="I335" t="s">
        <v>15</v>
      </c>
      <c r="J335" t="s">
        <v>18</v>
      </c>
    </row>
    <row r="336" spans="1:10" x14ac:dyDescent="0.3">
      <c r="A336">
        <v>100947</v>
      </c>
      <c r="B336" s="1">
        <v>44498</v>
      </c>
      <c r="C336" t="s">
        <v>11</v>
      </c>
      <c r="D336" t="s">
        <v>12</v>
      </c>
      <c r="E336" t="s">
        <v>1</v>
      </c>
      <c r="F336">
        <v>10259600</v>
      </c>
      <c r="G336" t="s">
        <v>13</v>
      </c>
      <c r="H336" t="s">
        <v>17</v>
      </c>
      <c r="I336" t="s">
        <v>18</v>
      </c>
      <c r="J336" t="s">
        <v>18</v>
      </c>
    </row>
    <row r="337" spans="1:10" x14ac:dyDescent="0.3">
      <c r="A337">
        <v>100226</v>
      </c>
      <c r="B337" s="1">
        <v>44499</v>
      </c>
      <c r="C337" t="s">
        <v>11</v>
      </c>
      <c r="D337" t="s">
        <v>12</v>
      </c>
      <c r="E337" t="s">
        <v>1</v>
      </c>
      <c r="F337">
        <v>3798400</v>
      </c>
      <c r="G337" t="s">
        <v>35</v>
      </c>
      <c r="H337" t="s">
        <v>26</v>
      </c>
      <c r="I337" t="s">
        <v>18</v>
      </c>
      <c r="J337" t="s">
        <v>18</v>
      </c>
    </row>
    <row r="338" spans="1:10" x14ac:dyDescent="0.3">
      <c r="A338">
        <v>100948</v>
      </c>
      <c r="B338" s="1">
        <v>44499</v>
      </c>
      <c r="C338" t="s">
        <v>11</v>
      </c>
      <c r="D338" t="s">
        <v>29</v>
      </c>
      <c r="E338" t="s">
        <v>1</v>
      </c>
      <c r="F338">
        <v>2269865</v>
      </c>
      <c r="G338" t="s">
        <v>23</v>
      </c>
      <c r="H338" t="s">
        <v>14</v>
      </c>
      <c r="I338" t="s">
        <v>18</v>
      </c>
      <c r="J338" t="s">
        <v>18</v>
      </c>
    </row>
    <row r="339" spans="1:10" x14ac:dyDescent="0.3">
      <c r="A339">
        <v>100950</v>
      </c>
      <c r="B339" s="1">
        <v>44500</v>
      </c>
      <c r="C339" t="s">
        <v>11</v>
      </c>
      <c r="D339" t="s">
        <v>12</v>
      </c>
      <c r="E339" t="s">
        <v>1</v>
      </c>
      <c r="F339">
        <v>2363700</v>
      </c>
      <c r="G339" t="s">
        <v>13</v>
      </c>
      <c r="H339" t="s">
        <v>22</v>
      </c>
      <c r="I339" t="s">
        <v>15</v>
      </c>
      <c r="J339" t="s">
        <v>15</v>
      </c>
    </row>
    <row r="340" spans="1:10" x14ac:dyDescent="0.3">
      <c r="A340">
        <v>100249</v>
      </c>
      <c r="B340" s="1">
        <v>44501</v>
      </c>
      <c r="C340" t="s">
        <v>11</v>
      </c>
      <c r="D340" t="s">
        <v>20</v>
      </c>
      <c r="E340" t="s">
        <v>21</v>
      </c>
      <c r="F340">
        <v>1960200</v>
      </c>
      <c r="G340" t="s">
        <v>23</v>
      </c>
      <c r="H340" t="s">
        <v>22</v>
      </c>
      <c r="I340" t="s">
        <v>15</v>
      </c>
      <c r="J340" t="s">
        <v>15</v>
      </c>
    </row>
    <row r="341" spans="1:10" x14ac:dyDescent="0.3">
      <c r="A341">
        <v>100952</v>
      </c>
      <c r="B341" s="1">
        <v>44501</v>
      </c>
      <c r="C341" t="s">
        <v>11</v>
      </c>
      <c r="D341" t="s">
        <v>25</v>
      </c>
      <c r="E341" t="s">
        <v>21</v>
      </c>
      <c r="F341">
        <v>16833800</v>
      </c>
      <c r="G341" t="s">
        <v>16</v>
      </c>
      <c r="H341" t="s">
        <v>17</v>
      </c>
      <c r="I341" t="s">
        <v>18</v>
      </c>
      <c r="J341" t="s">
        <v>18</v>
      </c>
    </row>
    <row r="342" spans="1:10" x14ac:dyDescent="0.3">
      <c r="A342">
        <v>100953</v>
      </c>
      <c r="B342" s="1">
        <v>44501</v>
      </c>
      <c r="C342" t="s">
        <v>19</v>
      </c>
      <c r="D342" t="s">
        <v>12</v>
      </c>
      <c r="E342" t="s">
        <v>1</v>
      </c>
      <c r="F342">
        <v>4127900</v>
      </c>
      <c r="G342" t="s">
        <v>35</v>
      </c>
      <c r="H342" t="s">
        <v>22</v>
      </c>
      <c r="I342" t="s">
        <v>15</v>
      </c>
      <c r="J342" t="s">
        <v>15</v>
      </c>
    </row>
    <row r="343" spans="1:10" x14ac:dyDescent="0.3">
      <c r="A343">
        <v>100955</v>
      </c>
      <c r="B343" s="1">
        <v>44503</v>
      </c>
      <c r="C343" t="s">
        <v>11</v>
      </c>
      <c r="D343" t="s">
        <v>29</v>
      </c>
      <c r="E343" t="s">
        <v>1</v>
      </c>
      <c r="F343">
        <v>2753500</v>
      </c>
      <c r="G343" t="s">
        <v>23</v>
      </c>
      <c r="H343" t="s">
        <v>26</v>
      </c>
      <c r="I343" t="s">
        <v>18</v>
      </c>
      <c r="J343" t="s">
        <v>18</v>
      </c>
    </row>
    <row r="344" spans="1:10" x14ac:dyDescent="0.3">
      <c r="A344">
        <v>100287</v>
      </c>
      <c r="B344" s="1">
        <v>44504</v>
      </c>
      <c r="C344" t="s">
        <v>11</v>
      </c>
      <c r="D344" t="s">
        <v>12</v>
      </c>
      <c r="E344" t="s">
        <v>1</v>
      </c>
      <c r="F344">
        <v>10518041</v>
      </c>
      <c r="G344" t="s">
        <v>13</v>
      </c>
      <c r="H344" t="s">
        <v>26</v>
      </c>
      <c r="I344" t="s">
        <v>18</v>
      </c>
      <c r="J344" t="s">
        <v>18</v>
      </c>
    </row>
    <row r="345" spans="1:10" x14ac:dyDescent="0.3">
      <c r="A345">
        <v>100956</v>
      </c>
      <c r="B345" s="1">
        <v>44504</v>
      </c>
      <c r="C345" t="s">
        <v>11</v>
      </c>
      <c r="D345" t="s">
        <v>29</v>
      </c>
      <c r="E345" t="s">
        <v>1</v>
      </c>
      <c r="F345">
        <v>1554500</v>
      </c>
      <c r="G345" t="s">
        <v>13</v>
      </c>
      <c r="H345" t="s">
        <v>22</v>
      </c>
      <c r="I345" t="s">
        <v>15</v>
      </c>
      <c r="J345" t="s">
        <v>15</v>
      </c>
    </row>
    <row r="346" spans="1:10" x14ac:dyDescent="0.3">
      <c r="A346">
        <v>100959</v>
      </c>
      <c r="B346" s="1">
        <v>44505</v>
      </c>
      <c r="C346" t="s">
        <v>11</v>
      </c>
      <c r="D346" t="s">
        <v>29</v>
      </c>
      <c r="E346" t="s">
        <v>1</v>
      </c>
      <c r="F346">
        <v>1115870</v>
      </c>
      <c r="G346" t="s">
        <v>13</v>
      </c>
      <c r="H346" t="s">
        <v>22</v>
      </c>
      <c r="I346" t="s">
        <v>18</v>
      </c>
      <c r="J346" t="s">
        <v>15</v>
      </c>
    </row>
    <row r="347" spans="1:10" x14ac:dyDescent="0.3">
      <c r="A347">
        <v>100261</v>
      </c>
      <c r="B347" s="1">
        <v>44506</v>
      </c>
      <c r="C347" t="s">
        <v>11</v>
      </c>
      <c r="D347" t="s">
        <v>12</v>
      </c>
      <c r="E347" t="s">
        <v>1</v>
      </c>
      <c r="F347">
        <v>15625000</v>
      </c>
      <c r="G347" t="s">
        <v>13</v>
      </c>
      <c r="H347" t="s">
        <v>26</v>
      </c>
      <c r="I347" t="s">
        <v>18</v>
      </c>
      <c r="J347" t="s">
        <v>18</v>
      </c>
    </row>
    <row r="348" spans="1:10" x14ac:dyDescent="0.3">
      <c r="A348">
        <v>100961</v>
      </c>
      <c r="B348" s="1">
        <v>44506</v>
      </c>
      <c r="C348" t="s">
        <v>11</v>
      </c>
      <c r="D348" t="s">
        <v>25</v>
      </c>
      <c r="E348" t="s">
        <v>21</v>
      </c>
      <c r="F348">
        <v>787500</v>
      </c>
      <c r="G348" t="s">
        <v>13</v>
      </c>
      <c r="H348" t="s">
        <v>17</v>
      </c>
      <c r="I348" t="s">
        <v>15</v>
      </c>
      <c r="J348" t="s">
        <v>15</v>
      </c>
    </row>
    <row r="349" spans="1:10" x14ac:dyDescent="0.3">
      <c r="A349">
        <v>100962</v>
      </c>
      <c r="B349" s="1">
        <v>44507</v>
      </c>
      <c r="C349" t="s">
        <v>11</v>
      </c>
      <c r="D349" t="s">
        <v>12</v>
      </c>
      <c r="E349" t="s">
        <v>1</v>
      </c>
      <c r="F349">
        <v>15750000</v>
      </c>
      <c r="G349" t="s">
        <v>23</v>
      </c>
      <c r="H349" t="s">
        <v>17</v>
      </c>
      <c r="I349" t="s">
        <v>18</v>
      </c>
      <c r="J349" t="s">
        <v>18</v>
      </c>
    </row>
    <row r="350" spans="1:10" x14ac:dyDescent="0.3">
      <c r="A350">
        <v>100966</v>
      </c>
      <c r="B350" s="1">
        <v>44507</v>
      </c>
      <c r="C350" t="s">
        <v>11</v>
      </c>
      <c r="D350" t="s">
        <v>33</v>
      </c>
      <c r="E350" t="s">
        <v>34</v>
      </c>
      <c r="F350">
        <v>320000</v>
      </c>
      <c r="G350" t="s">
        <v>23</v>
      </c>
      <c r="H350" t="s">
        <v>14</v>
      </c>
      <c r="I350" t="s">
        <v>15</v>
      </c>
      <c r="J350" t="s">
        <v>15</v>
      </c>
    </row>
    <row r="351" spans="1:10" x14ac:dyDescent="0.3">
      <c r="A351">
        <v>100969</v>
      </c>
      <c r="B351" s="1">
        <v>44509</v>
      </c>
      <c r="C351" t="s">
        <v>19</v>
      </c>
      <c r="D351" t="s">
        <v>20</v>
      </c>
      <c r="E351" t="s">
        <v>21</v>
      </c>
      <c r="F351">
        <v>2611400</v>
      </c>
      <c r="G351" t="s">
        <v>13</v>
      </c>
      <c r="H351" t="s">
        <v>22</v>
      </c>
      <c r="I351" t="s">
        <v>15</v>
      </c>
      <c r="J351" t="s">
        <v>15</v>
      </c>
    </row>
    <row r="352" spans="1:10" x14ac:dyDescent="0.3">
      <c r="A352">
        <v>100972</v>
      </c>
      <c r="B352" s="1">
        <v>44509</v>
      </c>
      <c r="C352" t="s">
        <v>19</v>
      </c>
      <c r="D352" t="s">
        <v>12</v>
      </c>
      <c r="E352" t="s">
        <v>1</v>
      </c>
      <c r="F352">
        <v>2398000</v>
      </c>
      <c r="G352" t="s">
        <v>35</v>
      </c>
      <c r="H352" t="s">
        <v>22</v>
      </c>
      <c r="I352" t="s">
        <v>15</v>
      </c>
      <c r="J352" t="s">
        <v>15</v>
      </c>
    </row>
    <row r="353" spans="1:10" x14ac:dyDescent="0.3">
      <c r="A353">
        <v>100974</v>
      </c>
      <c r="B353" s="1">
        <v>44510</v>
      </c>
      <c r="C353" t="s">
        <v>11</v>
      </c>
      <c r="D353" t="s">
        <v>29</v>
      </c>
      <c r="E353" t="s">
        <v>1</v>
      </c>
      <c r="F353">
        <v>2329942</v>
      </c>
      <c r="G353" t="s">
        <v>13</v>
      </c>
      <c r="H353" t="s">
        <v>22</v>
      </c>
      <c r="I353" t="s">
        <v>18</v>
      </c>
      <c r="J353" t="s">
        <v>15</v>
      </c>
    </row>
    <row r="354" spans="1:10" x14ac:dyDescent="0.3">
      <c r="A354">
        <v>100975</v>
      </c>
      <c r="B354" s="1">
        <v>44510</v>
      </c>
      <c r="C354" t="s">
        <v>11</v>
      </c>
      <c r="D354" t="s">
        <v>42</v>
      </c>
      <c r="E354" t="s">
        <v>21</v>
      </c>
      <c r="F354">
        <v>1305100</v>
      </c>
      <c r="G354" t="s">
        <v>13</v>
      </c>
      <c r="H354" t="s">
        <v>17</v>
      </c>
      <c r="I354" t="s">
        <v>18</v>
      </c>
      <c r="J354" t="s">
        <v>18</v>
      </c>
    </row>
    <row r="355" spans="1:10" x14ac:dyDescent="0.3">
      <c r="A355">
        <v>100977</v>
      </c>
      <c r="B355" s="1">
        <v>44510</v>
      </c>
      <c r="C355" t="s">
        <v>19</v>
      </c>
      <c r="D355" t="s">
        <v>12</v>
      </c>
      <c r="E355" t="s">
        <v>1</v>
      </c>
      <c r="F355">
        <v>4981500</v>
      </c>
      <c r="G355" t="s">
        <v>13</v>
      </c>
      <c r="H355" t="s">
        <v>22</v>
      </c>
      <c r="I355" t="s">
        <v>15</v>
      </c>
      <c r="J355" t="s">
        <v>15</v>
      </c>
    </row>
    <row r="356" spans="1:10" x14ac:dyDescent="0.3">
      <c r="A356">
        <v>100978</v>
      </c>
      <c r="B356" s="1">
        <v>44510</v>
      </c>
      <c r="C356" t="s">
        <v>11</v>
      </c>
      <c r="D356" t="s">
        <v>12</v>
      </c>
      <c r="E356" t="s">
        <v>1</v>
      </c>
      <c r="F356">
        <v>535000</v>
      </c>
      <c r="G356" t="s">
        <v>16</v>
      </c>
      <c r="H356" t="s">
        <v>14</v>
      </c>
      <c r="I356" t="s">
        <v>15</v>
      </c>
      <c r="J356" t="s">
        <v>15</v>
      </c>
    </row>
    <row r="357" spans="1:10" x14ac:dyDescent="0.3">
      <c r="A357">
        <v>100981</v>
      </c>
      <c r="B357" s="1">
        <v>44510</v>
      </c>
      <c r="C357" t="s">
        <v>11</v>
      </c>
      <c r="D357" t="s">
        <v>12</v>
      </c>
      <c r="E357" t="s">
        <v>1</v>
      </c>
      <c r="F357">
        <v>10397500</v>
      </c>
      <c r="G357" t="s">
        <v>13</v>
      </c>
      <c r="H357" t="s">
        <v>17</v>
      </c>
      <c r="I357" t="s">
        <v>18</v>
      </c>
      <c r="J357" t="s">
        <v>18</v>
      </c>
    </row>
    <row r="358" spans="1:10" x14ac:dyDescent="0.3">
      <c r="A358">
        <v>100240</v>
      </c>
      <c r="B358" s="1">
        <v>44511</v>
      </c>
      <c r="C358" t="s">
        <v>11</v>
      </c>
      <c r="D358" t="s">
        <v>29</v>
      </c>
      <c r="E358" t="s">
        <v>1</v>
      </c>
      <c r="F358">
        <v>2003000</v>
      </c>
      <c r="G358" t="s">
        <v>23</v>
      </c>
      <c r="H358" t="s">
        <v>17</v>
      </c>
      <c r="I358" t="s">
        <v>18</v>
      </c>
      <c r="J358" t="s">
        <v>18</v>
      </c>
    </row>
    <row r="359" spans="1:10" x14ac:dyDescent="0.3">
      <c r="A359">
        <v>100982</v>
      </c>
      <c r="B359" s="1">
        <v>44511</v>
      </c>
      <c r="C359" t="s">
        <v>11</v>
      </c>
      <c r="D359" t="s">
        <v>12</v>
      </c>
      <c r="E359" t="s">
        <v>1</v>
      </c>
      <c r="F359">
        <v>10808800</v>
      </c>
      <c r="G359" t="s">
        <v>13</v>
      </c>
      <c r="H359" t="s">
        <v>26</v>
      </c>
      <c r="I359" t="s">
        <v>18</v>
      </c>
      <c r="J359" t="s">
        <v>18</v>
      </c>
    </row>
    <row r="360" spans="1:10" x14ac:dyDescent="0.3">
      <c r="A360">
        <v>100983</v>
      </c>
      <c r="B360" s="1">
        <v>44511</v>
      </c>
      <c r="C360" t="s">
        <v>11</v>
      </c>
      <c r="D360" t="s">
        <v>12</v>
      </c>
      <c r="E360" t="s">
        <v>1</v>
      </c>
      <c r="F360">
        <v>1962400</v>
      </c>
      <c r="G360" t="s">
        <v>13</v>
      </c>
      <c r="H360" t="s">
        <v>17</v>
      </c>
      <c r="I360" t="s">
        <v>15</v>
      </c>
      <c r="J360" t="s">
        <v>15</v>
      </c>
    </row>
    <row r="361" spans="1:10" x14ac:dyDescent="0.3">
      <c r="A361">
        <v>100239</v>
      </c>
      <c r="B361" s="1">
        <v>44512</v>
      </c>
      <c r="C361" t="s">
        <v>11</v>
      </c>
      <c r="D361" t="s">
        <v>29</v>
      </c>
      <c r="E361" t="s">
        <v>1</v>
      </c>
      <c r="F361">
        <v>2423500</v>
      </c>
      <c r="G361" t="s">
        <v>13</v>
      </c>
      <c r="H361" t="s">
        <v>17</v>
      </c>
      <c r="I361" t="s">
        <v>18</v>
      </c>
      <c r="J361" t="s">
        <v>18</v>
      </c>
    </row>
    <row r="362" spans="1:10" x14ac:dyDescent="0.3">
      <c r="A362">
        <v>100985</v>
      </c>
      <c r="B362" s="1">
        <v>44512</v>
      </c>
      <c r="C362" t="s">
        <v>19</v>
      </c>
      <c r="D362" t="s">
        <v>12</v>
      </c>
      <c r="E362" t="s">
        <v>1</v>
      </c>
      <c r="F362">
        <v>3067800</v>
      </c>
      <c r="G362" t="s">
        <v>13</v>
      </c>
      <c r="H362" t="s">
        <v>22</v>
      </c>
      <c r="I362" t="s">
        <v>15</v>
      </c>
      <c r="J362" t="s">
        <v>15</v>
      </c>
    </row>
    <row r="363" spans="1:10" x14ac:dyDescent="0.3">
      <c r="A363">
        <v>100237</v>
      </c>
      <c r="B363" s="1">
        <v>44513</v>
      </c>
      <c r="C363" t="s">
        <v>11</v>
      </c>
      <c r="D363" t="s">
        <v>33</v>
      </c>
      <c r="E363" t="s">
        <v>34</v>
      </c>
      <c r="F363">
        <v>1202090</v>
      </c>
      <c r="G363" t="s">
        <v>13</v>
      </c>
      <c r="H363" t="s">
        <v>30</v>
      </c>
      <c r="I363" t="s">
        <v>15</v>
      </c>
      <c r="J363" t="s">
        <v>15</v>
      </c>
    </row>
    <row r="364" spans="1:10" x14ac:dyDescent="0.3">
      <c r="A364">
        <v>100238</v>
      </c>
      <c r="B364" s="1">
        <v>44513</v>
      </c>
      <c r="C364" t="s">
        <v>11</v>
      </c>
      <c r="D364" t="s">
        <v>29</v>
      </c>
      <c r="E364" t="s">
        <v>1</v>
      </c>
      <c r="F364">
        <v>3062000</v>
      </c>
      <c r="G364" t="s">
        <v>13</v>
      </c>
      <c r="H364" t="s">
        <v>17</v>
      </c>
      <c r="I364" t="s">
        <v>18</v>
      </c>
      <c r="J364" t="s">
        <v>18</v>
      </c>
    </row>
    <row r="365" spans="1:10" x14ac:dyDescent="0.3">
      <c r="A365">
        <v>100986</v>
      </c>
      <c r="B365" s="1">
        <v>44513</v>
      </c>
      <c r="C365" t="s">
        <v>11</v>
      </c>
      <c r="D365" t="s">
        <v>12</v>
      </c>
      <c r="E365" t="s">
        <v>1</v>
      </c>
      <c r="F365">
        <v>2815900</v>
      </c>
      <c r="G365" t="s">
        <v>35</v>
      </c>
      <c r="H365" t="s">
        <v>39</v>
      </c>
      <c r="I365" t="s">
        <v>15</v>
      </c>
      <c r="J365" t="s">
        <v>15</v>
      </c>
    </row>
    <row r="366" spans="1:10" x14ac:dyDescent="0.3">
      <c r="A366">
        <v>100987</v>
      </c>
      <c r="B366" s="1">
        <v>44513</v>
      </c>
      <c r="C366" t="s">
        <v>11</v>
      </c>
      <c r="D366" t="s">
        <v>43</v>
      </c>
      <c r="E366" t="s">
        <v>32</v>
      </c>
      <c r="F366">
        <v>790000</v>
      </c>
      <c r="G366" t="s">
        <v>23</v>
      </c>
      <c r="H366" t="s">
        <v>17</v>
      </c>
      <c r="I366" t="s">
        <v>15</v>
      </c>
      <c r="J366" t="s">
        <v>15</v>
      </c>
    </row>
    <row r="367" spans="1:10" x14ac:dyDescent="0.3">
      <c r="A367">
        <v>100988</v>
      </c>
      <c r="B367" s="1">
        <v>44513</v>
      </c>
      <c r="C367" t="s">
        <v>11</v>
      </c>
      <c r="D367" t="s">
        <v>29</v>
      </c>
      <c r="E367" t="s">
        <v>1</v>
      </c>
      <c r="F367">
        <v>1975000</v>
      </c>
      <c r="G367" t="s">
        <v>16</v>
      </c>
      <c r="H367" t="s">
        <v>24</v>
      </c>
      <c r="I367" t="s">
        <v>18</v>
      </c>
      <c r="J367" t="s">
        <v>18</v>
      </c>
    </row>
    <row r="368" spans="1:10" x14ac:dyDescent="0.3">
      <c r="A368">
        <v>100260</v>
      </c>
      <c r="B368" s="1">
        <v>44514</v>
      </c>
      <c r="C368" t="s">
        <v>11</v>
      </c>
      <c r="D368" t="s">
        <v>20</v>
      </c>
      <c r="E368" t="s">
        <v>21</v>
      </c>
      <c r="F368">
        <v>2070000</v>
      </c>
      <c r="G368" t="s">
        <v>23</v>
      </c>
      <c r="H368" t="s">
        <v>17</v>
      </c>
      <c r="I368" t="s">
        <v>15</v>
      </c>
      <c r="J368" t="s">
        <v>15</v>
      </c>
    </row>
    <row r="369" spans="1:10" x14ac:dyDescent="0.3">
      <c r="A369">
        <v>100302</v>
      </c>
      <c r="B369" s="1">
        <v>44514</v>
      </c>
      <c r="C369" t="s">
        <v>11</v>
      </c>
      <c r="D369" t="s">
        <v>12</v>
      </c>
      <c r="E369" t="s">
        <v>1</v>
      </c>
      <c r="F369">
        <v>847300</v>
      </c>
      <c r="G369" t="s">
        <v>13</v>
      </c>
      <c r="H369" t="s">
        <v>17</v>
      </c>
      <c r="I369" t="s">
        <v>18</v>
      </c>
      <c r="J369" t="s">
        <v>18</v>
      </c>
    </row>
    <row r="370" spans="1:10" x14ac:dyDescent="0.3">
      <c r="A370">
        <v>100274</v>
      </c>
      <c r="B370" s="1">
        <v>44515</v>
      </c>
      <c r="C370" t="s">
        <v>11</v>
      </c>
      <c r="D370" t="s">
        <v>12</v>
      </c>
      <c r="E370" t="s">
        <v>1</v>
      </c>
      <c r="F370">
        <v>2029750</v>
      </c>
      <c r="G370" t="s">
        <v>13</v>
      </c>
      <c r="H370" t="s">
        <v>17</v>
      </c>
      <c r="I370" t="s">
        <v>15</v>
      </c>
      <c r="J370" t="s">
        <v>15</v>
      </c>
    </row>
    <row r="371" spans="1:10" x14ac:dyDescent="0.3">
      <c r="A371">
        <v>100209</v>
      </c>
      <c r="B371" s="1">
        <v>44516</v>
      </c>
      <c r="C371" t="s">
        <v>19</v>
      </c>
      <c r="D371" t="s">
        <v>12</v>
      </c>
      <c r="E371" t="s">
        <v>1</v>
      </c>
      <c r="F371">
        <v>2636313</v>
      </c>
      <c r="G371" t="s">
        <v>13</v>
      </c>
      <c r="H371" t="s">
        <v>22</v>
      </c>
      <c r="I371" t="s">
        <v>15</v>
      </c>
      <c r="J371" t="s">
        <v>15</v>
      </c>
    </row>
    <row r="372" spans="1:10" x14ac:dyDescent="0.3">
      <c r="A372">
        <v>100991</v>
      </c>
      <c r="B372" s="1">
        <v>44516</v>
      </c>
      <c r="C372" t="s">
        <v>11</v>
      </c>
      <c r="D372" t="s">
        <v>12</v>
      </c>
      <c r="E372" t="s">
        <v>1</v>
      </c>
      <c r="F372">
        <v>2080000</v>
      </c>
      <c r="G372" t="s">
        <v>23</v>
      </c>
      <c r="H372" t="s">
        <v>24</v>
      </c>
      <c r="I372" t="s">
        <v>18</v>
      </c>
      <c r="J372" t="s">
        <v>18</v>
      </c>
    </row>
    <row r="373" spans="1:10" x14ac:dyDescent="0.3">
      <c r="A373">
        <v>100992</v>
      </c>
      <c r="B373" s="1">
        <v>44516</v>
      </c>
      <c r="C373" t="s">
        <v>11</v>
      </c>
      <c r="D373" t="s">
        <v>29</v>
      </c>
      <c r="E373" t="s">
        <v>1</v>
      </c>
      <c r="F373">
        <v>205000</v>
      </c>
      <c r="G373" t="s">
        <v>16</v>
      </c>
      <c r="H373" t="s">
        <v>14</v>
      </c>
      <c r="I373" t="s">
        <v>18</v>
      </c>
      <c r="J373" t="s">
        <v>18</v>
      </c>
    </row>
    <row r="374" spans="1:10" x14ac:dyDescent="0.3">
      <c r="A374">
        <v>100993</v>
      </c>
      <c r="B374" s="1">
        <v>44516</v>
      </c>
      <c r="C374" t="s">
        <v>11</v>
      </c>
      <c r="D374" t="s">
        <v>29</v>
      </c>
      <c r="E374" t="s">
        <v>1</v>
      </c>
      <c r="F374">
        <v>1936200</v>
      </c>
      <c r="G374" t="s">
        <v>13</v>
      </c>
      <c r="H374" t="s">
        <v>22</v>
      </c>
      <c r="I374" t="s">
        <v>15</v>
      </c>
      <c r="J374" t="s">
        <v>15</v>
      </c>
    </row>
    <row r="375" spans="1:10" x14ac:dyDescent="0.3">
      <c r="A375">
        <v>100994</v>
      </c>
      <c r="B375" s="1">
        <v>44517</v>
      </c>
      <c r="C375" t="s">
        <v>11</v>
      </c>
      <c r="D375" t="s">
        <v>20</v>
      </c>
      <c r="E375" t="s">
        <v>21</v>
      </c>
      <c r="F375">
        <v>1403100</v>
      </c>
      <c r="G375" t="s">
        <v>13</v>
      </c>
      <c r="H375" t="s">
        <v>28</v>
      </c>
      <c r="I375" t="s">
        <v>15</v>
      </c>
      <c r="J375" t="s">
        <v>15</v>
      </c>
    </row>
    <row r="376" spans="1:10" x14ac:dyDescent="0.3">
      <c r="A376">
        <v>100259</v>
      </c>
      <c r="B376" s="1">
        <v>44518</v>
      </c>
      <c r="C376" t="s">
        <v>11</v>
      </c>
      <c r="D376" t="s">
        <v>41</v>
      </c>
      <c r="E376" t="s">
        <v>34</v>
      </c>
      <c r="F376">
        <v>315000</v>
      </c>
      <c r="G376" t="s">
        <v>13</v>
      </c>
      <c r="H376" t="s">
        <v>17</v>
      </c>
      <c r="I376" t="s">
        <v>15</v>
      </c>
      <c r="J376" t="s">
        <v>15</v>
      </c>
    </row>
    <row r="377" spans="1:10" x14ac:dyDescent="0.3">
      <c r="A377">
        <v>100273</v>
      </c>
      <c r="B377" s="1">
        <v>44519</v>
      </c>
      <c r="C377" t="s">
        <v>11</v>
      </c>
      <c r="D377" t="s">
        <v>12</v>
      </c>
      <c r="E377" t="s">
        <v>1</v>
      </c>
      <c r="F377">
        <v>2000000</v>
      </c>
      <c r="G377" t="s">
        <v>23</v>
      </c>
      <c r="H377" t="s">
        <v>17</v>
      </c>
      <c r="I377" t="s">
        <v>18</v>
      </c>
      <c r="J377" t="s">
        <v>18</v>
      </c>
    </row>
    <row r="378" spans="1:10" x14ac:dyDescent="0.3">
      <c r="A378">
        <v>100996</v>
      </c>
      <c r="B378" s="1">
        <v>44519</v>
      </c>
      <c r="C378" t="s">
        <v>11</v>
      </c>
      <c r="D378" t="s">
        <v>12</v>
      </c>
      <c r="E378" t="s">
        <v>1</v>
      </c>
      <c r="F378">
        <v>9900000</v>
      </c>
      <c r="G378" t="s">
        <v>13</v>
      </c>
      <c r="H378" t="s">
        <v>17</v>
      </c>
      <c r="I378" t="s">
        <v>18</v>
      </c>
      <c r="J378" t="s">
        <v>18</v>
      </c>
    </row>
    <row r="379" spans="1:10" x14ac:dyDescent="0.3">
      <c r="A379">
        <v>100998</v>
      </c>
      <c r="B379" s="1">
        <v>44519</v>
      </c>
      <c r="C379" t="s">
        <v>11</v>
      </c>
      <c r="D379" t="s">
        <v>41</v>
      </c>
      <c r="E379" t="s">
        <v>34</v>
      </c>
      <c r="F379">
        <v>3255300</v>
      </c>
      <c r="G379" t="s">
        <v>13</v>
      </c>
      <c r="H379" t="s">
        <v>24</v>
      </c>
      <c r="I379" t="s">
        <v>15</v>
      </c>
      <c r="J379" t="s">
        <v>15</v>
      </c>
    </row>
    <row r="380" spans="1:10" x14ac:dyDescent="0.3">
      <c r="A380">
        <v>100999</v>
      </c>
      <c r="B380" s="1">
        <v>44519</v>
      </c>
      <c r="C380" t="s">
        <v>19</v>
      </c>
      <c r="D380" t="s">
        <v>12</v>
      </c>
      <c r="E380" t="s">
        <v>1</v>
      </c>
      <c r="F380">
        <v>4477175</v>
      </c>
      <c r="G380" t="s">
        <v>13</v>
      </c>
      <c r="H380" t="s">
        <v>22</v>
      </c>
      <c r="I380" t="s">
        <v>18</v>
      </c>
      <c r="J380" t="s">
        <v>15</v>
      </c>
    </row>
    <row r="381" spans="1:10" x14ac:dyDescent="0.3">
      <c r="A381">
        <v>101000</v>
      </c>
      <c r="B381" s="1">
        <v>44519</v>
      </c>
      <c r="C381" t="s">
        <v>11</v>
      </c>
      <c r="D381" t="s">
        <v>12</v>
      </c>
      <c r="E381" t="s">
        <v>1</v>
      </c>
      <c r="F381">
        <v>2395000</v>
      </c>
      <c r="G381" t="s">
        <v>13</v>
      </c>
      <c r="H381" t="s">
        <v>24</v>
      </c>
      <c r="I381" t="s">
        <v>15</v>
      </c>
      <c r="J381" t="s">
        <v>18</v>
      </c>
    </row>
    <row r="382" spans="1:10" x14ac:dyDescent="0.3">
      <c r="A382">
        <v>100257</v>
      </c>
      <c r="B382" s="1">
        <v>44520</v>
      </c>
      <c r="C382" t="s">
        <v>11</v>
      </c>
      <c r="D382" t="s">
        <v>12</v>
      </c>
      <c r="E382" t="s">
        <v>1</v>
      </c>
      <c r="F382">
        <v>5550000</v>
      </c>
      <c r="G382" t="s">
        <v>16</v>
      </c>
      <c r="H382" t="s">
        <v>17</v>
      </c>
      <c r="I382" t="s">
        <v>18</v>
      </c>
      <c r="J382" t="s">
        <v>18</v>
      </c>
    </row>
    <row r="383" spans="1:10" x14ac:dyDescent="0.3">
      <c r="A383">
        <v>100258</v>
      </c>
      <c r="B383" s="1">
        <v>44521</v>
      </c>
      <c r="C383" t="s">
        <v>11</v>
      </c>
      <c r="D383" t="s">
        <v>12</v>
      </c>
      <c r="E383" t="s">
        <v>1</v>
      </c>
      <c r="F383">
        <v>1922800</v>
      </c>
      <c r="G383" t="s">
        <v>35</v>
      </c>
      <c r="H383" t="s">
        <v>26</v>
      </c>
      <c r="I383" t="s">
        <v>18</v>
      </c>
      <c r="J383" t="s">
        <v>18</v>
      </c>
    </row>
    <row r="384" spans="1:10" x14ac:dyDescent="0.3">
      <c r="A384">
        <v>101003</v>
      </c>
      <c r="B384" s="1">
        <v>44521</v>
      </c>
      <c r="C384" t="s">
        <v>11</v>
      </c>
      <c r="D384" t="s">
        <v>29</v>
      </c>
      <c r="E384" t="s">
        <v>1</v>
      </c>
      <c r="F384">
        <v>3028850</v>
      </c>
      <c r="G384" t="s">
        <v>13</v>
      </c>
      <c r="H384" t="s">
        <v>22</v>
      </c>
      <c r="I384" t="s">
        <v>18</v>
      </c>
      <c r="J384" t="s">
        <v>15</v>
      </c>
    </row>
    <row r="385" spans="1:10" x14ac:dyDescent="0.3">
      <c r="A385">
        <v>101005</v>
      </c>
      <c r="B385" s="1">
        <v>44521</v>
      </c>
      <c r="C385" t="s">
        <v>19</v>
      </c>
      <c r="D385" t="s">
        <v>12</v>
      </c>
      <c r="E385" t="s">
        <v>1</v>
      </c>
      <c r="F385">
        <v>10811785</v>
      </c>
      <c r="G385" t="s">
        <v>35</v>
      </c>
      <c r="H385" t="s">
        <v>14</v>
      </c>
      <c r="I385" t="s">
        <v>15</v>
      </c>
      <c r="J385" t="s">
        <v>15</v>
      </c>
    </row>
    <row r="386" spans="1:10" x14ac:dyDescent="0.3">
      <c r="A386">
        <v>100208</v>
      </c>
      <c r="B386" s="1">
        <v>44522</v>
      </c>
      <c r="C386" t="s">
        <v>11</v>
      </c>
      <c r="D386" t="s">
        <v>12</v>
      </c>
      <c r="E386" t="s">
        <v>1</v>
      </c>
      <c r="F386">
        <v>30000</v>
      </c>
      <c r="G386" t="s">
        <v>16</v>
      </c>
      <c r="H386" t="s">
        <v>36</v>
      </c>
      <c r="I386" t="s">
        <v>18</v>
      </c>
      <c r="J386" t="s">
        <v>18</v>
      </c>
    </row>
    <row r="387" spans="1:10" x14ac:dyDescent="0.3">
      <c r="A387">
        <v>101008</v>
      </c>
      <c r="B387" s="1">
        <v>44522</v>
      </c>
      <c r="C387" t="s">
        <v>11</v>
      </c>
      <c r="D387" t="s">
        <v>12</v>
      </c>
      <c r="E387" t="s">
        <v>1</v>
      </c>
      <c r="F387">
        <v>15700000</v>
      </c>
      <c r="G387" t="s">
        <v>13</v>
      </c>
      <c r="H387" t="s">
        <v>26</v>
      </c>
      <c r="I387" t="s">
        <v>18</v>
      </c>
      <c r="J387" t="s">
        <v>18</v>
      </c>
    </row>
    <row r="388" spans="1:10" x14ac:dyDescent="0.3">
      <c r="A388">
        <v>101009</v>
      </c>
      <c r="B388" s="1">
        <v>44522</v>
      </c>
      <c r="C388" t="s">
        <v>11</v>
      </c>
      <c r="D388" t="s">
        <v>20</v>
      </c>
      <c r="E388" t="s">
        <v>21</v>
      </c>
      <c r="F388">
        <v>5503255</v>
      </c>
      <c r="G388" t="s">
        <v>23</v>
      </c>
      <c r="H388" t="s">
        <v>26</v>
      </c>
      <c r="I388" t="s">
        <v>15</v>
      </c>
      <c r="J388" t="s">
        <v>15</v>
      </c>
    </row>
    <row r="389" spans="1:10" x14ac:dyDescent="0.3">
      <c r="A389">
        <v>100307</v>
      </c>
      <c r="B389" s="1">
        <v>44523</v>
      </c>
      <c r="C389" t="s">
        <v>11</v>
      </c>
      <c r="D389" t="s">
        <v>20</v>
      </c>
      <c r="E389" t="s">
        <v>21</v>
      </c>
      <c r="F389">
        <v>5015000</v>
      </c>
      <c r="G389" t="s">
        <v>23</v>
      </c>
      <c r="H389" t="s">
        <v>39</v>
      </c>
      <c r="I389" t="s">
        <v>15</v>
      </c>
      <c r="J389" t="s">
        <v>15</v>
      </c>
    </row>
    <row r="390" spans="1:10" x14ac:dyDescent="0.3">
      <c r="A390">
        <v>101011</v>
      </c>
      <c r="B390" s="1">
        <v>44523</v>
      </c>
      <c r="C390" t="s">
        <v>11</v>
      </c>
      <c r="D390" t="s">
        <v>41</v>
      </c>
      <c r="E390" t="s">
        <v>34</v>
      </c>
      <c r="F390">
        <v>601000</v>
      </c>
      <c r="G390" t="s">
        <v>13</v>
      </c>
      <c r="H390" t="s">
        <v>27</v>
      </c>
      <c r="I390" t="s">
        <v>15</v>
      </c>
      <c r="J390" t="s">
        <v>15</v>
      </c>
    </row>
    <row r="391" spans="1:10" x14ac:dyDescent="0.3">
      <c r="A391">
        <v>101012</v>
      </c>
      <c r="B391" s="1">
        <v>44524</v>
      </c>
      <c r="C391" t="s">
        <v>11</v>
      </c>
      <c r="D391" t="s">
        <v>29</v>
      </c>
      <c r="E391" t="s">
        <v>1</v>
      </c>
      <c r="F391">
        <v>1563500</v>
      </c>
      <c r="G391" t="s">
        <v>13</v>
      </c>
      <c r="H391" t="s">
        <v>14</v>
      </c>
      <c r="I391" t="s">
        <v>18</v>
      </c>
      <c r="J391" t="s">
        <v>18</v>
      </c>
    </row>
    <row r="392" spans="1:10" x14ac:dyDescent="0.3">
      <c r="A392">
        <v>100271</v>
      </c>
      <c r="B392" s="1">
        <v>44525</v>
      </c>
      <c r="C392" t="s">
        <v>19</v>
      </c>
      <c r="D392" t="s">
        <v>12</v>
      </c>
      <c r="E392" t="s">
        <v>1</v>
      </c>
      <c r="F392">
        <v>10979275</v>
      </c>
      <c r="G392" t="s">
        <v>13</v>
      </c>
      <c r="H392" t="s">
        <v>22</v>
      </c>
      <c r="I392" t="s">
        <v>15</v>
      </c>
      <c r="J392" t="s">
        <v>15</v>
      </c>
    </row>
    <row r="393" spans="1:10" x14ac:dyDescent="0.3">
      <c r="A393">
        <v>100301</v>
      </c>
      <c r="B393" s="1">
        <v>44525</v>
      </c>
      <c r="C393" t="s">
        <v>11</v>
      </c>
      <c r="D393" t="s">
        <v>12</v>
      </c>
      <c r="E393" t="s">
        <v>1</v>
      </c>
      <c r="F393">
        <v>6198000</v>
      </c>
      <c r="G393" t="s">
        <v>13</v>
      </c>
      <c r="H393" t="s">
        <v>26</v>
      </c>
      <c r="I393" t="s">
        <v>18</v>
      </c>
      <c r="J393" t="s">
        <v>18</v>
      </c>
    </row>
    <row r="394" spans="1:10" x14ac:dyDescent="0.3">
      <c r="A394">
        <v>101016</v>
      </c>
      <c r="B394" s="1">
        <v>44525</v>
      </c>
      <c r="C394" t="s">
        <v>11</v>
      </c>
      <c r="D394" t="s">
        <v>20</v>
      </c>
      <c r="E394" t="s">
        <v>21</v>
      </c>
      <c r="F394">
        <v>504000</v>
      </c>
      <c r="G394" t="s">
        <v>13</v>
      </c>
      <c r="H394" t="s">
        <v>17</v>
      </c>
      <c r="I394" t="s">
        <v>15</v>
      </c>
      <c r="J394" t="s">
        <v>15</v>
      </c>
    </row>
    <row r="395" spans="1:10" x14ac:dyDescent="0.3">
      <c r="A395">
        <v>101019</v>
      </c>
      <c r="B395" s="1">
        <v>44526</v>
      </c>
      <c r="C395" t="s">
        <v>11</v>
      </c>
      <c r="D395" t="s">
        <v>20</v>
      </c>
      <c r="E395" t="s">
        <v>21</v>
      </c>
      <c r="F395">
        <v>2211300</v>
      </c>
      <c r="G395" t="s">
        <v>23</v>
      </c>
      <c r="H395" t="s">
        <v>36</v>
      </c>
      <c r="I395" t="s">
        <v>18</v>
      </c>
      <c r="J395" t="s">
        <v>18</v>
      </c>
    </row>
    <row r="396" spans="1:10" x14ac:dyDescent="0.3">
      <c r="A396">
        <v>100336</v>
      </c>
      <c r="B396" s="1">
        <v>44527</v>
      </c>
      <c r="C396" t="s">
        <v>19</v>
      </c>
      <c r="D396" t="s">
        <v>31</v>
      </c>
      <c r="E396" t="s">
        <v>32</v>
      </c>
      <c r="F396">
        <v>6000902</v>
      </c>
      <c r="G396" t="s">
        <v>13</v>
      </c>
      <c r="H396" t="s">
        <v>22</v>
      </c>
      <c r="I396" t="s">
        <v>18</v>
      </c>
      <c r="J396" t="s">
        <v>18</v>
      </c>
    </row>
    <row r="397" spans="1:10" x14ac:dyDescent="0.3">
      <c r="A397">
        <v>101023</v>
      </c>
      <c r="B397" s="1">
        <v>44527</v>
      </c>
      <c r="C397" t="s">
        <v>11</v>
      </c>
      <c r="D397" t="s">
        <v>12</v>
      </c>
      <c r="E397" t="s">
        <v>1</v>
      </c>
      <c r="F397">
        <v>660473</v>
      </c>
      <c r="G397" t="s">
        <v>13</v>
      </c>
      <c r="H397" t="s">
        <v>17</v>
      </c>
      <c r="I397" t="s">
        <v>15</v>
      </c>
      <c r="J397" t="s">
        <v>15</v>
      </c>
    </row>
    <row r="398" spans="1:10" x14ac:dyDescent="0.3">
      <c r="A398">
        <v>101024</v>
      </c>
      <c r="B398" s="1">
        <v>44527</v>
      </c>
      <c r="C398" t="s">
        <v>11</v>
      </c>
      <c r="D398" t="s">
        <v>29</v>
      </c>
      <c r="E398" t="s">
        <v>1</v>
      </c>
      <c r="F398">
        <v>4978985</v>
      </c>
      <c r="G398" t="s">
        <v>13</v>
      </c>
      <c r="H398" t="s">
        <v>22</v>
      </c>
      <c r="I398" t="s">
        <v>18</v>
      </c>
      <c r="J398" t="s">
        <v>15</v>
      </c>
    </row>
    <row r="399" spans="1:10" x14ac:dyDescent="0.3">
      <c r="A399">
        <v>100206</v>
      </c>
      <c r="B399" s="1">
        <v>44528</v>
      </c>
      <c r="C399" t="s">
        <v>11</v>
      </c>
      <c r="D399" t="s">
        <v>12</v>
      </c>
      <c r="E399" t="s">
        <v>1</v>
      </c>
      <c r="F399">
        <v>5213100</v>
      </c>
      <c r="G399" t="s">
        <v>13</v>
      </c>
      <c r="H399" t="s">
        <v>17</v>
      </c>
      <c r="I399" t="s">
        <v>18</v>
      </c>
      <c r="J399" t="s">
        <v>18</v>
      </c>
    </row>
    <row r="400" spans="1:10" x14ac:dyDescent="0.3">
      <c r="A400">
        <v>100286</v>
      </c>
      <c r="B400" s="1">
        <v>44528</v>
      </c>
      <c r="C400" t="s">
        <v>19</v>
      </c>
      <c r="D400" t="s">
        <v>12</v>
      </c>
      <c r="E400" t="s">
        <v>1</v>
      </c>
      <c r="F400">
        <v>2336132</v>
      </c>
      <c r="G400" t="s">
        <v>35</v>
      </c>
      <c r="H400" t="s">
        <v>22</v>
      </c>
      <c r="I400" t="s">
        <v>15</v>
      </c>
      <c r="J400" t="s">
        <v>15</v>
      </c>
    </row>
    <row r="401" spans="1:10" x14ac:dyDescent="0.3">
      <c r="A401">
        <v>100324</v>
      </c>
      <c r="B401" s="1">
        <v>44528</v>
      </c>
      <c r="C401" t="s">
        <v>11</v>
      </c>
      <c r="D401" t="s">
        <v>29</v>
      </c>
      <c r="E401" t="s">
        <v>1</v>
      </c>
      <c r="F401">
        <v>6253000</v>
      </c>
      <c r="G401" t="s">
        <v>13</v>
      </c>
      <c r="H401" t="s">
        <v>17</v>
      </c>
      <c r="I401" t="s">
        <v>18</v>
      </c>
      <c r="J401" t="s">
        <v>18</v>
      </c>
    </row>
    <row r="402" spans="1:10" x14ac:dyDescent="0.3">
      <c r="A402">
        <v>100334</v>
      </c>
      <c r="B402" s="1">
        <v>44528</v>
      </c>
      <c r="C402" t="s">
        <v>11</v>
      </c>
      <c r="D402" t="s">
        <v>12</v>
      </c>
      <c r="E402" t="s">
        <v>1</v>
      </c>
      <c r="F402">
        <v>1500000</v>
      </c>
      <c r="G402" t="s">
        <v>16</v>
      </c>
      <c r="H402" t="s">
        <v>24</v>
      </c>
      <c r="I402" t="s">
        <v>18</v>
      </c>
      <c r="J402" t="s">
        <v>18</v>
      </c>
    </row>
    <row r="403" spans="1:10" x14ac:dyDescent="0.3">
      <c r="A403">
        <v>100335</v>
      </c>
      <c r="B403" s="1">
        <v>44528</v>
      </c>
      <c r="C403" t="s">
        <v>19</v>
      </c>
      <c r="D403" t="s">
        <v>20</v>
      </c>
      <c r="E403" t="s">
        <v>21</v>
      </c>
      <c r="F403">
        <v>2984500</v>
      </c>
      <c r="G403" t="s">
        <v>35</v>
      </c>
      <c r="H403" t="s">
        <v>22</v>
      </c>
      <c r="I403" t="s">
        <v>15</v>
      </c>
      <c r="J403" t="s">
        <v>15</v>
      </c>
    </row>
    <row r="404" spans="1:10" x14ac:dyDescent="0.3">
      <c r="A404">
        <v>101025</v>
      </c>
      <c r="B404" s="1">
        <v>44528</v>
      </c>
      <c r="C404" t="s">
        <v>11</v>
      </c>
      <c r="D404" t="s">
        <v>20</v>
      </c>
      <c r="E404" t="s">
        <v>21</v>
      </c>
      <c r="F404">
        <v>2502600</v>
      </c>
      <c r="G404" t="s">
        <v>23</v>
      </c>
      <c r="H404" t="s">
        <v>17</v>
      </c>
      <c r="I404" t="s">
        <v>18</v>
      </c>
      <c r="J404" t="s">
        <v>18</v>
      </c>
    </row>
    <row r="405" spans="1:10" x14ac:dyDescent="0.3">
      <c r="A405">
        <v>101029</v>
      </c>
      <c r="B405" s="1">
        <v>44528</v>
      </c>
      <c r="C405" t="s">
        <v>11</v>
      </c>
      <c r="D405" t="s">
        <v>12</v>
      </c>
      <c r="E405" t="s">
        <v>1</v>
      </c>
      <c r="F405">
        <v>8115500</v>
      </c>
      <c r="G405" t="s">
        <v>16</v>
      </c>
      <c r="H405" t="s">
        <v>17</v>
      </c>
      <c r="I405" t="s">
        <v>18</v>
      </c>
      <c r="J405" t="s">
        <v>18</v>
      </c>
    </row>
    <row r="406" spans="1:10" x14ac:dyDescent="0.3">
      <c r="A406">
        <v>101031</v>
      </c>
      <c r="B406" s="1">
        <v>44529</v>
      </c>
      <c r="C406" t="s">
        <v>19</v>
      </c>
      <c r="D406" t="s">
        <v>12</v>
      </c>
      <c r="E406" t="s">
        <v>1</v>
      </c>
      <c r="F406">
        <v>2162291</v>
      </c>
      <c r="G406" t="s">
        <v>13</v>
      </c>
      <c r="H406" t="s">
        <v>22</v>
      </c>
      <c r="I406" t="s">
        <v>15</v>
      </c>
      <c r="J406" t="s">
        <v>15</v>
      </c>
    </row>
    <row r="407" spans="1:10" x14ac:dyDescent="0.3">
      <c r="A407">
        <v>100205</v>
      </c>
      <c r="B407" s="1">
        <v>44530</v>
      </c>
      <c r="C407" t="s">
        <v>19</v>
      </c>
      <c r="D407" t="s">
        <v>20</v>
      </c>
      <c r="E407" t="s">
        <v>21</v>
      </c>
      <c r="F407">
        <v>4064995</v>
      </c>
      <c r="G407" t="s">
        <v>23</v>
      </c>
      <c r="H407" t="s">
        <v>22</v>
      </c>
      <c r="I407" t="s">
        <v>15</v>
      </c>
      <c r="J407" t="s">
        <v>15</v>
      </c>
    </row>
    <row r="408" spans="1:10" x14ac:dyDescent="0.3">
      <c r="A408">
        <v>100222</v>
      </c>
      <c r="B408" s="1">
        <v>44530</v>
      </c>
      <c r="C408" t="s">
        <v>19</v>
      </c>
      <c r="D408" t="s">
        <v>12</v>
      </c>
      <c r="E408" t="s">
        <v>1</v>
      </c>
      <c r="F408">
        <v>3295800</v>
      </c>
      <c r="G408" t="s">
        <v>13</v>
      </c>
      <c r="H408" t="s">
        <v>22</v>
      </c>
      <c r="I408" t="s">
        <v>15</v>
      </c>
      <c r="J408" t="s">
        <v>15</v>
      </c>
    </row>
    <row r="409" spans="1:10" x14ac:dyDescent="0.3">
      <c r="A409">
        <v>101034</v>
      </c>
      <c r="B409" s="1">
        <v>44530</v>
      </c>
      <c r="C409" t="s">
        <v>11</v>
      </c>
      <c r="D409" t="s">
        <v>12</v>
      </c>
      <c r="E409" t="s">
        <v>1</v>
      </c>
      <c r="F409">
        <v>9710700</v>
      </c>
      <c r="G409" t="s">
        <v>13</v>
      </c>
      <c r="H409" t="s">
        <v>17</v>
      </c>
      <c r="I409" t="s">
        <v>18</v>
      </c>
      <c r="J409" t="s">
        <v>18</v>
      </c>
    </row>
    <row r="410" spans="1:10" x14ac:dyDescent="0.3">
      <c r="A410">
        <v>100221</v>
      </c>
      <c r="B410" s="1">
        <v>44531</v>
      </c>
      <c r="C410" t="s">
        <v>11</v>
      </c>
      <c r="D410" t="s">
        <v>12</v>
      </c>
      <c r="E410" t="s">
        <v>1</v>
      </c>
      <c r="F410">
        <v>2350000</v>
      </c>
      <c r="G410" t="s">
        <v>23</v>
      </c>
      <c r="H410" t="s">
        <v>17</v>
      </c>
      <c r="I410" t="s">
        <v>18</v>
      </c>
      <c r="J410" t="s">
        <v>18</v>
      </c>
    </row>
    <row r="411" spans="1:10" x14ac:dyDescent="0.3">
      <c r="A411">
        <v>100246</v>
      </c>
      <c r="B411" s="1">
        <v>44531</v>
      </c>
      <c r="C411" t="s">
        <v>11</v>
      </c>
      <c r="D411" t="s">
        <v>29</v>
      </c>
      <c r="E411" t="s">
        <v>1</v>
      </c>
      <c r="F411">
        <v>1807440</v>
      </c>
      <c r="G411" t="s">
        <v>13</v>
      </c>
      <c r="H411" t="s">
        <v>30</v>
      </c>
      <c r="I411" t="s">
        <v>18</v>
      </c>
      <c r="J411" t="s">
        <v>18</v>
      </c>
    </row>
    <row r="412" spans="1:10" x14ac:dyDescent="0.3">
      <c r="A412">
        <v>100298</v>
      </c>
      <c r="B412" s="1">
        <v>44531</v>
      </c>
      <c r="C412" t="s">
        <v>11</v>
      </c>
      <c r="D412" t="s">
        <v>20</v>
      </c>
      <c r="E412" t="s">
        <v>21</v>
      </c>
      <c r="F412">
        <v>3175400</v>
      </c>
      <c r="G412" t="s">
        <v>23</v>
      </c>
      <c r="H412" t="s">
        <v>26</v>
      </c>
      <c r="I412" t="s">
        <v>18</v>
      </c>
      <c r="J412" t="s">
        <v>18</v>
      </c>
    </row>
    <row r="413" spans="1:10" x14ac:dyDescent="0.3">
      <c r="A413">
        <v>101035</v>
      </c>
      <c r="B413" s="1">
        <v>44531</v>
      </c>
      <c r="C413" t="s">
        <v>11</v>
      </c>
      <c r="D413" t="s">
        <v>20</v>
      </c>
      <c r="E413" t="s">
        <v>21</v>
      </c>
      <c r="F413">
        <v>3741300</v>
      </c>
      <c r="G413" t="s">
        <v>16</v>
      </c>
      <c r="H413" t="s">
        <v>17</v>
      </c>
      <c r="I413" t="s">
        <v>18</v>
      </c>
      <c r="J413" t="s">
        <v>18</v>
      </c>
    </row>
    <row r="414" spans="1:10" x14ac:dyDescent="0.3">
      <c r="A414">
        <v>100333</v>
      </c>
      <c r="B414" s="1">
        <v>44532</v>
      </c>
      <c r="C414" t="s">
        <v>19</v>
      </c>
      <c r="D414" t="s">
        <v>12</v>
      </c>
      <c r="E414" t="s">
        <v>1</v>
      </c>
      <c r="F414">
        <v>2806200</v>
      </c>
      <c r="G414" t="s">
        <v>13</v>
      </c>
      <c r="H414" t="s">
        <v>22</v>
      </c>
      <c r="I414" t="s">
        <v>15</v>
      </c>
      <c r="J414" t="s">
        <v>15</v>
      </c>
    </row>
    <row r="415" spans="1:10" x14ac:dyDescent="0.3">
      <c r="A415">
        <v>101036</v>
      </c>
      <c r="B415" s="1">
        <v>44532</v>
      </c>
      <c r="C415" t="s">
        <v>11</v>
      </c>
      <c r="D415" t="s">
        <v>31</v>
      </c>
      <c r="E415" t="s">
        <v>32</v>
      </c>
      <c r="F415">
        <v>6169400</v>
      </c>
      <c r="G415" t="s">
        <v>13</v>
      </c>
      <c r="H415" t="s">
        <v>17</v>
      </c>
      <c r="I415" t="s">
        <v>18</v>
      </c>
      <c r="J415" t="s">
        <v>18</v>
      </c>
    </row>
    <row r="416" spans="1:10" x14ac:dyDescent="0.3">
      <c r="A416">
        <v>101037</v>
      </c>
      <c r="B416" s="1">
        <v>44532</v>
      </c>
      <c r="C416" t="s">
        <v>11</v>
      </c>
      <c r="D416" t="s">
        <v>12</v>
      </c>
      <c r="E416" t="s">
        <v>1</v>
      </c>
      <c r="F416">
        <v>2325718</v>
      </c>
      <c r="G416" t="s">
        <v>35</v>
      </c>
      <c r="H416" t="s">
        <v>39</v>
      </c>
      <c r="I416" t="s">
        <v>15</v>
      </c>
      <c r="J416" t="s">
        <v>15</v>
      </c>
    </row>
    <row r="417" spans="1:10" x14ac:dyDescent="0.3">
      <c r="A417">
        <v>101039</v>
      </c>
      <c r="B417" s="1">
        <v>44533</v>
      </c>
      <c r="C417" t="s">
        <v>11</v>
      </c>
      <c r="D417" t="s">
        <v>12</v>
      </c>
      <c r="E417" t="s">
        <v>1</v>
      </c>
      <c r="F417">
        <v>245000</v>
      </c>
      <c r="G417" t="s">
        <v>13</v>
      </c>
      <c r="H417" t="s">
        <v>36</v>
      </c>
      <c r="I417" t="s">
        <v>15</v>
      </c>
      <c r="J417" t="s">
        <v>15</v>
      </c>
    </row>
    <row r="418" spans="1:10" x14ac:dyDescent="0.3">
      <c r="A418">
        <v>101042</v>
      </c>
      <c r="B418" s="1">
        <v>44533</v>
      </c>
      <c r="C418" t="s">
        <v>11</v>
      </c>
      <c r="D418" t="s">
        <v>20</v>
      </c>
      <c r="E418" t="s">
        <v>21</v>
      </c>
      <c r="F418">
        <v>4201800</v>
      </c>
      <c r="G418" t="s">
        <v>13</v>
      </c>
      <c r="H418" t="s">
        <v>22</v>
      </c>
      <c r="I418" t="s">
        <v>15</v>
      </c>
      <c r="J418" t="s">
        <v>15</v>
      </c>
    </row>
    <row r="419" spans="1:10" x14ac:dyDescent="0.3">
      <c r="A419">
        <v>101043</v>
      </c>
      <c r="B419" s="1">
        <v>44534</v>
      </c>
      <c r="C419" t="s">
        <v>19</v>
      </c>
      <c r="D419" t="s">
        <v>20</v>
      </c>
      <c r="E419" t="s">
        <v>21</v>
      </c>
      <c r="F419">
        <v>2820265</v>
      </c>
      <c r="G419" t="s">
        <v>13</v>
      </c>
      <c r="H419" t="s">
        <v>22</v>
      </c>
      <c r="I419" t="s">
        <v>15</v>
      </c>
      <c r="J419" t="s">
        <v>15</v>
      </c>
    </row>
    <row r="420" spans="1:10" x14ac:dyDescent="0.3">
      <c r="A420">
        <v>101044</v>
      </c>
      <c r="B420" s="1">
        <v>44534</v>
      </c>
      <c r="C420" t="s">
        <v>11</v>
      </c>
      <c r="D420" t="s">
        <v>12</v>
      </c>
      <c r="E420" t="s">
        <v>1</v>
      </c>
      <c r="F420">
        <v>12220000</v>
      </c>
      <c r="G420" t="s">
        <v>13</v>
      </c>
      <c r="H420" t="s">
        <v>26</v>
      </c>
      <c r="I420" t="s">
        <v>18</v>
      </c>
      <c r="J420" t="s">
        <v>18</v>
      </c>
    </row>
    <row r="421" spans="1:10" x14ac:dyDescent="0.3">
      <c r="A421">
        <v>100219</v>
      </c>
      <c r="B421" s="1">
        <v>44535</v>
      </c>
      <c r="C421" t="s">
        <v>11</v>
      </c>
      <c r="D421" t="s">
        <v>12</v>
      </c>
      <c r="E421" t="s">
        <v>1</v>
      </c>
      <c r="F421">
        <v>1144300</v>
      </c>
      <c r="G421" t="s">
        <v>13</v>
      </c>
      <c r="H421" t="s">
        <v>17</v>
      </c>
      <c r="I421" t="s">
        <v>18</v>
      </c>
      <c r="J421" t="s">
        <v>18</v>
      </c>
    </row>
    <row r="422" spans="1:10" x14ac:dyDescent="0.3">
      <c r="A422">
        <v>100220</v>
      </c>
      <c r="B422" s="1">
        <v>44535</v>
      </c>
      <c r="C422" t="s">
        <v>11</v>
      </c>
      <c r="D422" t="s">
        <v>12</v>
      </c>
      <c r="E422" t="s">
        <v>1</v>
      </c>
      <c r="F422">
        <v>4530000</v>
      </c>
      <c r="G422" t="s">
        <v>13</v>
      </c>
      <c r="H422" t="s">
        <v>17</v>
      </c>
      <c r="I422" t="s">
        <v>18</v>
      </c>
      <c r="J422" t="s">
        <v>18</v>
      </c>
    </row>
    <row r="423" spans="1:10" x14ac:dyDescent="0.3">
      <c r="A423">
        <v>100235</v>
      </c>
      <c r="B423" s="1">
        <v>44535</v>
      </c>
      <c r="C423" t="s">
        <v>11</v>
      </c>
      <c r="D423" t="s">
        <v>43</v>
      </c>
      <c r="E423" t="s">
        <v>32</v>
      </c>
      <c r="F423">
        <v>552300</v>
      </c>
      <c r="G423" t="s">
        <v>13</v>
      </c>
      <c r="H423" t="s">
        <v>17</v>
      </c>
      <c r="I423" t="s">
        <v>15</v>
      </c>
      <c r="J423" t="s">
        <v>15</v>
      </c>
    </row>
    <row r="424" spans="1:10" x14ac:dyDescent="0.3">
      <c r="A424">
        <v>100300</v>
      </c>
      <c r="B424" s="1">
        <v>44535</v>
      </c>
      <c r="C424" t="s">
        <v>11</v>
      </c>
      <c r="D424" t="s">
        <v>12</v>
      </c>
      <c r="E424" t="s">
        <v>1</v>
      </c>
      <c r="F424">
        <v>2000300</v>
      </c>
      <c r="G424" t="s">
        <v>23</v>
      </c>
      <c r="H424" t="s">
        <v>26</v>
      </c>
      <c r="I424" t="s">
        <v>15</v>
      </c>
      <c r="J424" t="s">
        <v>15</v>
      </c>
    </row>
    <row r="425" spans="1:10" x14ac:dyDescent="0.3">
      <c r="A425">
        <v>101046</v>
      </c>
      <c r="B425" s="1">
        <v>44535</v>
      </c>
      <c r="C425" t="s">
        <v>11</v>
      </c>
      <c r="D425" t="s">
        <v>29</v>
      </c>
      <c r="E425" t="s">
        <v>1</v>
      </c>
      <c r="F425">
        <v>3990000</v>
      </c>
      <c r="G425" t="s">
        <v>13</v>
      </c>
      <c r="H425" t="s">
        <v>17</v>
      </c>
      <c r="I425" t="s">
        <v>18</v>
      </c>
      <c r="J425" t="s">
        <v>18</v>
      </c>
    </row>
    <row r="426" spans="1:10" x14ac:dyDescent="0.3">
      <c r="A426">
        <v>100366</v>
      </c>
      <c r="B426" s="1">
        <v>44537</v>
      </c>
      <c r="C426" t="s">
        <v>11</v>
      </c>
      <c r="D426" t="s">
        <v>29</v>
      </c>
      <c r="E426" t="s">
        <v>1</v>
      </c>
      <c r="F426">
        <v>5850000</v>
      </c>
      <c r="G426" t="s">
        <v>13</v>
      </c>
      <c r="H426" t="s">
        <v>17</v>
      </c>
      <c r="I426" t="s">
        <v>18</v>
      </c>
      <c r="J426" t="s">
        <v>18</v>
      </c>
    </row>
    <row r="427" spans="1:10" x14ac:dyDescent="0.3">
      <c r="A427">
        <v>101052</v>
      </c>
      <c r="B427" s="1">
        <v>44537</v>
      </c>
      <c r="C427" t="s">
        <v>11</v>
      </c>
      <c r="D427" t="s">
        <v>29</v>
      </c>
      <c r="E427" t="s">
        <v>1</v>
      </c>
      <c r="F427">
        <v>6250000</v>
      </c>
      <c r="G427" t="s">
        <v>13</v>
      </c>
      <c r="H427" t="s">
        <v>17</v>
      </c>
      <c r="I427" t="s">
        <v>18</v>
      </c>
      <c r="J427" t="s">
        <v>18</v>
      </c>
    </row>
    <row r="428" spans="1:10" x14ac:dyDescent="0.3">
      <c r="A428">
        <v>101053</v>
      </c>
      <c r="B428" s="1">
        <v>44537</v>
      </c>
      <c r="C428" t="s">
        <v>11</v>
      </c>
      <c r="D428" t="s">
        <v>40</v>
      </c>
      <c r="E428" t="s">
        <v>32</v>
      </c>
      <c r="F428">
        <v>1327600</v>
      </c>
      <c r="G428" t="s">
        <v>13</v>
      </c>
      <c r="H428" t="s">
        <v>17</v>
      </c>
      <c r="I428" t="s">
        <v>15</v>
      </c>
      <c r="J428" t="s">
        <v>15</v>
      </c>
    </row>
    <row r="429" spans="1:10" x14ac:dyDescent="0.3">
      <c r="A429">
        <v>101054</v>
      </c>
      <c r="B429" s="1">
        <v>44537</v>
      </c>
      <c r="C429" t="s">
        <v>11</v>
      </c>
      <c r="D429" t="s">
        <v>12</v>
      </c>
      <c r="E429" t="s">
        <v>1</v>
      </c>
      <c r="F429">
        <v>1510000</v>
      </c>
      <c r="G429" t="s">
        <v>23</v>
      </c>
      <c r="H429" t="s">
        <v>24</v>
      </c>
      <c r="I429" t="s">
        <v>15</v>
      </c>
      <c r="J429" t="s">
        <v>15</v>
      </c>
    </row>
    <row r="430" spans="1:10" x14ac:dyDescent="0.3">
      <c r="A430">
        <v>100234</v>
      </c>
      <c r="B430" s="1">
        <v>44538</v>
      </c>
      <c r="C430" t="s">
        <v>11</v>
      </c>
      <c r="D430" t="s">
        <v>12</v>
      </c>
      <c r="E430" t="s">
        <v>1</v>
      </c>
      <c r="F430">
        <v>3871000</v>
      </c>
      <c r="G430" t="s">
        <v>13</v>
      </c>
      <c r="H430" t="s">
        <v>17</v>
      </c>
      <c r="I430" t="s">
        <v>18</v>
      </c>
      <c r="J430" t="s">
        <v>18</v>
      </c>
    </row>
    <row r="431" spans="1:10" x14ac:dyDescent="0.3">
      <c r="A431">
        <v>100269</v>
      </c>
      <c r="B431" s="1">
        <v>44539</v>
      </c>
      <c r="C431" t="s">
        <v>11</v>
      </c>
      <c r="D431" t="s">
        <v>12</v>
      </c>
      <c r="E431" t="s">
        <v>1</v>
      </c>
      <c r="F431">
        <v>513300</v>
      </c>
      <c r="G431" t="s">
        <v>13</v>
      </c>
      <c r="H431" t="s">
        <v>17</v>
      </c>
      <c r="I431" t="s">
        <v>15</v>
      </c>
      <c r="J431" t="s">
        <v>15</v>
      </c>
    </row>
    <row r="432" spans="1:10" x14ac:dyDescent="0.3">
      <c r="A432">
        <v>100317</v>
      </c>
      <c r="B432" s="1">
        <v>44539</v>
      </c>
      <c r="C432" t="s">
        <v>19</v>
      </c>
      <c r="D432" t="s">
        <v>12</v>
      </c>
      <c r="E432" t="s">
        <v>1</v>
      </c>
      <c r="F432">
        <v>2943800</v>
      </c>
      <c r="G432" t="s">
        <v>13</v>
      </c>
      <c r="H432" t="s">
        <v>22</v>
      </c>
      <c r="I432" t="s">
        <v>15</v>
      </c>
      <c r="J432" t="s">
        <v>15</v>
      </c>
    </row>
    <row r="433" spans="1:10" x14ac:dyDescent="0.3">
      <c r="A433">
        <v>100318</v>
      </c>
      <c r="B433" s="1">
        <v>44539</v>
      </c>
      <c r="C433" t="s">
        <v>11</v>
      </c>
      <c r="D433" t="s">
        <v>20</v>
      </c>
      <c r="E433" t="s">
        <v>21</v>
      </c>
      <c r="F433">
        <v>3952500</v>
      </c>
      <c r="G433" t="s">
        <v>23</v>
      </c>
      <c r="H433" t="s">
        <v>39</v>
      </c>
      <c r="I433" t="s">
        <v>18</v>
      </c>
      <c r="J433" t="s">
        <v>18</v>
      </c>
    </row>
    <row r="434" spans="1:10" x14ac:dyDescent="0.3">
      <c r="A434">
        <v>100319</v>
      </c>
      <c r="B434" s="1">
        <v>44539</v>
      </c>
      <c r="C434" t="s">
        <v>11</v>
      </c>
      <c r="D434" t="s">
        <v>12</v>
      </c>
      <c r="E434" t="s">
        <v>1</v>
      </c>
      <c r="F434">
        <v>8923000</v>
      </c>
      <c r="G434" t="s">
        <v>13</v>
      </c>
      <c r="H434" t="s">
        <v>17</v>
      </c>
      <c r="I434" t="s">
        <v>18</v>
      </c>
      <c r="J434" t="s">
        <v>18</v>
      </c>
    </row>
    <row r="435" spans="1:10" x14ac:dyDescent="0.3">
      <c r="A435">
        <v>101058</v>
      </c>
      <c r="B435" s="1">
        <v>44539</v>
      </c>
      <c r="C435" t="s">
        <v>11</v>
      </c>
      <c r="D435" t="s">
        <v>20</v>
      </c>
      <c r="E435" t="s">
        <v>21</v>
      </c>
      <c r="F435">
        <v>2900000</v>
      </c>
      <c r="G435" t="s">
        <v>16</v>
      </c>
      <c r="H435" t="s">
        <v>17</v>
      </c>
      <c r="I435" t="s">
        <v>18</v>
      </c>
      <c r="J435" t="s">
        <v>18</v>
      </c>
    </row>
    <row r="436" spans="1:10" x14ac:dyDescent="0.3">
      <c r="A436">
        <v>101061</v>
      </c>
      <c r="B436" s="1">
        <v>44539</v>
      </c>
      <c r="C436" t="s">
        <v>11</v>
      </c>
      <c r="D436" t="s">
        <v>12</v>
      </c>
      <c r="E436" t="s">
        <v>1</v>
      </c>
      <c r="F436">
        <v>6450000</v>
      </c>
      <c r="G436" t="s">
        <v>13</v>
      </c>
      <c r="H436" t="s">
        <v>26</v>
      </c>
      <c r="I436" t="s">
        <v>18</v>
      </c>
      <c r="J436" t="s">
        <v>18</v>
      </c>
    </row>
    <row r="437" spans="1:10" x14ac:dyDescent="0.3">
      <c r="A437">
        <v>100365</v>
      </c>
      <c r="B437" s="1">
        <v>44540</v>
      </c>
      <c r="C437" t="s">
        <v>11</v>
      </c>
      <c r="D437" t="s">
        <v>12</v>
      </c>
      <c r="E437" t="s">
        <v>1</v>
      </c>
      <c r="F437">
        <v>4479400</v>
      </c>
      <c r="G437" t="s">
        <v>13</v>
      </c>
      <c r="H437" t="s">
        <v>17</v>
      </c>
      <c r="I437" t="s">
        <v>15</v>
      </c>
      <c r="J437" t="s">
        <v>15</v>
      </c>
    </row>
    <row r="438" spans="1:10" x14ac:dyDescent="0.3">
      <c r="A438">
        <v>100374</v>
      </c>
      <c r="B438" s="1">
        <v>44541</v>
      </c>
      <c r="C438" t="s">
        <v>11</v>
      </c>
      <c r="D438" t="s">
        <v>20</v>
      </c>
      <c r="E438" t="s">
        <v>21</v>
      </c>
      <c r="F438">
        <v>2030600</v>
      </c>
      <c r="G438" t="s">
        <v>13</v>
      </c>
      <c r="H438" t="s">
        <v>22</v>
      </c>
      <c r="I438" t="s">
        <v>15</v>
      </c>
      <c r="J438" t="s">
        <v>15</v>
      </c>
    </row>
    <row r="439" spans="1:10" x14ac:dyDescent="0.3">
      <c r="A439">
        <v>101066</v>
      </c>
      <c r="B439" s="1">
        <v>44541</v>
      </c>
      <c r="C439" t="s">
        <v>19</v>
      </c>
      <c r="D439" t="s">
        <v>12</v>
      </c>
      <c r="E439" t="s">
        <v>1</v>
      </c>
      <c r="F439">
        <v>2013357</v>
      </c>
      <c r="G439" t="s">
        <v>13</v>
      </c>
      <c r="H439" t="s">
        <v>22</v>
      </c>
      <c r="I439" t="s">
        <v>15</v>
      </c>
      <c r="J439" t="s">
        <v>15</v>
      </c>
    </row>
    <row r="440" spans="1:10" x14ac:dyDescent="0.3">
      <c r="A440">
        <v>101067</v>
      </c>
      <c r="B440" s="1">
        <v>44541</v>
      </c>
      <c r="C440" t="s">
        <v>19</v>
      </c>
      <c r="D440" t="s">
        <v>12</v>
      </c>
      <c r="E440" t="s">
        <v>1</v>
      </c>
      <c r="F440">
        <v>4017155</v>
      </c>
      <c r="G440" t="s">
        <v>13</v>
      </c>
      <c r="H440" t="s">
        <v>22</v>
      </c>
      <c r="I440" t="s">
        <v>15</v>
      </c>
      <c r="J440" t="s">
        <v>15</v>
      </c>
    </row>
    <row r="441" spans="1:10" x14ac:dyDescent="0.3">
      <c r="A441">
        <v>101068</v>
      </c>
      <c r="B441" s="1">
        <v>44541</v>
      </c>
      <c r="C441" t="s">
        <v>11</v>
      </c>
      <c r="D441" t="s">
        <v>12</v>
      </c>
      <c r="E441" t="s">
        <v>1</v>
      </c>
      <c r="F441">
        <v>11650000</v>
      </c>
      <c r="G441" t="s">
        <v>13</v>
      </c>
      <c r="H441" t="s">
        <v>26</v>
      </c>
      <c r="I441" t="s">
        <v>18</v>
      </c>
      <c r="J441" t="s">
        <v>18</v>
      </c>
    </row>
    <row r="442" spans="1:10" x14ac:dyDescent="0.3">
      <c r="A442">
        <v>100244</v>
      </c>
      <c r="B442" s="1">
        <v>44542</v>
      </c>
      <c r="C442" t="s">
        <v>11</v>
      </c>
      <c r="D442" t="s">
        <v>12</v>
      </c>
      <c r="E442" t="s">
        <v>1</v>
      </c>
      <c r="F442">
        <v>9250000</v>
      </c>
      <c r="G442" t="s">
        <v>13</v>
      </c>
      <c r="H442" t="s">
        <v>17</v>
      </c>
      <c r="I442" t="s">
        <v>18</v>
      </c>
      <c r="J442" t="s">
        <v>18</v>
      </c>
    </row>
    <row r="443" spans="1:10" x14ac:dyDescent="0.3">
      <c r="A443">
        <v>101069</v>
      </c>
      <c r="B443" s="1">
        <v>44542</v>
      </c>
      <c r="C443" t="s">
        <v>19</v>
      </c>
      <c r="D443" t="s">
        <v>31</v>
      </c>
      <c r="E443" t="s">
        <v>32</v>
      </c>
      <c r="F443">
        <v>2198800</v>
      </c>
      <c r="G443" t="s">
        <v>13</v>
      </c>
      <c r="H443" t="s">
        <v>22</v>
      </c>
      <c r="I443" t="s">
        <v>15</v>
      </c>
      <c r="J443" t="s">
        <v>15</v>
      </c>
    </row>
    <row r="444" spans="1:10" x14ac:dyDescent="0.3">
      <c r="A444">
        <v>101070</v>
      </c>
      <c r="B444" s="1">
        <v>44542</v>
      </c>
      <c r="C444" t="s">
        <v>19</v>
      </c>
      <c r="D444" t="s">
        <v>12</v>
      </c>
      <c r="E444" t="s">
        <v>1</v>
      </c>
      <c r="F444">
        <v>3553009</v>
      </c>
      <c r="G444" t="s">
        <v>13</v>
      </c>
      <c r="H444" t="s">
        <v>22</v>
      </c>
      <c r="I444" t="s">
        <v>15</v>
      </c>
      <c r="J444" t="s">
        <v>15</v>
      </c>
    </row>
    <row r="445" spans="1:10" x14ac:dyDescent="0.3">
      <c r="A445">
        <v>101071</v>
      </c>
      <c r="B445" s="1">
        <v>44542</v>
      </c>
      <c r="C445" t="s">
        <v>11</v>
      </c>
      <c r="D445" t="s">
        <v>20</v>
      </c>
      <c r="E445" t="s">
        <v>21</v>
      </c>
      <c r="F445">
        <v>1063100</v>
      </c>
      <c r="G445" t="s">
        <v>23</v>
      </c>
      <c r="H445" t="s">
        <v>17</v>
      </c>
      <c r="I445" t="s">
        <v>18</v>
      </c>
      <c r="J445" t="s">
        <v>18</v>
      </c>
    </row>
    <row r="446" spans="1:10" x14ac:dyDescent="0.3">
      <c r="A446">
        <v>101073</v>
      </c>
      <c r="B446" s="1">
        <v>44543</v>
      </c>
      <c r="C446" t="s">
        <v>11</v>
      </c>
      <c r="D446" t="s">
        <v>12</v>
      </c>
      <c r="E446" t="s">
        <v>1</v>
      </c>
      <c r="F446">
        <v>2854500</v>
      </c>
      <c r="G446" t="s">
        <v>23</v>
      </c>
      <c r="H446" t="s">
        <v>17</v>
      </c>
      <c r="I446" t="s">
        <v>18</v>
      </c>
      <c r="J446" t="s">
        <v>18</v>
      </c>
    </row>
    <row r="447" spans="1:10" x14ac:dyDescent="0.3">
      <c r="A447">
        <v>101074</v>
      </c>
      <c r="B447" s="1">
        <v>44543</v>
      </c>
      <c r="C447" t="s">
        <v>11</v>
      </c>
      <c r="D447" t="s">
        <v>29</v>
      </c>
      <c r="E447" t="s">
        <v>1</v>
      </c>
      <c r="F447">
        <v>3356200</v>
      </c>
      <c r="G447" t="s">
        <v>23</v>
      </c>
      <c r="H447" t="s">
        <v>7</v>
      </c>
      <c r="I447" t="s">
        <v>18</v>
      </c>
      <c r="J447" t="s">
        <v>18</v>
      </c>
    </row>
    <row r="448" spans="1:10" x14ac:dyDescent="0.3">
      <c r="A448">
        <v>100364</v>
      </c>
      <c r="B448" s="1">
        <v>44544</v>
      </c>
      <c r="C448" t="s">
        <v>19</v>
      </c>
      <c r="D448" t="s">
        <v>12</v>
      </c>
      <c r="E448" t="s">
        <v>1</v>
      </c>
      <c r="F448">
        <v>1882600</v>
      </c>
      <c r="G448" t="s">
        <v>13</v>
      </c>
      <c r="H448" t="s">
        <v>22</v>
      </c>
      <c r="I448" t="s">
        <v>15</v>
      </c>
      <c r="J448" t="s">
        <v>15</v>
      </c>
    </row>
    <row r="449" spans="1:10" x14ac:dyDescent="0.3">
      <c r="A449">
        <v>101075</v>
      </c>
      <c r="B449" s="1">
        <v>44544</v>
      </c>
      <c r="C449" t="s">
        <v>19</v>
      </c>
      <c r="D449" t="s">
        <v>12</v>
      </c>
      <c r="E449" t="s">
        <v>1</v>
      </c>
      <c r="F449">
        <v>2393232</v>
      </c>
      <c r="G449" t="s">
        <v>13</v>
      </c>
      <c r="H449" t="s">
        <v>22</v>
      </c>
      <c r="I449" t="s">
        <v>15</v>
      </c>
      <c r="J449" t="s">
        <v>15</v>
      </c>
    </row>
    <row r="450" spans="1:10" x14ac:dyDescent="0.3">
      <c r="A450">
        <v>101076</v>
      </c>
      <c r="B450" s="1">
        <v>44544</v>
      </c>
      <c r="C450" t="s">
        <v>11</v>
      </c>
      <c r="D450" t="s">
        <v>12</v>
      </c>
      <c r="E450" t="s">
        <v>1</v>
      </c>
      <c r="F450">
        <v>14678200</v>
      </c>
      <c r="G450" t="s">
        <v>13</v>
      </c>
      <c r="H450" t="s">
        <v>26</v>
      </c>
      <c r="I450" t="s">
        <v>18</v>
      </c>
      <c r="J450" t="s">
        <v>18</v>
      </c>
    </row>
    <row r="451" spans="1:10" x14ac:dyDescent="0.3">
      <c r="A451">
        <v>100218</v>
      </c>
      <c r="B451" s="1">
        <v>44547</v>
      </c>
      <c r="C451" t="s">
        <v>19</v>
      </c>
      <c r="D451" t="s">
        <v>12</v>
      </c>
      <c r="E451" t="s">
        <v>1</v>
      </c>
      <c r="F451">
        <v>5017360</v>
      </c>
      <c r="G451" t="s">
        <v>13</v>
      </c>
      <c r="H451" t="s">
        <v>22</v>
      </c>
      <c r="I451" t="s">
        <v>15</v>
      </c>
      <c r="J451" t="s">
        <v>15</v>
      </c>
    </row>
    <row r="452" spans="1:10" x14ac:dyDescent="0.3">
      <c r="A452">
        <v>101083</v>
      </c>
      <c r="B452" s="1">
        <v>44548</v>
      </c>
      <c r="C452" t="s">
        <v>11</v>
      </c>
      <c r="D452" t="s">
        <v>12</v>
      </c>
      <c r="E452" t="s">
        <v>1</v>
      </c>
      <c r="F452">
        <v>2625000</v>
      </c>
      <c r="G452" t="s">
        <v>13</v>
      </c>
      <c r="H452" t="s">
        <v>17</v>
      </c>
      <c r="I452" t="s">
        <v>18</v>
      </c>
      <c r="J452" t="s">
        <v>18</v>
      </c>
    </row>
    <row r="453" spans="1:10" x14ac:dyDescent="0.3">
      <c r="A453">
        <v>101088</v>
      </c>
      <c r="B453" s="1">
        <v>44549</v>
      </c>
      <c r="C453" t="s">
        <v>11</v>
      </c>
      <c r="D453" t="s">
        <v>12</v>
      </c>
      <c r="E453" t="s">
        <v>1</v>
      </c>
      <c r="F453">
        <v>285700</v>
      </c>
      <c r="G453" t="s">
        <v>13</v>
      </c>
      <c r="H453" t="s">
        <v>26</v>
      </c>
      <c r="I453" t="s">
        <v>15</v>
      </c>
      <c r="J453" t="s">
        <v>15</v>
      </c>
    </row>
    <row r="454" spans="1:10" x14ac:dyDescent="0.3">
      <c r="A454">
        <v>101089</v>
      </c>
      <c r="B454" s="1">
        <v>44549</v>
      </c>
      <c r="C454" t="s">
        <v>11</v>
      </c>
      <c r="D454" t="s">
        <v>12</v>
      </c>
      <c r="E454" t="s">
        <v>1</v>
      </c>
      <c r="F454">
        <v>275000</v>
      </c>
      <c r="G454" t="s">
        <v>16</v>
      </c>
      <c r="H454" t="s">
        <v>14</v>
      </c>
      <c r="I454" t="s">
        <v>18</v>
      </c>
      <c r="J454" t="s">
        <v>15</v>
      </c>
    </row>
    <row r="455" spans="1:10" x14ac:dyDescent="0.3">
      <c r="A455">
        <v>101090</v>
      </c>
      <c r="B455" s="1">
        <v>44549</v>
      </c>
      <c r="C455" t="s">
        <v>11</v>
      </c>
      <c r="D455" t="s">
        <v>12</v>
      </c>
      <c r="E455" t="s">
        <v>1</v>
      </c>
      <c r="F455">
        <v>10396250</v>
      </c>
      <c r="G455" t="s">
        <v>13</v>
      </c>
      <c r="H455" t="s">
        <v>26</v>
      </c>
      <c r="I455" t="s">
        <v>18</v>
      </c>
      <c r="J455" t="s">
        <v>18</v>
      </c>
    </row>
    <row r="456" spans="1:10" x14ac:dyDescent="0.3">
      <c r="A456">
        <v>101091</v>
      </c>
      <c r="B456" s="1">
        <v>44549</v>
      </c>
      <c r="C456" t="s">
        <v>11</v>
      </c>
      <c r="D456" t="s">
        <v>12</v>
      </c>
      <c r="E456" t="s">
        <v>1</v>
      </c>
      <c r="F456">
        <v>27208210</v>
      </c>
      <c r="G456" t="s">
        <v>16</v>
      </c>
      <c r="H456" t="s">
        <v>17</v>
      </c>
      <c r="I456" t="s">
        <v>18</v>
      </c>
      <c r="J456" t="s">
        <v>18</v>
      </c>
    </row>
    <row r="457" spans="1:10" x14ac:dyDescent="0.3">
      <c r="A457">
        <v>101092</v>
      </c>
      <c r="B457" s="1">
        <v>44549</v>
      </c>
      <c r="C457" t="s">
        <v>11</v>
      </c>
      <c r="D457" t="s">
        <v>20</v>
      </c>
      <c r="E457" t="s">
        <v>21</v>
      </c>
      <c r="F457">
        <v>1740000</v>
      </c>
      <c r="G457" t="s">
        <v>23</v>
      </c>
      <c r="H457" t="s">
        <v>26</v>
      </c>
      <c r="I457" t="s">
        <v>15</v>
      </c>
      <c r="J457" t="s">
        <v>15</v>
      </c>
    </row>
    <row r="458" spans="1:10" x14ac:dyDescent="0.3">
      <c r="A458">
        <v>101093</v>
      </c>
      <c r="B458" s="1">
        <v>44549</v>
      </c>
      <c r="C458" t="s">
        <v>19</v>
      </c>
      <c r="D458" t="s">
        <v>20</v>
      </c>
      <c r="E458" t="s">
        <v>21</v>
      </c>
      <c r="F458">
        <v>2464755</v>
      </c>
      <c r="G458" t="s">
        <v>35</v>
      </c>
      <c r="H458" t="s">
        <v>22</v>
      </c>
      <c r="I458" t="s">
        <v>15</v>
      </c>
      <c r="J458" t="s">
        <v>15</v>
      </c>
    </row>
    <row r="459" spans="1:10" x14ac:dyDescent="0.3">
      <c r="A459">
        <v>100347</v>
      </c>
      <c r="B459" s="1">
        <v>44550</v>
      </c>
      <c r="C459" t="s">
        <v>11</v>
      </c>
      <c r="D459" t="s">
        <v>12</v>
      </c>
      <c r="E459" t="s">
        <v>1</v>
      </c>
      <c r="F459">
        <v>535000</v>
      </c>
      <c r="G459" t="s">
        <v>13</v>
      </c>
      <c r="H459" t="s">
        <v>26</v>
      </c>
      <c r="I459" t="s">
        <v>15</v>
      </c>
      <c r="J459" t="s">
        <v>15</v>
      </c>
    </row>
    <row r="460" spans="1:10" x14ac:dyDescent="0.3">
      <c r="A460">
        <v>101094</v>
      </c>
      <c r="B460" s="1">
        <v>44550</v>
      </c>
      <c r="C460" t="s">
        <v>11</v>
      </c>
      <c r="D460" t="s">
        <v>29</v>
      </c>
      <c r="E460" t="s">
        <v>1</v>
      </c>
      <c r="F460">
        <v>2837500</v>
      </c>
      <c r="G460" t="s">
        <v>13</v>
      </c>
      <c r="H460" t="s">
        <v>39</v>
      </c>
      <c r="I460" t="s">
        <v>18</v>
      </c>
      <c r="J460" t="s">
        <v>18</v>
      </c>
    </row>
    <row r="461" spans="1:10" x14ac:dyDescent="0.3">
      <c r="A461">
        <v>100204</v>
      </c>
      <c r="B461" s="1">
        <v>44551</v>
      </c>
      <c r="C461" t="s">
        <v>11</v>
      </c>
      <c r="D461" t="s">
        <v>20</v>
      </c>
      <c r="E461" t="s">
        <v>21</v>
      </c>
      <c r="F461">
        <v>1400000</v>
      </c>
      <c r="G461" t="s">
        <v>23</v>
      </c>
      <c r="H461" t="s">
        <v>30</v>
      </c>
      <c r="I461" t="s">
        <v>15</v>
      </c>
      <c r="J461" t="s">
        <v>15</v>
      </c>
    </row>
    <row r="462" spans="1:10" x14ac:dyDescent="0.3">
      <c r="A462">
        <v>100344</v>
      </c>
      <c r="B462" s="1">
        <v>44551</v>
      </c>
      <c r="C462" t="s">
        <v>11</v>
      </c>
      <c r="D462" t="s">
        <v>20</v>
      </c>
      <c r="E462" t="s">
        <v>21</v>
      </c>
      <c r="F462">
        <v>1711268</v>
      </c>
      <c r="G462" t="s">
        <v>13</v>
      </c>
      <c r="H462" t="s">
        <v>39</v>
      </c>
      <c r="I462" t="s">
        <v>15</v>
      </c>
      <c r="J462" t="s">
        <v>15</v>
      </c>
    </row>
    <row r="463" spans="1:10" x14ac:dyDescent="0.3">
      <c r="A463">
        <v>100346</v>
      </c>
      <c r="B463" s="1">
        <v>44551</v>
      </c>
      <c r="C463" t="s">
        <v>11</v>
      </c>
      <c r="D463" t="s">
        <v>12</v>
      </c>
      <c r="E463" t="s">
        <v>1</v>
      </c>
      <c r="F463">
        <v>1780000</v>
      </c>
      <c r="G463" t="s">
        <v>23</v>
      </c>
      <c r="H463" t="s">
        <v>24</v>
      </c>
      <c r="I463" t="s">
        <v>18</v>
      </c>
      <c r="J463" t="s">
        <v>18</v>
      </c>
    </row>
    <row r="464" spans="1:10" x14ac:dyDescent="0.3">
      <c r="A464">
        <v>100391</v>
      </c>
      <c r="B464" s="1">
        <v>44551</v>
      </c>
      <c r="C464" t="s">
        <v>11</v>
      </c>
      <c r="D464" t="s">
        <v>12</v>
      </c>
      <c r="E464" t="s">
        <v>1</v>
      </c>
      <c r="F464">
        <v>10746600</v>
      </c>
      <c r="G464" t="s">
        <v>13</v>
      </c>
      <c r="H464" t="s">
        <v>17</v>
      </c>
      <c r="I464" t="s">
        <v>18</v>
      </c>
      <c r="J464" t="s">
        <v>18</v>
      </c>
    </row>
    <row r="465" spans="1:10" x14ac:dyDescent="0.3">
      <c r="A465">
        <v>101096</v>
      </c>
      <c r="B465" s="1">
        <v>44551</v>
      </c>
      <c r="C465" t="s">
        <v>11</v>
      </c>
      <c r="D465" t="s">
        <v>12</v>
      </c>
      <c r="E465" t="s">
        <v>1</v>
      </c>
      <c r="F465">
        <v>645000</v>
      </c>
      <c r="G465" t="s">
        <v>16</v>
      </c>
      <c r="H465" t="s">
        <v>14</v>
      </c>
      <c r="I465" t="s">
        <v>15</v>
      </c>
      <c r="J465" t="s">
        <v>15</v>
      </c>
    </row>
    <row r="466" spans="1:10" x14ac:dyDescent="0.3">
      <c r="A466">
        <v>100203</v>
      </c>
      <c r="B466" s="1">
        <v>44552</v>
      </c>
      <c r="C466" t="s">
        <v>19</v>
      </c>
      <c r="D466" t="s">
        <v>12</v>
      </c>
      <c r="E466" t="s">
        <v>1</v>
      </c>
      <c r="F466">
        <v>3724339</v>
      </c>
      <c r="G466" t="s">
        <v>13</v>
      </c>
      <c r="H466" t="s">
        <v>22</v>
      </c>
      <c r="I466" t="s">
        <v>15</v>
      </c>
      <c r="J466" t="s">
        <v>15</v>
      </c>
    </row>
    <row r="467" spans="1:10" x14ac:dyDescent="0.3">
      <c r="A467">
        <v>100231</v>
      </c>
      <c r="B467" s="1">
        <v>44552</v>
      </c>
      <c r="C467" t="s">
        <v>11</v>
      </c>
      <c r="D467" t="s">
        <v>12</v>
      </c>
      <c r="E467" t="s">
        <v>1</v>
      </c>
      <c r="F467">
        <v>12493000</v>
      </c>
      <c r="G467" t="s">
        <v>13</v>
      </c>
      <c r="H467" t="s">
        <v>17</v>
      </c>
      <c r="I467" t="s">
        <v>18</v>
      </c>
      <c r="J467" t="s">
        <v>18</v>
      </c>
    </row>
    <row r="468" spans="1:10" x14ac:dyDescent="0.3">
      <c r="A468">
        <v>101098</v>
      </c>
      <c r="B468" s="1">
        <v>44552</v>
      </c>
      <c r="C468" t="s">
        <v>11</v>
      </c>
      <c r="D468" t="s">
        <v>20</v>
      </c>
      <c r="E468" t="s">
        <v>21</v>
      </c>
      <c r="F468">
        <v>539040</v>
      </c>
      <c r="G468" t="s">
        <v>13</v>
      </c>
      <c r="H468" t="s">
        <v>14</v>
      </c>
      <c r="I468" t="s">
        <v>15</v>
      </c>
      <c r="J468" t="s">
        <v>15</v>
      </c>
    </row>
    <row r="469" spans="1:10" x14ac:dyDescent="0.3">
      <c r="A469">
        <v>101100</v>
      </c>
      <c r="B469" s="1">
        <v>44552</v>
      </c>
      <c r="C469" t="s">
        <v>11</v>
      </c>
      <c r="D469" t="s">
        <v>12</v>
      </c>
      <c r="E469" t="s">
        <v>1</v>
      </c>
      <c r="F469">
        <v>2159000</v>
      </c>
      <c r="G469" t="s">
        <v>13</v>
      </c>
      <c r="H469" t="s">
        <v>14</v>
      </c>
      <c r="I469" t="s">
        <v>15</v>
      </c>
      <c r="J469" t="s">
        <v>15</v>
      </c>
    </row>
    <row r="470" spans="1:10" x14ac:dyDescent="0.3">
      <c r="A470">
        <v>100202</v>
      </c>
      <c r="B470" s="1">
        <v>44553</v>
      </c>
      <c r="C470" t="s">
        <v>11</v>
      </c>
      <c r="D470" t="s">
        <v>29</v>
      </c>
      <c r="E470" t="s">
        <v>1</v>
      </c>
      <c r="F470">
        <v>3750000</v>
      </c>
      <c r="G470" t="s">
        <v>13</v>
      </c>
      <c r="H470" t="s">
        <v>17</v>
      </c>
      <c r="I470" t="s">
        <v>18</v>
      </c>
      <c r="J470" t="s">
        <v>18</v>
      </c>
    </row>
    <row r="471" spans="1:10" x14ac:dyDescent="0.3">
      <c r="A471">
        <v>100217</v>
      </c>
      <c r="B471" s="1">
        <v>44553</v>
      </c>
      <c r="C471" t="s">
        <v>19</v>
      </c>
      <c r="D471" t="s">
        <v>12</v>
      </c>
      <c r="E471" t="s">
        <v>1</v>
      </c>
      <c r="F471">
        <v>100000</v>
      </c>
      <c r="G471" t="s">
        <v>35</v>
      </c>
      <c r="H471" t="s">
        <v>22</v>
      </c>
      <c r="I471" t="s">
        <v>15</v>
      </c>
      <c r="J471" t="s">
        <v>15</v>
      </c>
    </row>
    <row r="472" spans="1:10" x14ac:dyDescent="0.3">
      <c r="A472">
        <v>101102</v>
      </c>
      <c r="B472" s="1">
        <v>44553</v>
      </c>
      <c r="C472" t="s">
        <v>19</v>
      </c>
      <c r="D472" t="s">
        <v>12</v>
      </c>
      <c r="E472" t="s">
        <v>1</v>
      </c>
      <c r="F472">
        <v>1121600</v>
      </c>
      <c r="G472" t="s">
        <v>35</v>
      </c>
      <c r="H472" t="s">
        <v>22</v>
      </c>
      <c r="I472" t="s">
        <v>15</v>
      </c>
      <c r="J472" t="s">
        <v>15</v>
      </c>
    </row>
    <row r="473" spans="1:10" x14ac:dyDescent="0.3">
      <c r="A473">
        <v>100305</v>
      </c>
      <c r="B473" s="1">
        <v>44554</v>
      </c>
      <c r="C473" t="s">
        <v>11</v>
      </c>
      <c r="D473" t="s">
        <v>12</v>
      </c>
      <c r="E473" t="s">
        <v>1</v>
      </c>
      <c r="F473">
        <v>9000000</v>
      </c>
      <c r="G473" t="s">
        <v>16</v>
      </c>
      <c r="H473" t="s">
        <v>17</v>
      </c>
      <c r="I473" t="s">
        <v>18</v>
      </c>
      <c r="J473" t="s">
        <v>18</v>
      </c>
    </row>
    <row r="474" spans="1:10" x14ac:dyDescent="0.3">
      <c r="A474">
        <v>101104</v>
      </c>
      <c r="B474" s="1">
        <v>44554</v>
      </c>
      <c r="C474" t="s">
        <v>11</v>
      </c>
      <c r="D474" t="s">
        <v>12</v>
      </c>
      <c r="E474" t="s">
        <v>1</v>
      </c>
      <c r="F474">
        <v>292200</v>
      </c>
      <c r="G474" t="s">
        <v>13</v>
      </c>
      <c r="H474" t="s">
        <v>17</v>
      </c>
      <c r="I474" t="s">
        <v>18</v>
      </c>
      <c r="J474" t="s">
        <v>18</v>
      </c>
    </row>
    <row r="475" spans="1:10" x14ac:dyDescent="0.3">
      <c r="A475">
        <v>101105</v>
      </c>
      <c r="B475" s="1">
        <v>44554</v>
      </c>
      <c r="C475" t="s">
        <v>11</v>
      </c>
      <c r="D475" t="s">
        <v>40</v>
      </c>
      <c r="E475" t="s">
        <v>32</v>
      </c>
      <c r="F475">
        <v>345000</v>
      </c>
      <c r="G475" t="s">
        <v>35</v>
      </c>
      <c r="H475" t="s">
        <v>14</v>
      </c>
      <c r="I475" t="s">
        <v>15</v>
      </c>
      <c r="J475" t="s">
        <v>15</v>
      </c>
    </row>
    <row r="476" spans="1:10" x14ac:dyDescent="0.3">
      <c r="A476">
        <v>100201</v>
      </c>
      <c r="B476" s="1">
        <v>44555</v>
      </c>
      <c r="C476" t="s">
        <v>11</v>
      </c>
      <c r="D476" t="s">
        <v>12</v>
      </c>
      <c r="E476" t="s">
        <v>1</v>
      </c>
      <c r="F476">
        <v>11575700</v>
      </c>
      <c r="G476" t="s">
        <v>13</v>
      </c>
      <c r="H476" t="s">
        <v>17</v>
      </c>
      <c r="I476" t="s">
        <v>18</v>
      </c>
      <c r="J476" t="s">
        <v>18</v>
      </c>
    </row>
    <row r="477" spans="1:10" x14ac:dyDescent="0.3">
      <c r="A477">
        <v>100230</v>
      </c>
      <c r="B477" s="1">
        <v>44555</v>
      </c>
      <c r="C477" t="s">
        <v>11</v>
      </c>
      <c r="D477" t="s">
        <v>33</v>
      </c>
      <c r="E477" t="s">
        <v>34</v>
      </c>
      <c r="F477">
        <v>608500</v>
      </c>
      <c r="G477" t="s">
        <v>13</v>
      </c>
      <c r="H477" t="s">
        <v>17</v>
      </c>
      <c r="I477" t="s">
        <v>15</v>
      </c>
      <c r="J477" t="s">
        <v>15</v>
      </c>
    </row>
    <row r="478" spans="1:10" x14ac:dyDescent="0.3">
      <c r="A478">
        <v>100295</v>
      </c>
      <c r="B478" s="1">
        <v>44555</v>
      </c>
      <c r="C478" t="s">
        <v>11</v>
      </c>
      <c r="D478" t="s">
        <v>29</v>
      </c>
      <c r="E478" t="s">
        <v>1</v>
      </c>
      <c r="F478">
        <v>5114500</v>
      </c>
      <c r="G478" t="s">
        <v>13</v>
      </c>
      <c r="H478" t="s">
        <v>26</v>
      </c>
      <c r="I478" t="s">
        <v>18</v>
      </c>
      <c r="J478" t="s">
        <v>18</v>
      </c>
    </row>
    <row r="479" spans="1:10" x14ac:dyDescent="0.3">
      <c r="A479">
        <v>100360</v>
      </c>
      <c r="B479" s="1">
        <v>44555</v>
      </c>
      <c r="C479" t="s">
        <v>11</v>
      </c>
      <c r="D479" t="s">
        <v>20</v>
      </c>
      <c r="E479" t="s">
        <v>21</v>
      </c>
      <c r="F479">
        <v>4822450</v>
      </c>
      <c r="G479" t="s">
        <v>23</v>
      </c>
      <c r="H479" t="s">
        <v>26</v>
      </c>
      <c r="I479" t="s">
        <v>18</v>
      </c>
      <c r="J479" t="s">
        <v>18</v>
      </c>
    </row>
    <row r="480" spans="1:10" x14ac:dyDescent="0.3">
      <c r="A480">
        <v>100361</v>
      </c>
      <c r="B480" s="1">
        <v>44555</v>
      </c>
      <c r="C480" t="s">
        <v>11</v>
      </c>
      <c r="D480" t="s">
        <v>12</v>
      </c>
      <c r="E480" t="s">
        <v>1</v>
      </c>
      <c r="F480">
        <v>1125600</v>
      </c>
      <c r="G480" t="s">
        <v>23</v>
      </c>
      <c r="H480" t="s">
        <v>17</v>
      </c>
      <c r="I480" t="s">
        <v>15</v>
      </c>
      <c r="J480" t="s">
        <v>15</v>
      </c>
    </row>
    <row r="481" spans="1:10" x14ac:dyDescent="0.3">
      <c r="A481">
        <v>101107</v>
      </c>
      <c r="B481" s="1">
        <v>44555</v>
      </c>
      <c r="C481" t="s">
        <v>11</v>
      </c>
      <c r="D481" t="s">
        <v>12</v>
      </c>
      <c r="E481" t="s">
        <v>1</v>
      </c>
      <c r="F481">
        <v>9377600</v>
      </c>
      <c r="G481" t="s">
        <v>13</v>
      </c>
      <c r="H481" t="s">
        <v>17</v>
      </c>
      <c r="I481" t="s">
        <v>18</v>
      </c>
      <c r="J481" t="s">
        <v>18</v>
      </c>
    </row>
    <row r="482" spans="1:10" x14ac:dyDescent="0.3">
      <c r="A482">
        <v>101109</v>
      </c>
      <c r="B482" s="1">
        <v>44555</v>
      </c>
      <c r="C482" t="s">
        <v>19</v>
      </c>
      <c r="D482" t="s">
        <v>12</v>
      </c>
      <c r="E482" t="s">
        <v>1</v>
      </c>
      <c r="F482">
        <v>3920500</v>
      </c>
      <c r="G482" t="s">
        <v>13</v>
      </c>
      <c r="H482" t="s">
        <v>22</v>
      </c>
      <c r="I482" t="s">
        <v>15</v>
      </c>
      <c r="J482" t="s">
        <v>15</v>
      </c>
    </row>
    <row r="483" spans="1:10" x14ac:dyDescent="0.3">
      <c r="A483">
        <v>100229</v>
      </c>
      <c r="B483" s="1">
        <v>44556</v>
      </c>
      <c r="C483" t="s">
        <v>11</v>
      </c>
      <c r="D483" t="s">
        <v>40</v>
      </c>
      <c r="E483" t="s">
        <v>32</v>
      </c>
      <c r="F483">
        <v>626000</v>
      </c>
      <c r="G483" t="s">
        <v>23</v>
      </c>
      <c r="H483" t="s">
        <v>26</v>
      </c>
      <c r="I483" t="s">
        <v>15</v>
      </c>
      <c r="J483" t="s">
        <v>15</v>
      </c>
    </row>
    <row r="484" spans="1:10" x14ac:dyDescent="0.3">
      <c r="A484">
        <v>100282</v>
      </c>
      <c r="B484" s="1">
        <v>44556</v>
      </c>
      <c r="C484" t="s">
        <v>19</v>
      </c>
      <c r="D484" t="s">
        <v>20</v>
      </c>
      <c r="E484" t="s">
        <v>21</v>
      </c>
      <c r="F484">
        <v>4132600</v>
      </c>
      <c r="G484" t="s">
        <v>13</v>
      </c>
      <c r="H484" t="s">
        <v>22</v>
      </c>
      <c r="I484" t="s">
        <v>15</v>
      </c>
      <c r="J484" t="s">
        <v>15</v>
      </c>
    </row>
    <row r="485" spans="1:10" x14ac:dyDescent="0.3">
      <c r="A485">
        <v>101111</v>
      </c>
      <c r="B485" s="1">
        <v>44556</v>
      </c>
      <c r="C485" t="s">
        <v>19</v>
      </c>
      <c r="D485" t="s">
        <v>12</v>
      </c>
      <c r="E485" t="s">
        <v>1</v>
      </c>
      <c r="F485">
        <v>6235057</v>
      </c>
      <c r="G485" t="s">
        <v>13</v>
      </c>
      <c r="H485" t="s">
        <v>22</v>
      </c>
      <c r="I485" t="s">
        <v>15</v>
      </c>
      <c r="J485" t="s">
        <v>15</v>
      </c>
    </row>
    <row r="486" spans="1:10" x14ac:dyDescent="0.3">
      <c r="A486">
        <v>100400</v>
      </c>
      <c r="B486" s="1">
        <v>44557</v>
      </c>
      <c r="C486" t="s">
        <v>19</v>
      </c>
      <c r="D486" t="s">
        <v>31</v>
      </c>
      <c r="E486" t="s">
        <v>32</v>
      </c>
      <c r="F486">
        <v>1960000</v>
      </c>
      <c r="G486" t="s">
        <v>13</v>
      </c>
      <c r="H486" t="s">
        <v>22</v>
      </c>
      <c r="I486" t="s">
        <v>15</v>
      </c>
      <c r="J486" t="s">
        <v>15</v>
      </c>
    </row>
    <row r="487" spans="1:10" x14ac:dyDescent="0.3">
      <c r="A487">
        <v>101113</v>
      </c>
      <c r="B487" s="1">
        <v>44557</v>
      </c>
      <c r="C487" t="s">
        <v>19</v>
      </c>
      <c r="D487" t="s">
        <v>12</v>
      </c>
      <c r="E487" t="s">
        <v>1</v>
      </c>
      <c r="F487">
        <v>2500000</v>
      </c>
      <c r="G487" t="s">
        <v>35</v>
      </c>
      <c r="H487" t="s">
        <v>22</v>
      </c>
      <c r="I487" t="s">
        <v>15</v>
      </c>
      <c r="J487" t="s">
        <v>15</v>
      </c>
    </row>
    <row r="488" spans="1:10" x14ac:dyDescent="0.3">
      <c r="A488">
        <v>101114</v>
      </c>
      <c r="B488" s="1">
        <v>44557</v>
      </c>
      <c r="C488" t="s">
        <v>11</v>
      </c>
      <c r="D488" t="s">
        <v>25</v>
      </c>
      <c r="E488" t="s">
        <v>21</v>
      </c>
      <c r="F488">
        <v>3883300</v>
      </c>
      <c r="G488" t="s">
        <v>35</v>
      </c>
      <c r="H488" t="s">
        <v>22</v>
      </c>
      <c r="I488" t="s">
        <v>15</v>
      </c>
      <c r="J488" t="s">
        <v>15</v>
      </c>
    </row>
    <row r="489" spans="1:10" x14ac:dyDescent="0.3">
      <c r="A489">
        <v>100200</v>
      </c>
      <c r="B489" s="1">
        <v>44558</v>
      </c>
      <c r="C489" t="s">
        <v>11</v>
      </c>
      <c r="D489" t="s">
        <v>12</v>
      </c>
      <c r="E489" t="s">
        <v>1</v>
      </c>
      <c r="F489">
        <v>1425000</v>
      </c>
      <c r="G489" t="s">
        <v>23</v>
      </c>
      <c r="H489" t="s">
        <v>17</v>
      </c>
      <c r="I489" t="s">
        <v>15</v>
      </c>
      <c r="J489" t="s">
        <v>15</v>
      </c>
    </row>
    <row r="490" spans="1:10" x14ac:dyDescent="0.3">
      <c r="A490">
        <v>100330</v>
      </c>
      <c r="B490" s="1">
        <v>44558</v>
      </c>
      <c r="C490" t="s">
        <v>11</v>
      </c>
      <c r="D490" t="s">
        <v>12</v>
      </c>
      <c r="E490" t="s">
        <v>1</v>
      </c>
      <c r="F490">
        <v>1545100</v>
      </c>
      <c r="G490" t="s">
        <v>13</v>
      </c>
      <c r="H490" t="s">
        <v>26</v>
      </c>
      <c r="I490" t="s">
        <v>18</v>
      </c>
      <c r="J490" t="s">
        <v>18</v>
      </c>
    </row>
    <row r="491" spans="1:10" x14ac:dyDescent="0.3">
      <c r="A491">
        <v>101115</v>
      </c>
      <c r="B491" s="1">
        <v>44558</v>
      </c>
      <c r="C491" t="s">
        <v>11</v>
      </c>
      <c r="D491" t="s">
        <v>20</v>
      </c>
      <c r="E491" t="s">
        <v>21</v>
      </c>
      <c r="F491">
        <v>1665100</v>
      </c>
      <c r="G491" t="s">
        <v>13</v>
      </c>
      <c r="H491" t="s">
        <v>17</v>
      </c>
      <c r="I491" t="s">
        <v>15</v>
      </c>
      <c r="J491" t="s">
        <v>15</v>
      </c>
    </row>
    <row r="492" spans="1:10" x14ac:dyDescent="0.3">
      <c r="A492">
        <v>101116</v>
      </c>
      <c r="B492" s="1">
        <v>44559</v>
      </c>
      <c r="C492" t="s">
        <v>11</v>
      </c>
      <c r="D492" t="s">
        <v>12</v>
      </c>
      <c r="E492" t="s">
        <v>1</v>
      </c>
      <c r="F492">
        <v>8245000</v>
      </c>
      <c r="G492" t="s">
        <v>13</v>
      </c>
      <c r="H492" t="s">
        <v>17</v>
      </c>
      <c r="I492" t="s">
        <v>18</v>
      </c>
      <c r="J492" t="s">
        <v>18</v>
      </c>
    </row>
    <row r="493" spans="1:10" x14ac:dyDescent="0.3">
      <c r="A493">
        <v>100216</v>
      </c>
      <c r="B493" s="1">
        <v>44560</v>
      </c>
      <c r="C493" t="s">
        <v>11</v>
      </c>
      <c r="D493" t="s">
        <v>29</v>
      </c>
      <c r="E493" t="s">
        <v>1</v>
      </c>
      <c r="F493">
        <v>2432600</v>
      </c>
      <c r="G493" t="s">
        <v>13</v>
      </c>
      <c r="H493" t="s">
        <v>14</v>
      </c>
      <c r="I493" t="s">
        <v>18</v>
      </c>
      <c r="J493" t="s">
        <v>18</v>
      </c>
    </row>
    <row r="494" spans="1:10" x14ac:dyDescent="0.3">
      <c r="A494">
        <v>100389</v>
      </c>
      <c r="B494" s="1">
        <v>44560</v>
      </c>
      <c r="C494" t="s">
        <v>11</v>
      </c>
      <c r="D494" t="s">
        <v>12</v>
      </c>
      <c r="E494" t="s">
        <v>1</v>
      </c>
      <c r="F494">
        <v>1480000</v>
      </c>
      <c r="G494" t="s">
        <v>16</v>
      </c>
      <c r="H494" t="s">
        <v>24</v>
      </c>
      <c r="I494" t="s">
        <v>18</v>
      </c>
      <c r="J494" t="s">
        <v>18</v>
      </c>
    </row>
    <row r="495" spans="1:10" x14ac:dyDescent="0.3">
      <c r="A495">
        <v>101117</v>
      </c>
      <c r="B495" s="1">
        <v>44560</v>
      </c>
      <c r="C495" t="s">
        <v>11</v>
      </c>
      <c r="D495" t="s">
        <v>12</v>
      </c>
      <c r="E495" t="s">
        <v>1</v>
      </c>
      <c r="F495">
        <v>9050000</v>
      </c>
      <c r="G495" t="s">
        <v>13</v>
      </c>
      <c r="H495" t="s">
        <v>17</v>
      </c>
      <c r="I495" t="s">
        <v>18</v>
      </c>
      <c r="J495" t="s">
        <v>18</v>
      </c>
    </row>
    <row r="496" spans="1:10" x14ac:dyDescent="0.3">
      <c r="A496">
        <v>101120</v>
      </c>
      <c r="B496" s="1">
        <v>44560</v>
      </c>
      <c r="C496" t="s">
        <v>19</v>
      </c>
      <c r="D496" t="s">
        <v>12</v>
      </c>
      <c r="E496" t="s">
        <v>1</v>
      </c>
      <c r="F496">
        <v>1480755</v>
      </c>
      <c r="G496" t="s">
        <v>13</v>
      </c>
      <c r="H496" t="s">
        <v>22</v>
      </c>
      <c r="I496" t="s">
        <v>15</v>
      </c>
      <c r="J496" t="s">
        <v>15</v>
      </c>
    </row>
    <row r="497" spans="1:10" x14ac:dyDescent="0.3">
      <c r="A497">
        <v>101121</v>
      </c>
      <c r="B497" s="1">
        <v>44561</v>
      </c>
      <c r="C497" t="s">
        <v>11</v>
      </c>
      <c r="D497" t="s">
        <v>31</v>
      </c>
      <c r="E497" t="s">
        <v>32</v>
      </c>
      <c r="F497">
        <v>4101750</v>
      </c>
      <c r="G497" t="s">
        <v>16</v>
      </c>
      <c r="H497" t="s">
        <v>26</v>
      </c>
      <c r="I497" t="s">
        <v>18</v>
      </c>
      <c r="J497" t="s">
        <v>18</v>
      </c>
    </row>
    <row r="498" spans="1:10" x14ac:dyDescent="0.3">
      <c r="A498">
        <v>101122</v>
      </c>
      <c r="B498" s="1">
        <v>44561</v>
      </c>
      <c r="C498" t="s">
        <v>11</v>
      </c>
      <c r="D498" t="s">
        <v>33</v>
      </c>
      <c r="E498" t="s">
        <v>34</v>
      </c>
      <c r="F498">
        <v>1739100</v>
      </c>
      <c r="G498" t="s">
        <v>13</v>
      </c>
      <c r="H498" t="s">
        <v>17</v>
      </c>
      <c r="I498" t="s">
        <v>15</v>
      </c>
      <c r="J498" t="s">
        <v>15</v>
      </c>
    </row>
    <row r="499" spans="1:10" x14ac:dyDescent="0.3">
      <c r="A499">
        <v>101123</v>
      </c>
      <c r="B499" s="1">
        <v>44561</v>
      </c>
      <c r="C499" t="s">
        <v>11</v>
      </c>
      <c r="D499" t="s">
        <v>12</v>
      </c>
      <c r="E499" t="s">
        <v>1</v>
      </c>
      <c r="F499">
        <v>2250000</v>
      </c>
      <c r="G499" t="s">
        <v>13</v>
      </c>
      <c r="H499" t="s">
        <v>26</v>
      </c>
      <c r="I499" t="s">
        <v>18</v>
      </c>
      <c r="J499" t="s">
        <v>18</v>
      </c>
    </row>
    <row r="500" spans="1:10" x14ac:dyDescent="0.3">
      <c r="A500">
        <v>101125</v>
      </c>
      <c r="B500" s="1">
        <v>44561</v>
      </c>
      <c r="C500" t="s">
        <v>11</v>
      </c>
      <c r="D500" t="s">
        <v>12</v>
      </c>
      <c r="E500" t="s">
        <v>1</v>
      </c>
      <c r="F500">
        <v>16482200</v>
      </c>
      <c r="G500" t="s">
        <v>13</v>
      </c>
      <c r="H500" t="s">
        <v>26</v>
      </c>
      <c r="I500" t="s">
        <v>18</v>
      </c>
      <c r="J500" t="s">
        <v>18</v>
      </c>
    </row>
    <row r="501" spans="1:10" x14ac:dyDescent="0.3">
      <c r="A501">
        <v>101126</v>
      </c>
      <c r="B501" s="1">
        <v>44561</v>
      </c>
      <c r="C501" t="s">
        <v>11</v>
      </c>
      <c r="D501" t="s">
        <v>20</v>
      </c>
      <c r="E501" t="s">
        <v>21</v>
      </c>
      <c r="F501">
        <v>1776800</v>
      </c>
      <c r="G501" t="s">
        <v>13</v>
      </c>
      <c r="H501" t="s">
        <v>22</v>
      </c>
      <c r="I501" t="s">
        <v>15</v>
      </c>
      <c r="J501" t="s">
        <v>15</v>
      </c>
    </row>
  </sheetData>
  <sheetProtection algorithmName="SHA-512" hashValue="VZA/Ka+cnLTflLXsOtktWPiNbrF/ruq1vX4RnRaNOpBdzd+Tp4xk+XXRhVqtz5aq6tPMXjiMOv2gKRWt5zbA3A==" saltValue="qINTP3voZT4axNUmL3g1O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CFC90-9ECE-4609-B8AE-45D074F1ECA5}">
  <sheetPr>
    <tabColor rgb="FF7030A0"/>
  </sheetPr>
  <dimension ref="A1:O502"/>
  <sheetViews>
    <sheetView tabSelected="1" workbookViewId="0">
      <selection activeCell="O9" sqref="O9"/>
    </sheetView>
  </sheetViews>
  <sheetFormatPr defaultRowHeight="14.4" x14ac:dyDescent="0.3"/>
  <cols>
    <col min="1" max="1" width="11.77734375" bestFit="1" customWidth="1"/>
    <col min="2" max="2" width="11.6640625" bestFit="1" customWidth="1"/>
    <col min="3" max="3" width="11.109375" customWidth="1"/>
    <col min="4" max="4" width="8.109375" customWidth="1"/>
    <col min="5" max="5" width="13.44140625" bestFit="1" customWidth="1"/>
    <col min="6" max="6" width="15.5546875" customWidth="1"/>
    <col min="7" max="7" width="15" customWidth="1"/>
    <col min="8" max="8" width="16.44140625" customWidth="1"/>
    <col min="9" max="9" width="14" customWidth="1"/>
  </cols>
  <sheetData>
    <row r="1" spans="1:15" ht="16.2" thickBot="1" x14ac:dyDescent="0.35">
      <c r="A1" s="2" t="s">
        <v>2</v>
      </c>
      <c r="B1" s="16" t="s">
        <v>3</v>
      </c>
      <c r="C1" s="17" t="s">
        <v>4</v>
      </c>
      <c r="D1" s="17" t="s">
        <v>5</v>
      </c>
      <c r="E1" s="17" t="s">
        <v>0</v>
      </c>
      <c r="F1" s="17" t="s">
        <v>6</v>
      </c>
      <c r="G1" s="17" t="s">
        <v>7</v>
      </c>
      <c r="H1" s="17" t="s">
        <v>8</v>
      </c>
      <c r="I1" s="17" t="s">
        <v>9</v>
      </c>
      <c r="J1" s="18" t="s">
        <v>10</v>
      </c>
    </row>
    <row r="2" spans="1:15" ht="16.2" thickBot="1" x14ac:dyDescent="0.35">
      <c r="A2" s="3">
        <v>100242</v>
      </c>
      <c r="B2" s="12">
        <v>44522</v>
      </c>
      <c r="C2" s="3" t="s">
        <v>11</v>
      </c>
      <c r="D2" s="3" t="s">
        <v>12</v>
      </c>
      <c r="E2" s="3" t="s">
        <v>1</v>
      </c>
      <c r="F2" s="5">
        <v>30000</v>
      </c>
      <c r="G2" s="3" t="s">
        <v>16</v>
      </c>
      <c r="H2" s="3" t="s">
        <v>36</v>
      </c>
      <c r="I2" s="3" t="s">
        <v>18</v>
      </c>
      <c r="J2" s="14" t="s">
        <v>18</v>
      </c>
    </row>
    <row r="3" spans="1:15" ht="16.2" thickBot="1" x14ac:dyDescent="0.35">
      <c r="A3" s="6">
        <v>100314</v>
      </c>
      <c r="B3" s="13">
        <v>44211</v>
      </c>
      <c r="C3" s="6" t="s">
        <v>11</v>
      </c>
      <c r="D3" s="6" t="s">
        <v>12</v>
      </c>
      <c r="E3" s="6" t="s">
        <v>1</v>
      </c>
      <c r="F3" s="8">
        <v>82000</v>
      </c>
      <c r="G3" s="6" t="s">
        <v>23</v>
      </c>
      <c r="H3" s="6" t="s">
        <v>30</v>
      </c>
      <c r="I3" s="6" t="s">
        <v>18</v>
      </c>
      <c r="J3" s="15" t="s">
        <v>18</v>
      </c>
    </row>
    <row r="4" spans="1:15" ht="16.2" thickBot="1" x14ac:dyDescent="0.35">
      <c r="A4" s="3">
        <v>100359</v>
      </c>
      <c r="B4" s="13">
        <v>44285</v>
      </c>
      <c r="C4" s="6" t="s">
        <v>11</v>
      </c>
      <c r="D4" s="6" t="s">
        <v>40</v>
      </c>
      <c r="E4" s="6" t="s">
        <v>32</v>
      </c>
      <c r="F4" s="8">
        <v>97920</v>
      </c>
      <c r="G4" s="6" t="s">
        <v>13</v>
      </c>
      <c r="H4" s="6" t="s">
        <v>26</v>
      </c>
      <c r="I4" s="6" t="s">
        <v>18</v>
      </c>
      <c r="J4" s="15" t="s">
        <v>18</v>
      </c>
      <c r="M4" t="s">
        <v>55</v>
      </c>
      <c r="O4" t="s">
        <v>56</v>
      </c>
    </row>
    <row r="5" spans="1:15" ht="16.2" thickBot="1" x14ac:dyDescent="0.35">
      <c r="A5" s="6">
        <v>100315</v>
      </c>
      <c r="B5" s="13">
        <v>44553</v>
      </c>
      <c r="C5" s="6" t="s">
        <v>19</v>
      </c>
      <c r="D5" s="6" t="s">
        <v>12</v>
      </c>
      <c r="E5" s="6" t="s">
        <v>1</v>
      </c>
      <c r="F5" s="8">
        <v>100000</v>
      </c>
      <c r="G5" s="6" t="s">
        <v>35</v>
      </c>
      <c r="H5" s="6" t="s">
        <v>22</v>
      </c>
      <c r="I5" s="6" t="s">
        <v>15</v>
      </c>
      <c r="J5" s="15" t="s">
        <v>15</v>
      </c>
      <c r="N5" t="s">
        <v>57</v>
      </c>
    </row>
    <row r="6" spans="1:15" ht="16.2" thickBot="1" x14ac:dyDescent="0.35">
      <c r="A6" s="3">
        <v>100385</v>
      </c>
      <c r="B6" s="12">
        <v>44441</v>
      </c>
      <c r="C6" s="3" t="s">
        <v>11</v>
      </c>
      <c r="D6" s="3" t="s">
        <v>20</v>
      </c>
      <c r="E6" s="3" t="s">
        <v>21</v>
      </c>
      <c r="F6" s="5">
        <v>105000</v>
      </c>
      <c r="G6" s="3" t="s">
        <v>23</v>
      </c>
      <c r="H6" s="3" t="s">
        <v>27</v>
      </c>
      <c r="I6" s="3" t="s">
        <v>15</v>
      </c>
      <c r="J6" s="14" t="s">
        <v>15</v>
      </c>
    </row>
    <row r="7" spans="1:15" ht="16.2" thickBot="1" x14ac:dyDescent="0.35">
      <c r="A7" s="6">
        <v>100388</v>
      </c>
      <c r="B7" s="13">
        <v>44240</v>
      </c>
      <c r="C7" s="6" t="s">
        <v>11</v>
      </c>
      <c r="D7" s="6" t="s">
        <v>12</v>
      </c>
      <c r="E7" s="6" t="s">
        <v>1</v>
      </c>
      <c r="F7" s="8">
        <v>140000</v>
      </c>
      <c r="G7" s="6" t="s">
        <v>23</v>
      </c>
      <c r="H7" s="6" t="s">
        <v>14</v>
      </c>
      <c r="I7" s="6" t="s">
        <v>15</v>
      </c>
      <c r="J7" s="15" t="s">
        <v>15</v>
      </c>
    </row>
    <row r="8" spans="1:15" ht="16.2" thickBot="1" x14ac:dyDescent="0.35">
      <c r="A8" s="3">
        <v>100358</v>
      </c>
      <c r="B8" s="12">
        <v>44482</v>
      </c>
      <c r="C8" s="3" t="s">
        <v>11</v>
      </c>
      <c r="D8" s="3" t="s">
        <v>40</v>
      </c>
      <c r="E8" s="3" t="s">
        <v>32</v>
      </c>
      <c r="F8" s="5">
        <v>145680</v>
      </c>
      <c r="G8" s="3" t="s">
        <v>13</v>
      </c>
      <c r="H8" s="3" t="s">
        <v>26</v>
      </c>
      <c r="I8" s="3" t="s">
        <v>15</v>
      </c>
      <c r="J8" s="14" t="s">
        <v>15</v>
      </c>
    </row>
    <row r="9" spans="1:15" ht="16.2" thickBot="1" x14ac:dyDescent="0.35">
      <c r="A9" s="6">
        <v>100264</v>
      </c>
      <c r="B9" s="12">
        <v>44462</v>
      </c>
      <c r="C9" s="3" t="s">
        <v>19</v>
      </c>
      <c r="D9" s="3" t="s">
        <v>25</v>
      </c>
      <c r="E9" s="3" t="s">
        <v>21</v>
      </c>
      <c r="F9" s="5">
        <v>172100</v>
      </c>
      <c r="G9" s="3" t="s">
        <v>13</v>
      </c>
      <c r="H9" s="3" t="s">
        <v>22</v>
      </c>
      <c r="I9" s="3" t="s">
        <v>15</v>
      </c>
      <c r="J9" s="14" t="s">
        <v>15</v>
      </c>
    </row>
    <row r="10" spans="1:15" ht="16.2" thickBot="1" x14ac:dyDescent="0.35">
      <c r="A10" s="3">
        <v>100265</v>
      </c>
      <c r="B10" s="12">
        <v>44212</v>
      </c>
      <c r="C10" s="3" t="s">
        <v>11</v>
      </c>
      <c r="D10" s="3" t="s">
        <v>12</v>
      </c>
      <c r="E10" s="3" t="s">
        <v>1</v>
      </c>
      <c r="F10" s="5">
        <v>192000</v>
      </c>
      <c r="G10" s="3" t="s">
        <v>23</v>
      </c>
      <c r="H10" s="3" t="s">
        <v>14</v>
      </c>
      <c r="I10" s="3" t="s">
        <v>15</v>
      </c>
      <c r="J10" s="14" t="s">
        <v>15</v>
      </c>
    </row>
    <row r="11" spans="1:15" ht="16.2" thickBot="1" x14ac:dyDescent="0.35">
      <c r="A11" s="6">
        <v>100357</v>
      </c>
      <c r="B11" s="13">
        <v>44440</v>
      </c>
      <c r="C11" s="6" t="s">
        <v>19</v>
      </c>
      <c r="D11" s="6" t="s">
        <v>12</v>
      </c>
      <c r="E11" s="6" t="s">
        <v>1</v>
      </c>
      <c r="F11" s="8">
        <v>199000</v>
      </c>
      <c r="G11" s="6" t="s">
        <v>13</v>
      </c>
      <c r="H11" s="6" t="s">
        <v>14</v>
      </c>
      <c r="I11" s="6" t="s">
        <v>15</v>
      </c>
      <c r="J11" s="15" t="s">
        <v>15</v>
      </c>
    </row>
    <row r="12" spans="1:15" ht="16.2" thickBot="1" x14ac:dyDescent="0.35">
      <c r="A12" s="3">
        <v>100399</v>
      </c>
      <c r="B12" s="12">
        <v>44336</v>
      </c>
      <c r="C12" s="3" t="s">
        <v>11</v>
      </c>
      <c r="D12" s="3" t="s">
        <v>12</v>
      </c>
      <c r="E12" s="3" t="s">
        <v>1</v>
      </c>
      <c r="F12" s="5">
        <v>205000</v>
      </c>
      <c r="G12" s="3" t="s">
        <v>16</v>
      </c>
      <c r="H12" s="3" t="s">
        <v>14</v>
      </c>
      <c r="I12" s="3" t="s">
        <v>15</v>
      </c>
      <c r="J12" s="14" t="s">
        <v>15</v>
      </c>
    </row>
    <row r="13" spans="1:15" ht="16.2" thickBot="1" x14ac:dyDescent="0.35">
      <c r="A13" s="6">
        <v>100329</v>
      </c>
      <c r="B13" s="13">
        <v>44516</v>
      </c>
      <c r="C13" s="6" t="s">
        <v>11</v>
      </c>
      <c r="D13" s="6" t="s">
        <v>29</v>
      </c>
      <c r="E13" s="6" t="s">
        <v>1</v>
      </c>
      <c r="F13" s="8">
        <v>205000</v>
      </c>
      <c r="G13" s="6" t="s">
        <v>16</v>
      </c>
      <c r="H13" s="6" t="s">
        <v>14</v>
      </c>
      <c r="I13" s="6" t="s">
        <v>18</v>
      </c>
      <c r="J13" s="15" t="s">
        <v>18</v>
      </c>
    </row>
    <row r="14" spans="1:15" ht="16.2" thickBot="1" x14ac:dyDescent="0.35">
      <c r="A14" s="3">
        <v>100429</v>
      </c>
      <c r="B14" s="13">
        <v>44235</v>
      </c>
      <c r="C14" s="6" t="s">
        <v>11</v>
      </c>
      <c r="D14" s="6" t="s">
        <v>33</v>
      </c>
      <c r="E14" s="6" t="s">
        <v>34</v>
      </c>
      <c r="F14" s="8">
        <v>218490</v>
      </c>
      <c r="G14" s="6" t="s">
        <v>13</v>
      </c>
      <c r="H14" s="6" t="s">
        <v>17</v>
      </c>
      <c r="I14" s="6" t="s">
        <v>15</v>
      </c>
      <c r="J14" s="15" t="s">
        <v>15</v>
      </c>
    </row>
    <row r="15" spans="1:15" ht="16.2" thickBot="1" x14ac:dyDescent="0.35">
      <c r="A15" s="6">
        <v>100441</v>
      </c>
      <c r="B15" s="13">
        <v>44267</v>
      </c>
      <c r="C15" s="6" t="s">
        <v>11</v>
      </c>
      <c r="D15" s="6" t="s">
        <v>12</v>
      </c>
      <c r="E15" s="6" t="s">
        <v>1</v>
      </c>
      <c r="F15" s="8">
        <v>220000</v>
      </c>
      <c r="G15" s="6" t="s">
        <v>35</v>
      </c>
      <c r="H15" s="6" t="s">
        <v>24</v>
      </c>
      <c r="I15" s="6" t="s">
        <v>15</v>
      </c>
      <c r="J15" s="15" t="s">
        <v>15</v>
      </c>
    </row>
    <row r="16" spans="1:15" ht="16.2" thickBot="1" x14ac:dyDescent="0.35">
      <c r="A16" s="3">
        <v>100442</v>
      </c>
      <c r="B16" s="12">
        <v>44434</v>
      </c>
      <c r="C16" s="3" t="s">
        <v>11</v>
      </c>
      <c r="D16" s="3" t="s">
        <v>12</v>
      </c>
      <c r="E16" s="3" t="s">
        <v>1</v>
      </c>
      <c r="F16" s="5">
        <v>230000</v>
      </c>
      <c r="G16" s="3" t="s">
        <v>13</v>
      </c>
      <c r="H16" s="3" t="s">
        <v>39</v>
      </c>
      <c r="I16" s="3" t="s">
        <v>18</v>
      </c>
      <c r="J16" s="14" t="s">
        <v>18</v>
      </c>
    </row>
    <row r="17" spans="1:10" ht="16.2" thickBot="1" x14ac:dyDescent="0.35">
      <c r="A17" s="6">
        <v>100372</v>
      </c>
      <c r="B17" s="13">
        <v>44533</v>
      </c>
      <c r="C17" s="6" t="s">
        <v>11</v>
      </c>
      <c r="D17" s="6" t="s">
        <v>12</v>
      </c>
      <c r="E17" s="6" t="s">
        <v>1</v>
      </c>
      <c r="F17" s="8">
        <v>245000</v>
      </c>
      <c r="G17" s="6" t="s">
        <v>13</v>
      </c>
      <c r="H17" s="6" t="s">
        <v>36</v>
      </c>
      <c r="I17" s="6" t="s">
        <v>15</v>
      </c>
      <c r="J17" s="15" t="s">
        <v>15</v>
      </c>
    </row>
    <row r="18" spans="1:10" ht="16.2" thickBot="1" x14ac:dyDescent="0.35">
      <c r="A18" s="3">
        <v>100281</v>
      </c>
      <c r="B18" s="13">
        <v>44325</v>
      </c>
      <c r="C18" s="6" t="s">
        <v>11</v>
      </c>
      <c r="D18" s="6" t="s">
        <v>12</v>
      </c>
      <c r="E18" s="6" t="s">
        <v>1</v>
      </c>
      <c r="F18" s="8">
        <v>270000</v>
      </c>
      <c r="G18" s="6" t="s">
        <v>23</v>
      </c>
      <c r="H18" s="6" t="s">
        <v>14</v>
      </c>
      <c r="I18" s="6" t="s">
        <v>15</v>
      </c>
      <c r="J18" s="15" t="s">
        <v>15</v>
      </c>
    </row>
    <row r="19" spans="1:10" ht="16.2" thickBot="1" x14ac:dyDescent="0.35">
      <c r="A19" s="6">
        <v>100280</v>
      </c>
      <c r="B19" s="13">
        <v>44492</v>
      </c>
      <c r="C19" s="6" t="s">
        <v>11</v>
      </c>
      <c r="D19" s="6" t="s">
        <v>20</v>
      </c>
      <c r="E19" s="6" t="s">
        <v>21</v>
      </c>
      <c r="F19" s="8">
        <v>275000</v>
      </c>
      <c r="G19" s="6" t="s">
        <v>23</v>
      </c>
      <c r="H19" s="6" t="s">
        <v>17</v>
      </c>
      <c r="I19" s="6" t="s">
        <v>15</v>
      </c>
      <c r="J19" s="15" t="s">
        <v>15</v>
      </c>
    </row>
    <row r="20" spans="1:10" ht="16.2" thickBot="1" x14ac:dyDescent="0.35">
      <c r="A20" s="3">
        <v>100424</v>
      </c>
      <c r="B20" s="12">
        <v>44549</v>
      </c>
      <c r="C20" s="3" t="s">
        <v>11</v>
      </c>
      <c r="D20" s="3" t="s">
        <v>12</v>
      </c>
      <c r="E20" s="3" t="s">
        <v>1</v>
      </c>
      <c r="F20" s="5">
        <v>275000</v>
      </c>
      <c r="G20" s="3" t="s">
        <v>16</v>
      </c>
      <c r="H20" s="3" t="s">
        <v>14</v>
      </c>
      <c r="I20" s="3" t="s">
        <v>18</v>
      </c>
      <c r="J20" s="14" t="s">
        <v>15</v>
      </c>
    </row>
    <row r="21" spans="1:10" ht="16.2" thickBot="1" x14ac:dyDescent="0.35">
      <c r="A21" s="6">
        <v>100425</v>
      </c>
      <c r="B21" s="13">
        <v>44473</v>
      </c>
      <c r="C21" s="6" t="s">
        <v>11</v>
      </c>
      <c r="D21" s="6" t="s">
        <v>12</v>
      </c>
      <c r="E21" s="6" t="s">
        <v>1</v>
      </c>
      <c r="F21" s="8">
        <v>280600</v>
      </c>
      <c r="G21" s="6" t="s">
        <v>13</v>
      </c>
      <c r="H21" s="6" t="s">
        <v>26</v>
      </c>
      <c r="I21" s="6" t="s">
        <v>15</v>
      </c>
      <c r="J21" s="15" t="s">
        <v>15</v>
      </c>
    </row>
    <row r="22" spans="1:10" ht="16.2" thickBot="1" x14ac:dyDescent="0.35">
      <c r="A22" s="3">
        <v>100426</v>
      </c>
      <c r="B22" s="13">
        <v>44549</v>
      </c>
      <c r="C22" s="6" t="s">
        <v>11</v>
      </c>
      <c r="D22" s="6" t="s">
        <v>12</v>
      </c>
      <c r="E22" s="6" t="s">
        <v>1</v>
      </c>
      <c r="F22" s="8">
        <v>285700</v>
      </c>
      <c r="G22" s="6" t="s">
        <v>13</v>
      </c>
      <c r="H22" s="6" t="s">
        <v>26</v>
      </c>
      <c r="I22" s="6" t="s">
        <v>15</v>
      </c>
      <c r="J22" s="15" t="s">
        <v>15</v>
      </c>
    </row>
    <row r="23" spans="1:10" ht="16.2" thickBot="1" x14ac:dyDescent="0.35">
      <c r="A23" s="6">
        <v>100252</v>
      </c>
      <c r="B23" s="12">
        <v>44554</v>
      </c>
      <c r="C23" s="3" t="s">
        <v>11</v>
      </c>
      <c r="D23" s="3" t="s">
        <v>12</v>
      </c>
      <c r="E23" s="3" t="s">
        <v>1</v>
      </c>
      <c r="F23" s="5">
        <v>292200</v>
      </c>
      <c r="G23" s="3" t="s">
        <v>13</v>
      </c>
      <c r="H23" s="3" t="s">
        <v>17</v>
      </c>
      <c r="I23" s="3" t="s">
        <v>18</v>
      </c>
      <c r="J23" s="14" t="s">
        <v>18</v>
      </c>
    </row>
    <row r="24" spans="1:10" ht="16.2" thickBot="1" x14ac:dyDescent="0.35">
      <c r="A24" s="3">
        <v>100279</v>
      </c>
      <c r="B24" s="13">
        <v>44308</v>
      </c>
      <c r="C24" s="6" t="s">
        <v>11</v>
      </c>
      <c r="D24" s="6" t="s">
        <v>20</v>
      </c>
      <c r="E24" s="6" t="s">
        <v>21</v>
      </c>
      <c r="F24" s="8">
        <v>294700</v>
      </c>
      <c r="G24" s="6" t="s">
        <v>23</v>
      </c>
      <c r="H24" s="6" t="s">
        <v>26</v>
      </c>
      <c r="I24" s="6" t="s">
        <v>15</v>
      </c>
      <c r="J24" s="15" t="s">
        <v>15</v>
      </c>
    </row>
    <row r="25" spans="1:10" ht="16.2" thickBot="1" x14ac:dyDescent="0.35">
      <c r="A25" s="6">
        <v>100292</v>
      </c>
      <c r="B25" s="13">
        <v>44262</v>
      </c>
      <c r="C25" s="6" t="s">
        <v>11</v>
      </c>
      <c r="D25" s="6" t="s">
        <v>29</v>
      </c>
      <c r="E25" s="6" t="s">
        <v>1</v>
      </c>
      <c r="F25" s="8">
        <v>296000</v>
      </c>
      <c r="G25" s="6" t="s">
        <v>13</v>
      </c>
      <c r="H25" s="6" t="s">
        <v>17</v>
      </c>
      <c r="I25" s="6" t="s">
        <v>15</v>
      </c>
      <c r="J25" s="15" t="s">
        <v>15</v>
      </c>
    </row>
    <row r="26" spans="1:10" ht="16.2" thickBot="1" x14ac:dyDescent="0.35">
      <c r="A26" s="3">
        <v>100398</v>
      </c>
      <c r="B26" s="12">
        <v>44355</v>
      </c>
      <c r="C26" s="3" t="s">
        <v>11</v>
      </c>
      <c r="D26" s="3" t="s">
        <v>29</v>
      </c>
      <c r="E26" s="3" t="s">
        <v>1</v>
      </c>
      <c r="F26" s="5">
        <v>299400</v>
      </c>
      <c r="G26" s="3" t="s">
        <v>13</v>
      </c>
      <c r="H26" s="3" t="s">
        <v>26</v>
      </c>
      <c r="I26" s="3" t="s">
        <v>18</v>
      </c>
      <c r="J26" s="14" t="s">
        <v>15</v>
      </c>
    </row>
    <row r="27" spans="1:10" ht="16.2" thickBot="1" x14ac:dyDescent="0.35">
      <c r="A27" s="6">
        <v>100382</v>
      </c>
      <c r="B27" s="12">
        <v>44469</v>
      </c>
      <c r="C27" s="3" t="s">
        <v>11</v>
      </c>
      <c r="D27" s="3" t="s">
        <v>12</v>
      </c>
      <c r="E27" s="3" t="s">
        <v>1</v>
      </c>
      <c r="F27" s="5">
        <v>311200</v>
      </c>
      <c r="G27" s="3" t="s">
        <v>13</v>
      </c>
      <c r="H27" s="3" t="s">
        <v>17</v>
      </c>
      <c r="I27" s="3" t="s">
        <v>15</v>
      </c>
      <c r="J27" s="14" t="s">
        <v>15</v>
      </c>
    </row>
    <row r="28" spans="1:10" ht="16.2" thickBot="1" x14ac:dyDescent="0.35">
      <c r="A28" s="3">
        <v>100461</v>
      </c>
      <c r="B28" s="12">
        <v>44518</v>
      </c>
      <c r="C28" s="3" t="s">
        <v>11</v>
      </c>
      <c r="D28" s="3" t="s">
        <v>41</v>
      </c>
      <c r="E28" s="3" t="s">
        <v>34</v>
      </c>
      <c r="F28" s="5">
        <v>315000</v>
      </c>
      <c r="G28" s="3" t="s">
        <v>13</v>
      </c>
      <c r="H28" s="3" t="s">
        <v>17</v>
      </c>
      <c r="I28" s="3" t="s">
        <v>15</v>
      </c>
      <c r="J28" s="14" t="s">
        <v>15</v>
      </c>
    </row>
    <row r="29" spans="1:10" ht="16.2" thickBot="1" x14ac:dyDescent="0.35">
      <c r="A29" s="6">
        <v>100263</v>
      </c>
      <c r="B29" s="13">
        <v>44438</v>
      </c>
      <c r="C29" s="6" t="s">
        <v>11</v>
      </c>
      <c r="D29" s="6" t="s">
        <v>40</v>
      </c>
      <c r="E29" s="6" t="s">
        <v>32</v>
      </c>
      <c r="F29" s="8">
        <v>320000</v>
      </c>
      <c r="G29" s="6" t="s">
        <v>23</v>
      </c>
      <c r="H29" s="6" t="s">
        <v>14</v>
      </c>
      <c r="I29" s="6" t="s">
        <v>15</v>
      </c>
      <c r="J29" s="15" t="s">
        <v>15</v>
      </c>
    </row>
    <row r="30" spans="1:10" ht="16.2" thickBot="1" x14ac:dyDescent="0.35">
      <c r="A30" s="3">
        <v>100453</v>
      </c>
      <c r="B30" s="12">
        <v>44507</v>
      </c>
      <c r="C30" s="3" t="s">
        <v>11</v>
      </c>
      <c r="D30" s="3" t="s">
        <v>33</v>
      </c>
      <c r="E30" s="3" t="s">
        <v>34</v>
      </c>
      <c r="F30" s="5">
        <v>320000</v>
      </c>
      <c r="G30" s="3" t="s">
        <v>23</v>
      </c>
      <c r="H30" s="3" t="s">
        <v>14</v>
      </c>
      <c r="I30" s="3" t="s">
        <v>15</v>
      </c>
      <c r="J30" s="14" t="s">
        <v>15</v>
      </c>
    </row>
    <row r="31" spans="1:10" ht="16.2" thickBot="1" x14ac:dyDescent="0.35">
      <c r="A31" s="6">
        <v>100381</v>
      </c>
      <c r="B31" s="12">
        <v>44492</v>
      </c>
      <c r="C31" s="3" t="s">
        <v>11</v>
      </c>
      <c r="D31" s="3" t="s">
        <v>29</v>
      </c>
      <c r="E31" s="3" t="s">
        <v>1</v>
      </c>
      <c r="F31" s="5">
        <v>320100</v>
      </c>
      <c r="G31" s="3" t="s">
        <v>13</v>
      </c>
      <c r="H31" s="3" t="s">
        <v>17</v>
      </c>
      <c r="I31" s="3" t="s">
        <v>15</v>
      </c>
      <c r="J31" s="14" t="s">
        <v>15</v>
      </c>
    </row>
    <row r="32" spans="1:10" ht="16.2" thickBot="1" x14ac:dyDescent="0.35">
      <c r="A32" s="3">
        <v>100275</v>
      </c>
      <c r="B32" s="13">
        <v>44554</v>
      </c>
      <c r="C32" s="6" t="s">
        <v>11</v>
      </c>
      <c r="D32" s="6" t="s">
        <v>40</v>
      </c>
      <c r="E32" s="6" t="s">
        <v>32</v>
      </c>
      <c r="F32" s="8">
        <v>345000</v>
      </c>
      <c r="G32" s="6" t="s">
        <v>35</v>
      </c>
      <c r="H32" s="6" t="s">
        <v>14</v>
      </c>
      <c r="I32" s="6" t="s">
        <v>15</v>
      </c>
      <c r="J32" s="15" t="s">
        <v>15</v>
      </c>
    </row>
    <row r="33" spans="1:10" ht="16.2" thickBot="1" x14ac:dyDescent="0.35">
      <c r="A33" s="6">
        <v>100277</v>
      </c>
      <c r="B33" s="13">
        <v>44338</v>
      </c>
      <c r="C33" s="6" t="s">
        <v>11</v>
      </c>
      <c r="D33" s="6" t="s">
        <v>12</v>
      </c>
      <c r="E33" s="6" t="s">
        <v>1</v>
      </c>
      <c r="F33" s="8">
        <v>363200</v>
      </c>
      <c r="G33" s="6" t="s">
        <v>13</v>
      </c>
      <c r="H33" s="6" t="s">
        <v>26</v>
      </c>
      <c r="I33" s="6" t="s">
        <v>15</v>
      </c>
      <c r="J33" s="15" t="s">
        <v>18</v>
      </c>
    </row>
    <row r="34" spans="1:10" ht="16.2" thickBot="1" x14ac:dyDescent="0.35">
      <c r="A34" s="3">
        <v>100312</v>
      </c>
      <c r="B34" s="13">
        <v>44452</v>
      </c>
      <c r="C34" s="6" t="s">
        <v>11</v>
      </c>
      <c r="D34" s="6" t="s">
        <v>29</v>
      </c>
      <c r="E34" s="6" t="s">
        <v>1</v>
      </c>
      <c r="F34" s="8">
        <v>371600</v>
      </c>
      <c r="G34" s="6" t="s">
        <v>13</v>
      </c>
      <c r="H34" s="6" t="s">
        <v>24</v>
      </c>
      <c r="I34" s="6" t="s">
        <v>18</v>
      </c>
      <c r="J34" s="15" t="s">
        <v>15</v>
      </c>
    </row>
    <row r="35" spans="1:10" ht="16.2" thickBot="1" x14ac:dyDescent="0.35">
      <c r="A35" s="6">
        <v>100327</v>
      </c>
      <c r="B35" s="12">
        <v>44352</v>
      </c>
      <c r="C35" s="3" t="s">
        <v>11</v>
      </c>
      <c r="D35" s="3" t="s">
        <v>29</v>
      </c>
      <c r="E35" s="3" t="s">
        <v>1</v>
      </c>
      <c r="F35" s="5">
        <v>373500</v>
      </c>
      <c r="G35" s="3" t="s">
        <v>13</v>
      </c>
      <c r="H35" s="3" t="s">
        <v>26</v>
      </c>
      <c r="I35" s="3" t="s">
        <v>15</v>
      </c>
      <c r="J35" s="14" t="s">
        <v>15</v>
      </c>
    </row>
    <row r="36" spans="1:10" ht="16.2" thickBot="1" x14ac:dyDescent="0.35">
      <c r="A36" s="3">
        <v>100326</v>
      </c>
      <c r="B36" s="12">
        <v>44311</v>
      </c>
      <c r="C36" s="3" t="s">
        <v>11</v>
      </c>
      <c r="D36" s="3" t="s">
        <v>41</v>
      </c>
      <c r="E36" s="3" t="s">
        <v>34</v>
      </c>
      <c r="F36" s="5">
        <v>394220</v>
      </c>
      <c r="G36" s="3" t="s">
        <v>13</v>
      </c>
      <c r="H36" s="3" t="s">
        <v>14</v>
      </c>
      <c r="I36" s="3" t="s">
        <v>15</v>
      </c>
      <c r="J36" s="14" t="s">
        <v>15</v>
      </c>
    </row>
    <row r="37" spans="1:10" ht="16.2" thickBot="1" x14ac:dyDescent="0.35">
      <c r="A37" s="6">
        <v>100379</v>
      </c>
      <c r="B37" s="12">
        <v>44338</v>
      </c>
      <c r="C37" s="3" t="s">
        <v>11</v>
      </c>
      <c r="D37" s="3" t="s">
        <v>29</v>
      </c>
      <c r="E37" s="3" t="s">
        <v>1</v>
      </c>
      <c r="F37" s="5">
        <v>400000</v>
      </c>
      <c r="G37" s="3" t="s">
        <v>23</v>
      </c>
      <c r="H37" s="3" t="s">
        <v>26</v>
      </c>
      <c r="I37" s="3" t="s">
        <v>15</v>
      </c>
      <c r="J37" s="14" t="s">
        <v>18</v>
      </c>
    </row>
    <row r="38" spans="1:10" ht="16.2" thickBot="1" x14ac:dyDescent="0.35">
      <c r="A38" s="3">
        <v>100310</v>
      </c>
      <c r="B38" s="12">
        <v>44256</v>
      </c>
      <c r="C38" s="3" t="s">
        <v>11</v>
      </c>
      <c r="D38" s="3" t="s">
        <v>29</v>
      </c>
      <c r="E38" s="3" t="s">
        <v>1</v>
      </c>
      <c r="F38" s="5">
        <v>405556</v>
      </c>
      <c r="G38" s="3" t="s">
        <v>13</v>
      </c>
      <c r="H38" s="3" t="s">
        <v>17</v>
      </c>
      <c r="I38" s="3" t="s">
        <v>18</v>
      </c>
      <c r="J38" s="14" t="s">
        <v>15</v>
      </c>
    </row>
    <row r="39" spans="1:10" ht="16.2" thickBot="1" x14ac:dyDescent="0.35">
      <c r="A39" s="6">
        <v>100341</v>
      </c>
      <c r="B39" s="13">
        <v>44206</v>
      </c>
      <c r="C39" s="6" t="s">
        <v>11</v>
      </c>
      <c r="D39" s="6" t="s">
        <v>29</v>
      </c>
      <c r="E39" s="6" t="s">
        <v>1</v>
      </c>
      <c r="F39" s="8">
        <v>472800</v>
      </c>
      <c r="G39" s="6" t="s">
        <v>23</v>
      </c>
      <c r="H39" s="6" t="s">
        <v>14</v>
      </c>
      <c r="I39" s="6" t="s">
        <v>18</v>
      </c>
      <c r="J39" s="15" t="s">
        <v>18</v>
      </c>
    </row>
    <row r="40" spans="1:10" ht="16.2" thickBot="1" x14ac:dyDescent="0.35">
      <c r="A40" s="3">
        <v>100289</v>
      </c>
      <c r="B40" s="13">
        <v>44339</v>
      </c>
      <c r="C40" s="6" t="s">
        <v>11</v>
      </c>
      <c r="D40" s="6" t="s">
        <v>20</v>
      </c>
      <c r="E40" s="6" t="s">
        <v>21</v>
      </c>
      <c r="F40" s="8">
        <v>500500</v>
      </c>
      <c r="G40" s="6" t="s">
        <v>23</v>
      </c>
      <c r="H40" s="6" t="s">
        <v>17</v>
      </c>
      <c r="I40" s="6" t="s">
        <v>18</v>
      </c>
      <c r="J40" s="15" t="s">
        <v>18</v>
      </c>
    </row>
    <row r="41" spans="1:10" ht="16.2" thickBot="1" x14ac:dyDescent="0.35">
      <c r="A41" s="6">
        <v>100290</v>
      </c>
      <c r="B41" s="13">
        <v>44498</v>
      </c>
      <c r="C41" s="6" t="s">
        <v>11</v>
      </c>
      <c r="D41" s="6" t="s">
        <v>12</v>
      </c>
      <c r="E41" s="6" t="s">
        <v>1</v>
      </c>
      <c r="F41" s="8">
        <v>503000</v>
      </c>
      <c r="G41" s="6" t="s">
        <v>23</v>
      </c>
      <c r="H41" s="6" t="s">
        <v>24</v>
      </c>
      <c r="I41" s="6" t="s">
        <v>15</v>
      </c>
      <c r="J41" s="15" t="s">
        <v>18</v>
      </c>
    </row>
    <row r="42" spans="1:10" ht="16.2" thickBot="1" x14ac:dyDescent="0.35">
      <c r="A42" s="3">
        <v>100291</v>
      </c>
      <c r="B42" s="12">
        <v>44525</v>
      </c>
      <c r="C42" s="3" t="s">
        <v>11</v>
      </c>
      <c r="D42" s="3" t="s">
        <v>20</v>
      </c>
      <c r="E42" s="3" t="s">
        <v>21</v>
      </c>
      <c r="F42" s="5">
        <v>504000</v>
      </c>
      <c r="G42" s="3" t="s">
        <v>13</v>
      </c>
      <c r="H42" s="3" t="s">
        <v>17</v>
      </c>
      <c r="I42" s="3" t="s">
        <v>15</v>
      </c>
      <c r="J42" s="14" t="s">
        <v>15</v>
      </c>
    </row>
    <row r="43" spans="1:10" ht="16.2" thickBot="1" x14ac:dyDescent="0.35">
      <c r="A43" s="6">
        <v>100340</v>
      </c>
      <c r="B43" s="13">
        <v>44539</v>
      </c>
      <c r="C43" s="6" t="s">
        <v>11</v>
      </c>
      <c r="D43" s="6" t="s">
        <v>12</v>
      </c>
      <c r="E43" s="6" t="s">
        <v>1</v>
      </c>
      <c r="F43" s="8">
        <v>513300</v>
      </c>
      <c r="G43" s="6" t="s">
        <v>13</v>
      </c>
      <c r="H43" s="6" t="s">
        <v>17</v>
      </c>
      <c r="I43" s="6" t="s">
        <v>15</v>
      </c>
      <c r="J43" s="15" t="s">
        <v>15</v>
      </c>
    </row>
    <row r="44" spans="1:10" ht="16.2" thickBot="1" x14ac:dyDescent="0.35">
      <c r="A44" s="3">
        <v>100415</v>
      </c>
      <c r="B44" s="12">
        <v>44510</v>
      </c>
      <c r="C44" s="3" t="s">
        <v>11</v>
      </c>
      <c r="D44" s="3" t="s">
        <v>12</v>
      </c>
      <c r="E44" s="3" t="s">
        <v>1</v>
      </c>
      <c r="F44" s="5">
        <v>535000</v>
      </c>
      <c r="G44" s="3" t="s">
        <v>16</v>
      </c>
      <c r="H44" s="3" t="s">
        <v>14</v>
      </c>
      <c r="I44" s="3" t="s">
        <v>15</v>
      </c>
      <c r="J44" s="14" t="s">
        <v>15</v>
      </c>
    </row>
    <row r="45" spans="1:10" ht="16.2" thickBot="1" x14ac:dyDescent="0.35">
      <c r="A45" s="6">
        <v>100421</v>
      </c>
      <c r="B45" s="13">
        <v>44550</v>
      </c>
      <c r="C45" s="6" t="s">
        <v>11</v>
      </c>
      <c r="D45" s="6" t="s">
        <v>12</v>
      </c>
      <c r="E45" s="6" t="s">
        <v>1</v>
      </c>
      <c r="F45" s="8">
        <v>535000</v>
      </c>
      <c r="G45" s="6" t="s">
        <v>13</v>
      </c>
      <c r="H45" s="6" t="s">
        <v>26</v>
      </c>
      <c r="I45" s="6" t="s">
        <v>15</v>
      </c>
      <c r="J45" s="15" t="s">
        <v>15</v>
      </c>
    </row>
    <row r="46" spans="1:10" ht="16.2" thickBot="1" x14ac:dyDescent="0.35">
      <c r="A46" s="3">
        <v>100304</v>
      </c>
      <c r="B46" s="12">
        <v>44552</v>
      </c>
      <c r="C46" s="3" t="s">
        <v>11</v>
      </c>
      <c r="D46" s="3" t="s">
        <v>20</v>
      </c>
      <c r="E46" s="3" t="s">
        <v>21</v>
      </c>
      <c r="F46" s="5">
        <v>539040</v>
      </c>
      <c r="G46" s="3" t="s">
        <v>13</v>
      </c>
      <c r="H46" s="3" t="s">
        <v>14</v>
      </c>
      <c r="I46" s="3" t="s">
        <v>15</v>
      </c>
      <c r="J46" s="14" t="s">
        <v>15</v>
      </c>
    </row>
    <row r="47" spans="1:10" ht="16.2" thickBot="1" x14ac:dyDescent="0.35">
      <c r="A47" s="6">
        <v>100414</v>
      </c>
      <c r="B47" s="13">
        <v>44535</v>
      </c>
      <c r="C47" s="6" t="s">
        <v>11</v>
      </c>
      <c r="D47" s="6" t="s">
        <v>43</v>
      </c>
      <c r="E47" s="6" t="s">
        <v>32</v>
      </c>
      <c r="F47" s="8">
        <v>552300</v>
      </c>
      <c r="G47" s="6" t="s">
        <v>13</v>
      </c>
      <c r="H47" s="6" t="s">
        <v>17</v>
      </c>
      <c r="I47" s="6" t="s">
        <v>15</v>
      </c>
      <c r="J47" s="15" t="s">
        <v>15</v>
      </c>
    </row>
    <row r="48" spans="1:10" ht="16.2" thickBot="1" x14ac:dyDescent="0.35">
      <c r="A48" s="3">
        <v>100420</v>
      </c>
      <c r="B48" s="12">
        <v>44446</v>
      </c>
      <c r="C48" s="3" t="s">
        <v>11</v>
      </c>
      <c r="D48" s="3" t="s">
        <v>20</v>
      </c>
      <c r="E48" s="3" t="s">
        <v>21</v>
      </c>
      <c r="F48" s="5">
        <v>578400</v>
      </c>
      <c r="G48" s="3" t="s">
        <v>23</v>
      </c>
      <c r="H48" s="3" t="s">
        <v>26</v>
      </c>
      <c r="I48" s="3" t="s">
        <v>15</v>
      </c>
      <c r="J48" s="14" t="s">
        <v>15</v>
      </c>
    </row>
    <row r="49" spans="1:10" ht="16.2" thickBot="1" x14ac:dyDescent="0.35">
      <c r="A49" s="6">
        <v>100481</v>
      </c>
      <c r="B49" s="12">
        <v>44523</v>
      </c>
      <c r="C49" s="3" t="s">
        <v>11</v>
      </c>
      <c r="D49" s="3" t="s">
        <v>41</v>
      </c>
      <c r="E49" s="3" t="s">
        <v>34</v>
      </c>
      <c r="F49" s="5">
        <v>601000</v>
      </c>
      <c r="G49" s="3" t="s">
        <v>13</v>
      </c>
      <c r="H49" s="3" t="s">
        <v>27</v>
      </c>
      <c r="I49" s="3" t="s">
        <v>15</v>
      </c>
      <c r="J49" s="14" t="s">
        <v>15</v>
      </c>
    </row>
    <row r="50" spans="1:10" ht="16.2" thickBot="1" x14ac:dyDescent="0.35">
      <c r="A50" s="3">
        <v>100352</v>
      </c>
      <c r="B50" s="13">
        <v>44555</v>
      </c>
      <c r="C50" s="6" t="s">
        <v>11</v>
      </c>
      <c r="D50" s="6" t="s">
        <v>33</v>
      </c>
      <c r="E50" s="6" t="s">
        <v>34</v>
      </c>
      <c r="F50" s="8">
        <v>608500</v>
      </c>
      <c r="G50" s="6" t="s">
        <v>13</v>
      </c>
      <c r="H50" s="6" t="s">
        <v>17</v>
      </c>
      <c r="I50" s="6" t="s">
        <v>15</v>
      </c>
      <c r="J50" s="15" t="s">
        <v>15</v>
      </c>
    </row>
    <row r="51" spans="1:10" ht="16.2" thickBot="1" x14ac:dyDescent="0.35">
      <c r="A51" s="6">
        <v>100496</v>
      </c>
      <c r="B51" s="13">
        <v>44556</v>
      </c>
      <c r="C51" s="6" t="s">
        <v>11</v>
      </c>
      <c r="D51" s="6" t="s">
        <v>40</v>
      </c>
      <c r="E51" s="6" t="s">
        <v>32</v>
      </c>
      <c r="F51" s="8">
        <v>626000</v>
      </c>
      <c r="G51" s="6" t="s">
        <v>23</v>
      </c>
      <c r="H51" s="6" t="s">
        <v>26</v>
      </c>
      <c r="I51" s="6" t="s">
        <v>15</v>
      </c>
      <c r="J51" s="15" t="s">
        <v>15</v>
      </c>
    </row>
    <row r="52" spans="1:10" ht="16.2" thickBot="1" x14ac:dyDescent="0.35">
      <c r="A52" s="3">
        <v>100309</v>
      </c>
      <c r="B52" s="12">
        <v>44486</v>
      </c>
      <c r="C52" s="3" t="s">
        <v>11</v>
      </c>
      <c r="D52" s="3" t="s">
        <v>20</v>
      </c>
      <c r="E52" s="3" t="s">
        <v>21</v>
      </c>
      <c r="F52" s="5">
        <v>631410</v>
      </c>
      <c r="G52" s="3" t="s">
        <v>13</v>
      </c>
      <c r="H52" s="3" t="s">
        <v>22</v>
      </c>
      <c r="I52" s="3" t="s">
        <v>15</v>
      </c>
      <c r="J52" s="14" t="s">
        <v>15</v>
      </c>
    </row>
    <row r="53" spans="1:10" ht="16.2" thickBot="1" x14ac:dyDescent="0.35">
      <c r="A53" s="6">
        <v>100413</v>
      </c>
      <c r="B53" s="13">
        <v>44551</v>
      </c>
      <c r="C53" s="6" t="s">
        <v>11</v>
      </c>
      <c r="D53" s="6" t="s">
        <v>12</v>
      </c>
      <c r="E53" s="6" t="s">
        <v>1</v>
      </c>
      <c r="F53" s="8">
        <v>645000</v>
      </c>
      <c r="G53" s="6" t="s">
        <v>16</v>
      </c>
      <c r="H53" s="6" t="s">
        <v>14</v>
      </c>
      <c r="I53" s="6" t="s">
        <v>15</v>
      </c>
      <c r="J53" s="15" t="s">
        <v>15</v>
      </c>
    </row>
    <row r="54" spans="1:10" ht="16.2" thickBot="1" x14ac:dyDescent="0.35">
      <c r="A54" s="3">
        <v>100498</v>
      </c>
      <c r="B54" s="13">
        <v>44527</v>
      </c>
      <c r="C54" s="6" t="s">
        <v>11</v>
      </c>
      <c r="D54" s="6" t="s">
        <v>12</v>
      </c>
      <c r="E54" s="6" t="s">
        <v>1</v>
      </c>
      <c r="F54" s="8">
        <v>660473</v>
      </c>
      <c r="G54" s="6" t="s">
        <v>13</v>
      </c>
      <c r="H54" s="6" t="s">
        <v>17</v>
      </c>
      <c r="I54" s="6" t="s">
        <v>15</v>
      </c>
      <c r="J54" s="15" t="s">
        <v>15</v>
      </c>
    </row>
    <row r="55" spans="1:10" ht="16.2" thickBot="1" x14ac:dyDescent="0.35">
      <c r="A55" s="6">
        <v>100499</v>
      </c>
      <c r="B55" s="12">
        <v>44332</v>
      </c>
      <c r="C55" s="3" t="s">
        <v>11</v>
      </c>
      <c r="D55" s="3" t="s">
        <v>33</v>
      </c>
      <c r="E55" s="3" t="s">
        <v>34</v>
      </c>
      <c r="F55" s="5">
        <v>661900</v>
      </c>
      <c r="G55" s="3" t="s">
        <v>13</v>
      </c>
      <c r="H55" s="3" t="s">
        <v>17</v>
      </c>
      <c r="I55" s="3" t="s">
        <v>15</v>
      </c>
      <c r="J55" s="14" t="s">
        <v>15</v>
      </c>
    </row>
    <row r="56" spans="1:10" ht="16.2" thickBot="1" x14ac:dyDescent="0.35">
      <c r="A56" s="3">
        <v>100509</v>
      </c>
      <c r="B56" s="12">
        <v>44498</v>
      </c>
      <c r="C56" s="3" t="s">
        <v>11</v>
      </c>
      <c r="D56" s="3" t="s">
        <v>20</v>
      </c>
      <c r="E56" s="3" t="s">
        <v>21</v>
      </c>
      <c r="F56" s="5">
        <v>685000</v>
      </c>
      <c r="G56" s="3" t="s">
        <v>23</v>
      </c>
      <c r="H56" s="3" t="s">
        <v>24</v>
      </c>
      <c r="I56" s="3" t="s">
        <v>18</v>
      </c>
      <c r="J56" s="14" t="s">
        <v>18</v>
      </c>
    </row>
    <row r="57" spans="1:10" ht="16.2" thickBot="1" x14ac:dyDescent="0.35">
      <c r="A57" s="6">
        <v>100371</v>
      </c>
      <c r="B57" s="13">
        <v>44450</v>
      </c>
      <c r="C57" s="6" t="s">
        <v>11</v>
      </c>
      <c r="D57" s="6" t="s">
        <v>12</v>
      </c>
      <c r="E57" s="6" t="s">
        <v>1</v>
      </c>
      <c r="F57" s="8">
        <v>710400</v>
      </c>
      <c r="G57" s="6" t="s">
        <v>23</v>
      </c>
      <c r="H57" s="6" t="s">
        <v>26</v>
      </c>
      <c r="I57" s="6" t="s">
        <v>15</v>
      </c>
      <c r="J57" s="15" t="s">
        <v>15</v>
      </c>
    </row>
    <row r="58" spans="1:10" ht="16.2" thickBot="1" x14ac:dyDescent="0.35">
      <c r="A58" s="3">
        <v>100412</v>
      </c>
      <c r="B58" s="13">
        <v>44334</v>
      </c>
      <c r="C58" s="6" t="s">
        <v>11</v>
      </c>
      <c r="D58" s="6" t="s">
        <v>41</v>
      </c>
      <c r="E58" s="6" t="s">
        <v>34</v>
      </c>
      <c r="F58" s="8">
        <v>714000</v>
      </c>
      <c r="G58" s="6" t="s">
        <v>13</v>
      </c>
      <c r="H58" s="6" t="s">
        <v>17</v>
      </c>
      <c r="I58" s="6" t="s">
        <v>15</v>
      </c>
      <c r="J58" s="15" t="s">
        <v>15</v>
      </c>
    </row>
    <row r="59" spans="1:10" ht="16.2" thickBot="1" x14ac:dyDescent="0.35">
      <c r="A59" s="6">
        <v>100370</v>
      </c>
      <c r="B59" s="13">
        <v>44289</v>
      </c>
      <c r="C59" s="6" t="s">
        <v>11</v>
      </c>
      <c r="D59" s="6" t="s">
        <v>12</v>
      </c>
      <c r="E59" s="6" t="s">
        <v>1</v>
      </c>
      <c r="F59" s="8">
        <v>721500</v>
      </c>
      <c r="G59" s="6" t="s">
        <v>13</v>
      </c>
      <c r="H59" s="6" t="s">
        <v>17</v>
      </c>
      <c r="I59" s="6" t="s">
        <v>18</v>
      </c>
      <c r="J59" s="15" t="s">
        <v>18</v>
      </c>
    </row>
    <row r="60" spans="1:10" ht="16.2" thickBot="1" x14ac:dyDescent="0.35">
      <c r="A60" s="3">
        <v>100377</v>
      </c>
      <c r="B60" s="13">
        <v>44311</v>
      </c>
      <c r="C60" s="6" t="s">
        <v>11</v>
      </c>
      <c r="D60" s="6" t="s">
        <v>20</v>
      </c>
      <c r="E60" s="6" t="s">
        <v>21</v>
      </c>
      <c r="F60" s="8">
        <v>723900</v>
      </c>
      <c r="G60" s="6" t="s">
        <v>16</v>
      </c>
      <c r="H60" s="6" t="s">
        <v>26</v>
      </c>
      <c r="I60" s="6" t="s">
        <v>18</v>
      </c>
      <c r="J60" s="15" t="s">
        <v>18</v>
      </c>
    </row>
    <row r="61" spans="1:10" ht="16.2" thickBot="1" x14ac:dyDescent="0.35">
      <c r="A61" s="6">
        <v>100452</v>
      </c>
      <c r="B61" s="12">
        <v>44240</v>
      </c>
      <c r="C61" s="3" t="s">
        <v>11</v>
      </c>
      <c r="D61" s="3" t="s">
        <v>12</v>
      </c>
      <c r="E61" s="3" t="s">
        <v>1</v>
      </c>
      <c r="F61" s="5">
        <v>725000</v>
      </c>
      <c r="G61" s="3" t="s">
        <v>23</v>
      </c>
      <c r="H61" s="3" t="s">
        <v>36</v>
      </c>
      <c r="I61" s="3" t="s">
        <v>15</v>
      </c>
      <c r="J61" s="14" t="s">
        <v>15</v>
      </c>
    </row>
    <row r="62" spans="1:10" ht="16.2" thickBot="1" x14ac:dyDescent="0.35">
      <c r="A62" s="3">
        <v>100459</v>
      </c>
      <c r="B62" s="13">
        <v>44354</v>
      </c>
      <c r="C62" s="6" t="s">
        <v>11</v>
      </c>
      <c r="D62" s="6" t="s">
        <v>20</v>
      </c>
      <c r="E62" s="6" t="s">
        <v>21</v>
      </c>
      <c r="F62" s="8">
        <v>782428</v>
      </c>
      <c r="G62" s="6" t="s">
        <v>23</v>
      </c>
      <c r="H62" s="6" t="s">
        <v>17</v>
      </c>
      <c r="I62" s="6" t="s">
        <v>15</v>
      </c>
      <c r="J62" s="15" t="s">
        <v>15</v>
      </c>
    </row>
    <row r="63" spans="1:10" ht="16.2" thickBot="1" x14ac:dyDescent="0.35">
      <c r="A63" s="6">
        <v>100325</v>
      </c>
      <c r="B63" s="12">
        <v>44506</v>
      </c>
      <c r="C63" s="3" t="s">
        <v>11</v>
      </c>
      <c r="D63" s="3" t="s">
        <v>25</v>
      </c>
      <c r="E63" s="3" t="s">
        <v>21</v>
      </c>
      <c r="F63" s="5">
        <v>787500</v>
      </c>
      <c r="G63" s="3" t="s">
        <v>13</v>
      </c>
      <c r="H63" s="3" t="s">
        <v>17</v>
      </c>
      <c r="I63" s="3" t="s">
        <v>15</v>
      </c>
      <c r="J63" s="14" t="s">
        <v>15</v>
      </c>
    </row>
    <row r="64" spans="1:10" ht="16.2" thickBot="1" x14ac:dyDescent="0.35">
      <c r="A64" s="3">
        <v>100419</v>
      </c>
      <c r="B64" s="12">
        <v>44513</v>
      </c>
      <c r="C64" s="3" t="s">
        <v>11</v>
      </c>
      <c r="D64" s="3" t="s">
        <v>43</v>
      </c>
      <c r="E64" s="3" t="s">
        <v>32</v>
      </c>
      <c r="F64" s="5">
        <v>790000</v>
      </c>
      <c r="G64" s="3" t="s">
        <v>23</v>
      </c>
      <c r="H64" s="3" t="s">
        <v>17</v>
      </c>
      <c r="I64" s="3" t="s">
        <v>15</v>
      </c>
      <c r="J64" s="14" t="s">
        <v>15</v>
      </c>
    </row>
    <row r="65" spans="1:10" ht="16.2" thickBot="1" x14ac:dyDescent="0.35">
      <c r="A65" s="6">
        <v>100512</v>
      </c>
      <c r="B65" s="13">
        <v>44319</v>
      </c>
      <c r="C65" s="6" t="s">
        <v>11</v>
      </c>
      <c r="D65" s="6" t="s">
        <v>12</v>
      </c>
      <c r="E65" s="6" t="s">
        <v>1</v>
      </c>
      <c r="F65" s="8">
        <v>800000</v>
      </c>
      <c r="G65" s="6" t="s">
        <v>13</v>
      </c>
      <c r="H65" s="6" t="s">
        <v>7</v>
      </c>
      <c r="I65" s="6" t="s">
        <v>15</v>
      </c>
      <c r="J65" s="15" t="s">
        <v>15</v>
      </c>
    </row>
    <row r="66" spans="1:10" ht="16.2" thickBot="1" x14ac:dyDescent="0.35">
      <c r="A66" s="3">
        <v>100513</v>
      </c>
      <c r="B66" s="13">
        <v>44338</v>
      </c>
      <c r="C66" s="6" t="s">
        <v>11</v>
      </c>
      <c r="D66" s="6" t="s">
        <v>12</v>
      </c>
      <c r="E66" s="6" t="s">
        <v>1</v>
      </c>
      <c r="F66" s="8">
        <v>847300</v>
      </c>
      <c r="G66" s="6" t="s">
        <v>13</v>
      </c>
      <c r="H66" s="6" t="s">
        <v>17</v>
      </c>
      <c r="I66" s="6" t="s">
        <v>18</v>
      </c>
      <c r="J66" s="15" t="s">
        <v>18</v>
      </c>
    </row>
    <row r="67" spans="1:10" ht="16.2" thickBot="1" x14ac:dyDescent="0.35">
      <c r="A67" s="6">
        <v>100514</v>
      </c>
      <c r="B67" s="12">
        <v>44354</v>
      </c>
      <c r="C67" s="3" t="s">
        <v>11</v>
      </c>
      <c r="D67" s="3" t="s">
        <v>12</v>
      </c>
      <c r="E67" s="3" t="s">
        <v>1</v>
      </c>
      <c r="F67" s="5">
        <v>847300</v>
      </c>
      <c r="G67" s="3" t="s">
        <v>13</v>
      </c>
      <c r="H67" s="3" t="s">
        <v>26</v>
      </c>
      <c r="I67" s="3" t="s">
        <v>18</v>
      </c>
      <c r="J67" s="14" t="s">
        <v>18</v>
      </c>
    </row>
    <row r="68" spans="1:10" ht="16.2" thickBot="1" x14ac:dyDescent="0.35">
      <c r="A68" s="3">
        <v>100471</v>
      </c>
      <c r="B68" s="13">
        <v>44514</v>
      </c>
      <c r="C68" s="6" t="s">
        <v>11</v>
      </c>
      <c r="D68" s="6" t="s">
        <v>12</v>
      </c>
      <c r="E68" s="6" t="s">
        <v>1</v>
      </c>
      <c r="F68" s="8">
        <v>847300</v>
      </c>
      <c r="G68" s="6" t="s">
        <v>13</v>
      </c>
      <c r="H68" s="6" t="s">
        <v>17</v>
      </c>
      <c r="I68" s="6" t="s">
        <v>18</v>
      </c>
      <c r="J68" s="15" t="s">
        <v>18</v>
      </c>
    </row>
    <row r="69" spans="1:10" ht="16.2" thickBot="1" x14ac:dyDescent="0.35">
      <c r="A69" s="6">
        <v>100396</v>
      </c>
      <c r="B69" s="12">
        <v>44201</v>
      </c>
      <c r="C69" s="3" t="s">
        <v>11</v>
      </c>
      <c r="D69" s="3" t="s">
        <v>20</v>
      </c>
      <c r="E69" s="3" t="s">
        <v>21</v>
      </c>
      <c r="F69" s="5">
        <v>928300</v>
      </c>
      <c r="G69" s="3" t="s">
        <v>23</v>
      </c>
      <c r="H69" s="3" t="s">
        <v>26</v>
      </c>
      <c r="I69" s="3" t="s">
        <v>15</v>
      </c>
      <c r="J69" s="14" t="s">
        <v>15</v>
      </c>
    </row>
    <row r="70" spans="1:10" ht="16.2" thickBot="1" x14ac:dyDescent="0.35">
      <c r="A70" s="3">
        <v>100436</v>
      </c>
      <c r="B70" s="12">
        <v>44465</v>
      </c>
      <c r="C70" s="3" t="s">
        <v>11</v>
      </c>
      <c r="D70" s="3" t="s">
        <v>12</v>
      </c>
      <c r="E70" s="3" t="s">
        <v>1</v>
      </c>
      <c r="F70" s="5">
        <v>953100</v>
      </c>
      <c r="G70" s="3" t="s">
        <v>35</v>
      </c>
      <c r="H70" s="3" t="s">
        <v>26</v>
      </c>
      <c r="I70" s="3" t="s">
        <v>15</v>
      </c>
      <c r="J70" s="14" t="s">
        <v>15</v>
      </c>
    </row>
    <row r="71" spans="1:10" ht="16.2" thickBot="1" x14ac:dyDescent="0.35">
      <c r="A71" s="6">
        <v>100492</v>
      </c>
      <c r="B71" s="13">
        <v>44330</v>
      </c>
      <c r="C71" s="6" t="s">
        <v>11</v>
      </c>
      <c r="D71" s="6" t="s">
        <v>12</v>
      </c>
      <c r="E71" s="6" t="s">
        <v>1</v>
      </c>
      <c r="F71" s="8">
        <v>963100</v>
      </c>
      <c r="G71" s="6" t="s">
        <v>35</v>
      </c>
      <c r="H71" s="6" t="s">
        <v>17</v>
      </c>
      <c r="I71" s="6" t="s">
        <v>18</v>
      </c>
      <c r="J71" s="15" t="s">
        <v>18</v>
      </c>
    </row>
    <row r="72" spans="1:10" ht="16.2" thickBot="1" x14ac:dyDescent="0.35">
      <c r="A72" s="3">
        <v>100494</v>
      </c>
      <c r="B72" s="13">
        <v>44312</v>
      </c>
      <c r="C72" s="6" t="s">
        <v>11</v>
      </c>
      <c r="D72" s="6" t="s">
        <v>20</v>
      </c>
      <c r="E72" s="6" t="s">
        <v>21</v>
      </c>
      <c r="F72" s="8">
        <v>979572</v>
      </c>
      <c r="G72" s="6" t="s">
        <v>13</v>
      </c>
      <c r="H72" s="6" t="s">
        <v>14</v>
      </c>
      <c r="I72" s="6" t="s">
        <v>15</v>
      </c>
      <c r="J72" s="15" t="s">
        <v>15</v>
      </c>
    </row>
    <row r="73" spans="1:10" ht="16.2" thickBot="1" x14ac:dyDescent="0.35">
      <c r="A73" s="6">
        <v>100493</v>
      </c>
      <c r="B73" s="12">
        <v>44445</v>
      </c>
      <c r="C73" s="3" t="s">
        <v>11</v>
      </c>
      <c r="D73" s="3" t="s">
        <v>12</v>
      </c>
      <c r="E73" s="3" t="s">
        <v>1</v>
      </c>
      <c r="F73" s="5">
        <v>1037500</v>
      </c>
      <c r="G73" s="3" t="s">
        <v>13</v>
      </c>
      <c r="H73" s="3" t="s">
        <v>39</v>
      </c>
      <c r="I73" s="3" t="s">
        <v>15</v>
      </c>
      <c r="J73" s="14" t="s">
        <v>15</v>
      </c>
    </row>
    <row r="74" spans="1:10" ht="16.2" thickBot="1" x14ac:dyDescent="0.35">
      <c r="A74" s="3">
        <v>100351</v>
      </c>
      <c r="B74" s="12">
        <v>44318</v>
      </c>
      <c r="C74" s="3" t="s">
        <v>11</v>
      </c>
      <c r="D74" s="3" t="s">
        <v>29</v>
      </c>
      <c r="E74" s="3" t="s">
        <v>1</v>
      </c>
      <c r="F74" s="5">
        <v>1045000</v>
      </c>
      <c r="G74" s="3" t="s">
        <v>13</v>
      </c>
      <c r="H74" s="3" t="s">
        <v>17</v>
      </c>
      <c r="I74" s="3" t="s">
        <v>18</v>
      </c>
      <c r="J74" s="14" t="s">
        <v>15</v>
      </c>
    </row>
    <row r="75" spans="1:10" ht="16.2" thickBot="1" x14ac:dyDescent="0.35">
      <c r="A75" s="6">
        <v>100411</v>
      </c>
      <c r="B75" s="13">
        <v>44542</v>
      </c>
      <c r="C75" s="6" t="s">
        <v>11</v>
      </c>
      <c r="D75" s="6" t="s">
        <v>20</v>
      </c>
      <c r="E75" s="6" t="s">
        <v>21</v>
      </c>
      <c r="F75" s="8">
        <v>1063100</v>
      </c>
      <c r="G75" s="6" t="s">
        <v>23</v>
      </c>
      <c r="H75" s="6" t="s">
        <v>17</v>
      </c>
      <c r="I75" s="6" t="s">
        <v>18</v>
      </c>
      <c r="J75" s="15" t="s">
        <v>18</v>
      </c>
    </row>
    <row r="76" spans="1:10" ht="16.2" thickBot="1" x14ac:dyDescent="0.35">
      <c r="A76" s="3">
        <v>100469</v>
      </c>
      <c r="B76" s="12">
        <v>44505</v>
      </c>
      <c r="C76" s="3" t="s">
        <v>11</v>
      </c>
      <c r="D76" s="3" t="s">
        <v>29</v>
      </c>
      <c r="E76" s="3" t="s">
        <v>1</v>
      </c>
      <c r="F76" s="5">
        <v>1115870</v>
      </c>
      <c r="G76" s="3" t="s">
        <v>13</v>
      </c>
      <c r="H76" s="3" t="s">
        <v>22</v>
      </c>
      <c r="I76" s="3" t="s">
        <v>18</v>
      </c>
      <c r="J76" s="14" t="s">
        <v>15</v>
      </c>
    </row>
    <row r="77" spans="1:10" ht="16.2" thickBot="1" x14ac:dyDescent="0.35">
      <c r="A77" s="6">
        <v>100418</v>
      </c>
      <c r="B77" s="12">
        <v>44553</v>
      </c>
      <c r="C77" s="3" t="s">
        <v>19</v>
      </c>
      <c r="D77" s="3" t="s">
        <v>12</v>
      </c>
      <c r="E77" s="3" t="s">
        <v>1</v>
      </c>
      <c r="F77" s="5">
        <v>1121600</v>
      </c>
      <c r="G77" s="3" t="s">
        <v>35</v>
      </c>
      <c r="H77" s="3" t="s">
        <v>22</v>
      </c>
      <c r="I77" s="3" t="s">
        <v>15</v>
      </c>
      <c r="J77" s="14" t="s">
        <v>15</v>
      </c>
    </row>
    <row r="78" spans="1:10" ht="16.2" thickBot="1" x14ac:dyDescent="0.35">
      <c r="A78" s="3">
        <v>100511</v>
      </c>
      <c r="B78" s="13">
        <v>44224</v>
      </c>
      <c r="C78" s="6" t="s">
        <v>11</v>
      </c>
      <c r="D78" s="6" t="s">
        <v>12</v>
      </c>
      <c r="E78" s="6" t="s">
        <v>1</v>
      </c>
      <c r="F78" s="8">
        <v>1123000</v>
      </c>
      <c r="G78" s="6" t="s">
        <v>13</v>
      </c>
      <c r="H78" s="6" t="s">
        <v>26</v>
      </c>
      <c r="I78" s="6" t="s">
        <v>18</v>
      </c>
      <c r="J78" s="15" t="s">
        <v>18</v>
      </c>
    </row>
    <row r="79" spans="1:10" ht="16.2" thickBot="1" x14ac:dyDescent="0.35">
      <c r="A79" s="6">
        <v>100536</v>
      </c>
      <c r="B79" s="12">
        <v>44555</v>
      </c>
      <c r="C79" s="3" t="s">
        <v>11</v>
      </c>
      <c r="D79" s="3" t="s">
        <v>12</v>
      </c>
      <c r="E79" s="3" t="s">
        <v>1</v>
      </c>
      <c r="F79" s="5">
        <v>1125600</v>
      </c>
      <c r="G79" s="3" t="s">
        <v>23</v>
      </c>
      <c r="H79" s="3" t="s">
        <v>17</v>
      </c>
      <c r="I79" s="3" t="s">
        <v>15</v>
      </c>
      <c r="J79" s="14" t="s">
        <v>15</v>
      </c>
    </row>
    <row r="80" spans="1:10" ht="16.2" thickBot="1" x14ac:dyDescent="0.35">
      <c r="A80" s="3">
        <v>100537</v>
      </c>
      <c r="B80" s="13">
        <v>44535</v>
      </c>
      <c r="C80" s="6" t="s">
        <v>11</v>
      </c>
      <c r="D80" s="6" t="s">
        <v>12</v>
      </c>
      <c r="E80" s="6" t="s">
        <v>1</v>
      </c>
      <c r="F80" s="8">
        <v>1144300</v>
      </c>
      <c r="G80" s="6" t="s">
        <v>13</v>
      </c>
      <c r="H80" s="6" t="s">
        <v>17</v>
      </c>
      <c r="I80" s="6" t="s">
        <v>18</v>
      </c>
      <c r="J80" s="15" t="s">
        <v>18</v>
      </c>
    </row>
    <row r="81" spans="1:10" ht="16.2" thickBot="1" x14ac:dyDescent="0.35">
      <c r="A81" s="6">
        <v>100394</v>
      </c>
      <c r="B81" s="13">
        <v>44264</v>
      </c>
      <c r="C81" s="6" t="s">
        <v>19</v>
      </c>
      <c r="D81" s="6" t="s">
        <v>20</v>
      </c>
      <c r="E81" s="6" t="s">
        <v>21</v>
      </c>
      <c r="F81" s="8">
        <v>1152600</v>
      </c>
      <c r="G81" s="6" t="s">
        <v>13</v>
      </c>
      <c r="H81" s="6" t="s">
        <v>22</v>
      </c>
      <c r="I81" s="6" t="s">
        <v>15</v>
      </c>
      <c r="J81" s="15" t="s">
        <v>15</v>
      </c>
    </row>
    <row r="82" spans="1:10" ht="16.2" thickBot="1" x14ac:dyDescent="0.35">
      <c r="A82" s="3">
        <v>100367</v>
      </c>
      <c r="B82" s="12">
        <v>44218</v>
      </c>
      <c r="C82" s="3" t="s">
        <v>11</v>
      </c>
      <c r="D82" s="3" t="s">
        <v>12</v>
      </c>
      <c r="E82" s="3" t="s">
        <v>1</v>
      </c>
      <c r="F82" s="5">
        <v>1177700</v>
      </c>
      <c r="G82" s="3" t="s">
        <v>13</v>
      </c>
      <c r="H82" s="3" t="s">
        <v>24</v>
      </c>
      <c r="I82" s="3" t="s">
        <v>15</v>
      </c>
      <c r="J82" s="14" t="s">
        <v>15</v>
      </c>
    </row>
    <row r="83" spans="1:10" ht="16.2" thickBot="1" x14ac:dyDescent="0.35">
      <c r="A83" s="6">
        <v>100408</v>
      </c>
      <c r="B83" s="13">
        <v>44513</v>
      </c>
      <c r="C83" s="6" t="s">
        <v>11</v>
      </c>
      <c r="D83" s="6" t="s">
        <v>33</v>
      </c>
      <c r="E83" s="6" t="s">
        <v>34</v>
      </c>
      <c r="F83" s="8">
        <v>1202090</v>
      </c>
      <c r="G83" s="6" t="s">
        <v>13</v>
      </c>
      <c r="H83" s="6" t="s">
        <v>30</v>
      </c>
      <c r="I83" s="6" t="s">
        <v>15</v>
      </c>
      <c r="J83" s="15" t="s">
        <v>15</v>
      </c>
    </row>
    <row r="84" spans="1:10" ht="16.2" thickBot="1" x14ac:dyDescent="0.35">
      <c r="A84" s="3">
        <v>100410</v>
      </c>
      <c r="B84" s="12">
        <v>44230</v>
      </c>
      <c r="C84" s="3" t="s">
        <v>11</v>
      </c>
      <c r="D84" s="3" t="s">
        <v>29</v>
      </c>
      <c r="E84" s="3" t="s">
        <v>1</v>
      </c>
      <c r="F84" s="5">
        <v>1245000</v>
      </c>
      <c r="G84" s="3" t="s">
        <v>13</v>
      </c>
      <c r="H84" s="3" t="s">
        <v>24</v>
      </c>
      <c r="I84" s="3" t="s">
        <v>18</v>
      </c>
      <c r="J84" s="14" t="s">
        <v>18</v>
      </c>
    </row>
    <row r="85" spans="1:10" ht="16.2" thickBot="1" x14ac:dyDescent="0.35">
      <c r="A85" s="6">
        <v>100369</v>
      </c>
      <c r="B85" s="13">
        <v>44491</v>
      </c>
      <c r="C85" s="6" t="s">
        <v>11</v>
      </c>
      <c r="D85" s="6" t="s">
        <v>12</v>
      </c>
      <c r="E85" s="6" t="s">
        <v>1</v>
      </c>
      <c r="F85" s="8">
        <v>1267625</v>
      </c>
      <c r="G85" s="6" t="s">
        <v>13</v>
      </c>
      <c r="H85" s="6" t="s">
        <v>26</v>
      </c>
      <c r="I85" s="6" t="s">
        <v>15</v>
      </c>
      <c r="J85" s="15" t="s">
        <v>15</v>
      </c>
    </row>
    <row r="86" spans="1:10" ht="16.2" thickBot="1" x14ac:dyDescent="0.35">
      <c r="A86" s="3">
        <v>100409</v>
      </c>
      <c r="B86" s="13">
        <v>44435</v>
      </c>
      <c r="C86" s="6" t="s">
        <v>11</v>
      </c>
      <c r="D86" s="6" t="s">
        <v>12</v>
      </c>
      <c r="E86" s="6" t="s">
        <v>1</v>
      </c>
      <c r="F86" s="8">
        <v>1275600</v>
      </c>
      <c r="G86" s="6" t="s">
        <v>13</v>
      </c>
      <c r="H86" s="6" t="s">
        <v>17</v>
      </c>
      <c r="I86" s="6" t="s">
        <v>15</v>
      </c>
      <c r="J86" s="15" t="s">
        <v>18</v>
      </c>
    </row>
    <row r="87" spans="1:10" ht="16.2" thickBot="1" x14ac:dyDescent="0.35">
      <c r="A87" s="6">
        <v>100546</v>
      </c>
      <c r="B87" s="13">
        <v>44336</v>
      </c>
      <c r="C87" s="6" t="s">
        <v>11</v>
      </c>
      <c r="D87" s="6" t="s">
        <v>12</v>
      </c>
      <c r="E87" s="6" t="s">
        <v>1</v>
      </c>
      <c r="F87" s="8">
        <v>1280000</v>
      </c>
      <c r="G87" s="6" t="s">
        <v>16</v>
      </c>
      <c r="H87" s="6" t="s">
        <v>24</v>
      </c>
      <c r="I87" s="6" t="s">
        <v>18</v>
      </c>
      <c r="J87" s="15" t="s">
        <v>18</v>
      </c>
    </row>
    <row r="88" spans="1:10" ht="16.2" thickBot="1" x14ac:dyDescent="0.35">
      <c r="A88" s="3">
        <v>100434</v>
      </c>
      <c r="B88" s="12">
        <v>44332</v>
      </c>
      <c r="C88" s="3" t="s">
        <v>11</v>
      </c>
      <c r="D88" s="3" t="s">
        <v>12</v>
      </c>
      <c r="E88" s="3" t="s">
        <v>1</v>
      </c>
      <c r="F88" s="5">
        <v>1292345</v>
      </c>
      <c r="G88" s="3" t="s">
        <v>13</v>
      </c>
      <c r="H88" s="3" t="s">
        <v>26</v>
      </c>
      <c r="I88" s="3" t="s">
        <v>15</v>
      </c>
      <c r="J88" s="14" t="s">
        <v>15</v>
      </c>
    </row>
    <row r="89" spans="1:10" ht="16.2" thickBot="1" x14ac:dyDescent="0.35">
      <c r="A89" s="6">
        <v>100523</v>
      </c>
      <c r="B89" s="13">
        <v>44249</v>
      </c>
      <c r="C89" s="6" t="s">
        <v>11</v>
      </c>
      <c r="D89" s="6" t="s">
        <v>29</v>
      </c>
      <c r="E89" s="6" t="s">
        <v>1</v>
      </c>
      <c r="F89" s="8">
        <v>1300900</v>
      </c>
      <c r="G89" s="6" t="s">
        <v>23</v>
      </c>
      <c r="H89" s="6" t="s">
        <v>26</v>
      </c>
      <c r="I89" s="6" t="s">
        <v>15</v>
      </c>
      <c r="J89" s="15" t="s">
        <v>15</v>
      </c>
    </row>
    <row r="90" spans="1:10" ht="16.2" thickBot="1" x14ac:dyDescent="0.35">
      <c r="A90" s="3">
        <v>100433</v>
      </c>
      <c r="B90" s="12">
        <v>44510</v>
      </c>
      <c r="C90" s="3" t="s">
        <v>11</v>
      </c>
      <c r="D90" s="3" t="s">
        <v>42</v>
      </c>
      <c r="E90" s="3" t="s">
        <v>21</v>
      </c>
      <c r="F90" s="5">
        <v>1305100</v>
      </c>
      <c r="G90" s="3" t="s">
        <v>13</v>
      </c>
      <c r="H90" s="3" t="s">
        <v>17</v>
      </c>
      <c r="I90" s="3" t="s">
        <v>18</v>
      </c>
      <c r="J90" s="14" t="s">
        <v>18</v>
      </c>
    </row>
    <row r="91" spans="1:10" ht="16.2" thickBot="1" x14ac:dyDescent="0.35">
      <c r="A91" s="6">
        <v>100566</v>
      </c>
      <c r="B91" s="13">
        <v>44256</v>
      </c>
      <c r="C91" s="6" t="s">
        <v>11</v>
      </c>
      <c r="D91" s="6" t="s">
        <v>12</v>
      </c>
      <c r="E91" s="6" t="s">
        <v>1</v>
      </c>
      <c r="F91" s="8">
        <v>1311220</v>
      </c>
      <c r="G91" s="6" t="s">
        <v>13</v>
      </c>
      <c r="H91" s="6" t="s">
        <v>17</v>
      </c>
      <c r="I91" s="6" t="s">
        <v>15</v>
      </c>
      <c r="J91" s="15" t="s">
        <v>15</v>
      </c>
    </row>
    <row r="92" spans="1:10" ht="16.2" thickBot="1" x14ac:dyDescent="0.35">
      <c r="A92" s="3">
        <v>100522</v>
      </c>
      <c r="B92" s="12">
        <v>44491</v>
      </c>
      <c r="C92" s="3" t="s">
        <v>11</v>
      </c>
      <c r="D92" s="3" t="s">
        <v>31</v>
      </c>
      <c r="E92" s="3" t="s">
        <v>32</v>
      </c>
      <c r="F92" s="5">
        <v>1325200</v>
      </c>
      <c r="G92" s="3" t="s">
        <v>13</v>
      </c>
      <c r="H92" s="3" t="s">
        <v>30</v>
      </c>
      <c r="I92" s="3" t="s">
        <v>15</v>
      </c>
      <c r="J92" s="14" t="s">
        <v>15</v>
      </c>
    </row>
    <row r="93" spans="1:10" ht="16.2" thickBot="1" x14ac:dyDescent="0.35">
      <c r="A93" s="6">
        <v>100457</v>
      </c>
      <c r="B93" s="12">
        <v>44537</v>
      </c>
      <c r="C93" s="3" t="s">
        <v>11</v>
      </c>
      <c r="D93" s="3" t="s">
        <v>40</v>
      </c>
      <c r="E93" s="3" t="s">
        <v>32</v>
      </c>
      <c r="F93" s="5">
        <v>1327600</v>
      </c>
      <c r="G93" s="3" t="s">
        <v>13</v>
      </c>
      <c r="H93" s="3" t="s">
        <v>17</v>
      </c>
      <c r="I93" s="3" t="s">
        <v>15</v>
      </c>
      <c r="J93" s="14" t="s">
        <v>15</v>
      </c>
    </row>
    <row r="94" spans="1:10" ht="16.2" thickBot="1" x14ac:dyDescent="0.35">
      <c r="A94" s="3">
        <v>100521</v>
      </c>
      <c r="B94" s="12">
        <v>44454</v>
      </c>
      <c r="C94" s="3" t="s">
        <v>11</v>
      </c>
      <c r="D94" s="3" t="s">
        <v>20</v>
      </c>
      <c r="E94" s="3" t="s">
        <v>21</v>
      </c>
      <c r="F94" s="5">
        <v>1365000</v>
      </c>
      <c r="G94" s="3" t="s">
        <v>23</v>
      </c>
      <c r="H94" s="3" t="s">
        <v>24</v>
      </c>
      <c r="I94" s="3" t="s">
        <v>18</v>
      </c>
      <c r="J94" s="14" t="s">
        <v>18</v>
      </c>
    </row>
    <row r="95" spans="1:10" ht="16.2" thickBot="1" x14ac:dyDescent="0.35">
      <c r="A95" s="6">
        <v>100532</v>
      </c>
      <c r="B95" s="13">
        <v>44208</v>
      </c>
      <c r="C95" s="6" t="s">
        <v>11</v>
      </c>
      <c r="D95" s="6" t="s">
        <v>12</v>
      </c>
      <c r="E95" s="6" t="s">
        <v>1</v>
      </c>
      <c r="F95" s="8">
        <v>1370300</v>
      </c>
      <c r="G95" s="6" t="s">
        <v>13</v>
      </c>
      <c r="H95" s="6" t="s">
        <v>17</v>
      </c>
      <c r="I95" s="6" t="s">
        <v>18</v>
      </c>
      <c r="J95" s="15" t="s">
        <v>18</v>
      </c>
    </row>
    <row r="96" spans="1:10" ht="16.2" thickBot="1" x14ac:dyDescent="0.35">
      <c r="A96" s="3">
        <v>100533</v>
      </c>
      <c r="B96" s="12">
        <v>44325</v>
      </c>
      <c r="C96" s="3" t="s">
        <v>11</v>
      </c>
      <c r="D96" s="3" t="s">
        <v>29</v>
      </c>
      <c r="E96" s="3" t="s">
        <v>1</v>
      </c>
      <c r="F96" s="5">
        <v>1374100</v>
      </c>
      <c r="G96" s="3" t="s">
        <v>23</v>
      </c>
      <c r="H96" s="3" t="s">
        <v>26</v>
      </c>
      <c r="I96" s="3" t="s">
        <v>18</v>
      </c>
      <c r="J96" s="14" t="s">
        <v>18</v>
      </c>
    </row>
    <row r="97" spans="1:10" ht="16.2" thickBot="1" x14ac:dyDescent="0.35">
      <c r="A97" s="6">
        <v>100467</v>
      </c>
      <c r="B97" s="12">
        <v>44438</v>
      </c>
      <c r="C97" s="3" t="s">
        <v>11</v>
      </c>
      <c r="D97" s="3" t="s">
        <v>12</v>
      </c>
      <c r="E97" s="3" t="s">
        <v>1</v>
      </c>
      <c r="F97" s="5">
        <v>1379400</v>
      </c>
      <c r="G97" s="3" t="s">
        <v>13</v>
      </c>
      <c r="H97" s="3" t="s">
        <v>17</v>
      </c>
      <c r="I97" s="3" t="s">
        <v>15</v>
      </c>
      <c r="J97" s="14" t="s">
        <v>15</v>
      </c>
    </row>
    <row r="98" spans="1:10" ht="16.2" thickBot="1" x14ac:dyDescent="0.35">
      <c r="A98" s="3">
        <v>100583</v>
      </c>
      <c r="B98" s="12">
        <v>44302</v>
      </c>
      <c r="C98" s="3" t="s">
        <v>11</v>
      </c>
      <c r="D98" s="3" t="s">
        <v>12</v>
      </c>
      <c r="E98" s="3" t="s">
        <v>1</v>
      </c>
      <c r="F98" s="5">
        <v>1381370</v>
      </c>
      <c r="G98" s="3" t="s">
        <v>13</v>
      </c>
      <c r="H98" s="3" t="s">
        <v>30</v>
      </c>
      <c r="I98" s="3" t="s">
        <v>15</v>
      </c>
      <c r="J98" s="14" t="s">
        <v>15</v>
      </c>
    </row>
    <row r="99" spans="1:10" ht="16.2" thickBot="1" x14ac:dyDescent="0.35">
      <c r="A99" s="6">
        <v>100404</v>
      </c>
      <c r="B99" s="13">
        <v>44356</v>
      </c>
      <c r="C99" s="6" t="s">
        <v>11</v>
      </c>
      <c r="D99" s="6" t="s">
        <v>20</v>
      </c>
      <c r="E99" s="6" t="s">
        <v>21</v>
      </c>
      <c r="F99" s="8">
        <v>1397100</v>
      </c>
      <c r="G99" s="6" t="s">
        <v>23</v>
      </c>
      <c r="H99" s="6" t="s">
        <v>26</v>
      </c>
      <c r="I99" s="6" t="s">
        <v>18</v>
      </c>
      <c r="J99" s="15" t="s">
        <v>18</v>
      </c>
    </row>
    <row r="100" spans="1:10" ht="16.2" thickBot="1" x14ac:dyDescent="0.35">
      <c r="A100" s="3">
        <v>100554</v>
      </c>
      <c r="B100" s="13">
        <v>44551</v>
      </c>
      <c r="C100" s="6" t="s">
        <v>11</v>
      </c>
      <c r="D100" s="6" t="s">
        <v>20</v>
      </c>
      <c r="E100" s="6" t="s">
        <v>21</v>
      </c>
      <c r="F100" s="8">
        <v>1400000</v>
      </c>
      <c r="G100" s="6" t="s">
        <v>23</v>
      </c>
      <c r="H100" s="6" t="s">
        <v>30</v>
      </c>
      <c r="I100" s="6" t="s">
        <v>15</v>
      </c>
      <c r="J100" s="15" t="s">
        <v>15</v>
      </c>
    </row>
    <row r="101" spans="1:10" ht="16.2" thickBot="1" x14ac:dyDescent="0.35">
      <c r="A101" s="6">
        <v>100446</v>
      </c>
      <c r="B101" s="13">
        <v>44517</v>
      </c>
      <c r="C101" s="6" t="s">
        <v>11</v>
      </c>
      <c r="D101" s="6" t="s">
        <v>20</v>
      </c>
      <c r="E101" s="6" t="s">
        <v>21</v>
      </c>
      <c r="F101" s="8">
        <v>1403100</v>
      </c>
      <c r="G101" s="6" t="s">
        <v>13</v>
      </c>
      <c r="H101" s="6" t="s">
        <v>28</v>
      </c>
      <c r="I101" s="6" t="s">
        <v>15</v>
      </c>
      <c r="J101" s="15" t="s">
        <v>15</v>
      </c>
    </row>
    <row r="102" spans="1:10" ht="16.2" thickBot="1" x14ac:dyDescent="0.35">
      <c r="A102" s="3">
        <v>100465</v>
      </c>
      <c r="B102" s="13">
        <v>44245</v>
      </c>
      <c r="C102" s="6" t="s">
        <v>19</v>
      </c>
      <c r="D102" s="6" t="s">
        <v>12</v>
      </c>
      <c r="E102" s="6" t="s">
        <v>1</v>
      </c>
      <c r="F102" s="8">
        <v>1417800</v>
      </c>
      <c r="G102" s="6" t="s">
        <v>13</v>
      </c>
      <c r="H102" s="6" t="s">
        <v>30</v>
      </c>
      <c r="I102" s="6" t="s">
        <v>15</v>
      </c>
      <c r="J102" s="15" t="s">
        <v>15</v>
      </c>
    </row>
    <row r="103" spans="1:10" ht="16.2" thickBot="1" x14ac:dyDescent="0.35">
      <c r="A103" s="6">
        <v>100490</v>
      </c>
      <c r="B103" s="12">
        <v>44331</v>
      </c>
      <c r="C103" s="3" t="s">
        <v>19</v>
      </c>
      <c r="D103" s="3" t="s">
        <v>12</v>
      </c>
      <c r="E103" s="3" t="s">
        <v>1</v>
      </c>
      <c r="F103" s="5">
        <v>1419500</v>
      </c>
      <c r="G103" s="3" t="s">
        <v>13</v>
      </c>
      <c r="H103" s="3" t="s">
        <v>22</v>
      </c>
      <c r="I103" s="3" t="s">
        <v>15</v>
      </c>
      <c r="J103" s="14" t="s">
        <v>15</v>
      </c>
    </row>
    <row r="104" spans="1:10" ht="16.2" thickBot="1" x14ac:dyDescent="0.35">
      <c r="A104" s="3">
        <v>100456</v>
      </c>
      <c r="B104" s="13">
        <v>44558</v>
      </c>
      <c r="C104" s="6" t="s">
        <v>11</v>
      </c>
      <c r="D104" s="6" t="s">
        <v>12</v>
      </c>
      <c r="E104" s="6" t="s">
        <v>1</v>
      </c>
      <c r="F104" s="8">
        <v>1425000</v>
      </c>
      <c r="G104" s="6" t="s">
        <v>23</v>
      </c>
      <c r="H104" s="6" t="s">
        <v>17</v>
      </c>
      <c r="I104" s="6" t="s">
        <v>15</v>
      </c>
      <c r="J104" s="15" t="s">
        <v>15</v>
      </c>
    </row>
    <row r="105" spans="1:10" ht="16.2" thickBot="1" x14ac:dyDescent="0.35">
      <c r="A105" s="6">
        <v>100489</v>
      </c>
      <c r="B105" s="12">
        <v>44209</v>
      </c>
      <c r="C105" s="3" t="s">
        <v>19</v>
      </c>
      <c r="D105" s="3" t="s">
        <v>20</v>
      </c>
      <c r="E105" s="3" t="s">
        <v>21</v>
      </c>
      <c r="F105" s="5">
        <v>1432835</v>
      </c>
      <c r="G105" s="3" t="s">
        <v>13</v>
      </c>
      <c r="H105" s="3" t="s">
        <v>22</v>
      </c>
      <c r="I105" s="3" t="s">
        <v>15</v>
      </c>
      <c r="J105" s="14" t="s">
        <v>15</v>
      </c>
    </row>
    <row r="106" spans="1:10" ht="16.2" thickBot="1" x14ac:dyDescent="0.35">
      <c r="A106" s="3">
        <v>100545</v>
      </c>
      <c r="B106" s="12">
        <v>44490</v>
      </c>
      <c r="C106" s="3" t="s">
        <v>11</v>
      </c>
      <c r="D106" s="3" t="s">
        <v>43</v>
      </c>
      <c r="E106" s="3" t="s">
        <v>32</v>
      </c>
      <c r="F106" s="5">
        <v>1444255</v>
      </c>
      <c r="G106" s="3" t="s">
        <v>13</v>
      </c>
      <c r="H106" s="3" t="s">
        <v>30</v>
      </c>
      <c r="I106" s="3" t="s">
        <v>15</v>
      </c>
      <c r="J106" s="14" t="s">
        <v>15</v>
      </c>
    </row>
    <row r="107" spans="1:10" ht="16.2" thickBot="1" x14ac:dyDescent="0.35">
      <c r="A107" s="6">
        <v>100543</v>
      </c>
      <c r="B107" s="13">
        <v>44221</v>
      </c>
      <c r="C107" s="6" t="s">
        <v>11</v>
      </c>
      <c r="D107" s="6" t="s">
        <v>20</v>
      </c>
      <c r="E107" s="6" t="s">
        <v>21</v>
      </c>
      <c r="F107" s="8">
        <v>1451100</v>
      </c>
      <c r="G107" s="6" t="s">
        <v>13</v>
      </c>
      <c r="H107" s="6" t="s">
        <v>38</v>
      </c>
      <c r="I107" s="6" t="s">
        <v>15</v>
      </c>
      <c r="J107" s="15" t="s">
        <v>15</v>
      </c>
    </row>
    <row r="108" spans="1:10" ht="16.2" thickBot="1" x14ac:dyDescent="0.35">
      <c r="A108" s="3">
        <v>100564</v>
      </c>
      <c r="B108" s="13">
        <v>44286</v>
      </c>
      <c r="C108" s="6" t="s">
        <v>19</v>
      </c>
      <c r="D108" s="6" t="s">
        <v>20</v>
      </c>
      <c r="E108" s="6" t="s">
        <v>21</v>
      </c>
      <c r="F108" s="8">
        <v>1451662</v>
      </c>
      <c r="G108" s="6" t="s">
        <v>23</v>
      </c>
      <c r="H108" s="6" t="s">
        <v>22</v>
      </c>
      <c r="I108" s="6" t="s">
        <v>15</v>
      </c>
      <c r="J108" s="15" t="s">
        <v>15</v>
      </c>
    </row>
    <row r="109" spans="1:10" ht="16.2" thickBot="1" x14ac:dyDescent="0.35">
      <c r="A109" s="6">
        <v>100430</v>
      </c>
      <c r="B109" s="13">
        <v>44434</v>
      </c>
      <c r="C109" s="6" t="s">
        <v>11</v>
      </c>
      <c r="D109" s="6" t="s">
        <v>29</v>
      </c>
      <c r="E109" s="6" t="s">
        <v>1</v>
      </c>
      <c r="F109" s="8">
        <v>1463800</v>
      </c>
      <c r="G109" s="6" t="s">
        <v>13</v>
      </c>
      <c r="H109" s="6" t="s">
        <v>22</v>
      </c>
      <c r="I109" s="6" t="s">
        <v>18</v>
      </c>
      <c r="J109" s="15" t="s">
        <v>15</v>
      </c>
    </row>
    <row r="110" spans="1:10" ht="16.2" thickBot="1" x14ac:dyDescent="0.35">
      <c r="A110" s="3">
        <v>100477</v>
      </c>
      <c r="B110" s="12">
        <v>44560</v>
      </c>
      <c r="C110" s="3" t="s">
        <v>11</v>
      </c>
      <c r="D110" s="3" t="s">
        <v>12</v>
      </c>
      <c r="E110" s="3" t="s">
        <v>1</v>
      </c>
      <c r="F110" s="5">
        <v>1480000</v>
      </c>
      <c r="G110" s="3" t="s">
        <v>16</v>
      </c>
      <c r="H110" s="3" t="s">
        <v>24</v>
      </c>
      <c r="I110" s="3" t="s">
        <v>18</v>
      </c>
      <c r="J110" s="14" t="s">
        <v>18</v>
      </c>
    </row>
    <row r="111" spans="1:10" ht="16.2" thickBot="1" x14ac:dyDescent="0.35">
      <c r="A111" s="6">
        <v>100478</v>
      </c>
      <c r="B111" s="12">
        <v>44560</v>
      </c>
      <c r="C111" s="3" t="s">
        <v>19</v>
      </c>
      <c r="D111" s="3" t="s">
        <v>12</v>
      </c>
      <c r="E111" s="3" t="s">
        <v>1</v>
      </c>
      <c r="F111" s="5">
        <v>1480755</v>
      </c>
      <c r="G111" s="3" t="s">
        <v>13</v>
      </c>
      <c r="H111" s="3" t="s">
        <v>22</v>
      </c>
      <c r="I111" s="3" t="s">
        <v>15</v>
      </c>
      <c r="J111" s="14" t="s">
        <v>15</v>
      </c>
    </row>
    <row r="112" spans="1:10" ht="16.2" thickBot="1" x14ac:dyDescent="0.35">
      <c r="A112" s="3">
        <v>100444</v>
      </c>
      <c r="B112" s="13">
        <v>44254</v>
      </c>
      <c r="C112" s="6" t="s">
        <v>19</v>
      </c>
      <c r="D112" s="6" t="s">
        <v>12</v>
      </c>
      <c r="E112" s="6" t="s">
        <v>1</v>
      </c>
      <c r="F112" s="8">
        <v>1498850</v>
      </c>
      <c r="G112" s="6" t="s">
        <v>35</v>
      </c>
      <c r="H112" s="6" t="s">
        <v>22</v>
      </c>
      <c r="I112" s="6" t="s">
        <v>15</v>
      </c>
      <c r="J112" s="15" t="s">
        <v>15</v>
      </c>
    </row>
    <row r="113" spans="1:10" ht="16.2" thickBot="1" x14ac:dyDescent="0.35">
      <c r="A113" s="6">
        <v>100582</v>
      </c>
      <c r="B113" s="12">
        <v>44528</v>
      </c>
      <c r="C113" s="3" t="s">
        <v>11</v>
      </c>
      <c r="D113" s="3" t="s">
        <v>12</v>
      </c>
      <c r="E113" s="3" t="s">
        <v>1</v>
      </c>
      <c r="F113" s="5">
        <v>1500000</v>
      </c>
      <c r="G113" s="3" t="s">
        <v>16</v>
      </c>
      <c r="H113" s="3" t="s">
        <v>24</v>
      </c>
      <c r="I113" s="3" t="s">
        <v>18</v>
      </c>
      <c r="J113" s="14" t="s">
        <v>18</v>
      </c>
    </row>
    <row r="114" spans="1:10" ht="16.2" thickBot="1" x14ac:dyDescent="0.35">
      <c r="A114" s="3">
        <v>100487</v>
      </c>
      <c r="B114" s="13">
        <v>44537</v>
      </c>
      <c r="C114" s="6" t="s">
        <v>11</v>
      </c>
      <c r="D114" s="6" t="s">
        <v>12</v>
      </c>
      <c r="E114" s="6" t="s">
        <v>1</v>
      </c>
      <c r="F114" s="8">
        <v>1510000</v>
      </c>
      <c r="G114" s="6" t="s">
        <v>23</v>
      </c>
      <c r="H114" s="6" t="s">
        <v>24</v>
      </c>
      <c r="I114" s="6" t="s">
        <v>15</v>
      </c>
      <c r="J114" s="15" t="s">
        <v>15</v>
      </c>
    </row>
    <row r="115" spans="1:10" ht="16.2" thickBot="1" x14ac:dyDescent="0.35">
      <c r="A115" s="6">
        <v>100519</v>
      </c>
      <c r="B115" s="12">
        <v>44493</v>
      </c>
      <c r="C115" s="3" t="s">
        <v>11</v>
      </c>
      <c r="D115" s="3" t="s">
        <v>20</v>
      </c>
      <c r="E115" s="3" t="s">
        <v>21</v>
      </c>
      <c r="F115" s="5">
        <v>1519100</v>
      </c>
      <c r="G115" s="3" t="s">
        <v>23</v>
      </c>
      <c r="H115" s="3" t="s">
        <v>17</v>
      </c>
      <c r="I115" s="3" t="s">
        <v>15</v>
      </c>
      <c r="J115" s="14" t="s">
        <v>15</v>
      </c>
    </row>
    <row r="116" spans="1:10" ht="16.2" thickBot="1" x14ac:dyDescent="0.35">
      <c r="A116" s="3">
        <v>100462</v>
      </c>
      <c r="B116" s="13">
        <v>44213</v>
      </c>
      <c r="C116" s="6" t="s">
        <v>11</v>
      </c>
      <c r="D116" s="6" t="s">
        <v>33</v>
      </c>
      <c r="E116" s="6" t="s">
        <v>34</v>
      </c>
      <c r="F116" s="8">
        <v>1529600</v>
      </c>
      <c r="G116" s="6" t="s">
        <v>23</v>
      </c>
      <c r="H116" s="6" t="s">
        <v>17</v>
      </c>
      <c r="I116" s="6" t="s">
        <v>15</v>
      </c>
      <c r="J116" s="15" t="s">
        <v>15</v>
      </c>
    </row>
    <row r="117" spans="1:10" ht="16.2" thickBot="1" x14ac:dyDescent="0.35">
      <c r="A117" s="6">
        <v>100486</v>
      </c>
      <c r="B117" s="12">
        <v>44558</v>
      </c>
      <c r="C117" s="3" t="s">
        <v>11</v>
      </c>
      <c r="D117" s="3" t="s">
        <v>12</v>
      </c>
      <c r="E117" s="3" t="s">
        <v>1</v>
      </c>
      <c r="F117" s="5">
        <v>1545100</v>
      </c>
      <c r="G117" s="3" t="s">
        <v>13</v>
      </c>
      <c r="H117" s="3" t="s">
        <v>26</v>
      </c>
      <c r="I117" s="3" t="s">
        <v>18</v>
      </c>
      <c r="J117" s="14" t="s">
        <v>18</v>
      </c>
    </row>
    <row r="118" spans="1:10" ht="16.2" thickBot="1" x14ac:dyDescent="0.35">
      <c r="A118" s="3">
        <v>100463</v>
      </c>
      <c r="B118" s="13">
        <v>44504</v>
      </c>
      <c r="C118" s="6" t="s">
        <v>11</v>
      </c>
      <c r="D118" s="6" t="s">
        <v>29</v>
      </c>
      <c r="E118" s="6" t="s">
        <v>1</v>
      </c>
      <c r="F118" s="8">
        <v>1554500</v>
      </c>
      <c r="G118" s="6" t="s">
        <v>13</v>
      </c>
      <c r="H118" s="6" t="s">
        <v>22</v>
      </c>
      <c r="I118" s="6" t="s">
        <v>15</v>
      </c>
      <c r="J118" s="15" t="s">
        <v>15</v>
      </c>
    </row>
    <row r="119" spans="1:10" ht="16.2" thickBot="1" x14ac:dyDescent="0.35">
      <c r="A119" s="6">
        <v>100595</v>
      </c>
      <c r="B119" s="12">
        <v>44470</v>
      </c>
      <c r="C119" s="3" t="s">
        <v>11</v>
      </c>
      <c r="D119" s="3" t="s">
        <v>12</v>
      </c>
      <c r="E119" s="3" t="s">
        <v>1</v>
      </c>
      <c r="F119" s="5">
        <v>1557500</v>
      </c>
      <c r="G119" s="3" t="s">
        <v>13</v>
      </c>
      <c r="H119" s="3" t="s">
        <v>26</v>
      </c>
      <c r="I119" s="3" t="s">
        <v>15</v>
      </c>
      <c r="J119" s="14" t="s">
        <v>18</v>
      </c>
    </row>
    <row r="120" spans="1:10" ht="16.2" thickBot="1" x14ac:dyDescent="0.35">
      <c r="A120" s="3">
        <v>100617</v>
      </c>
      <c r="B120" s="13">
        <v>44524</v>
      </c>
      <c r="C120" s="6" t="s">
        <v>11</v>
      </c>
      <c r="D120" s="6" t="s">
        <v>29</v>
      </c>
      <c r="E120" s="6" t="s">
        <v>1</v>
      </c>
      <c r="F120" s="8">
        <v>1563500</v>
      </c>
      <c r="G120" s="6" t="s">
        <v>13</v>
      </c>
      <c r="H120" s="6" t="s">
        <v>14</v>
      </c>
      <c r="I120" s="6" t="s">
        <v>18</v>
      </c>
      <c r="J120" s="15" t="s">
        <v>18</v>
      </c>
    </row>
    <row r="121" spans="1:10" ht="16.2" thickBot="1" x14ac:dyDescent="0.35">
      <c r="A121" s="6">
        <v>100580</v>
      </c>
      <c r="B121" s="12">
        <v>44293</v>
      </c>
      <c r="C121" s="3" t="s">
        <v>19</v>
      </c>
      <c r="D121" s="3" t="s">
        <v>20</v>
      </c>
      <c r="E121" s="3" t="s">
        <v>21</v>
      </c>
      <c r="F121" s="5">
        <v>1568100</v>
      </c>
      <c r="G121" s="3" t="s">
        <v>13</v>
      </c>
      <c r="H121" s="3" t="s">
        <v>22</v>
      </c>
      <c r="I121" s="3" t="s">
        <v>15</v>
      </c>
      <c r="J121" s="14" t="s">
        <v>15</v>
      </c>
    </row>
    <row r="122" spans="1:10" ht="16.2" thickBot="1" x14ac:dyDescent="0.35">
      <c r="A122" s="3">
        <v>100581</v>
      </c>
      <c r="B122" s="12">
        <v>44484</v>
      </c>
      <c r="C122" s="3" t="s">
        <v>11</v>
      </c>
      <c r="D122" s="3" t="s">
        <v>33</v>
      </c>
      <c r="E122" s="3" t="s">
        <v>34</v>
      </c>
      <c r="F122" s="5">
        <v>1569440</v>
      </c>
      <c r="G122" s="3" t="s">
        <v>23</v>
      </c>
      <c r="H122" s="3" t="s">
        <v>30</v>
      </c>
      <c r="I122" s="3" t="s">
        <v>15</v>
      </c>
      <c r="J122" s="14" t="s">
        <v>15</v>
      </c>
    </row>
    <row r="123" spans="1:10" ht="16.2" thickBot="1" x14ac:dyDescent="0.35">
      <c r="A123" s="6">
        <v>100475</v>
      </c>
      <c r="B123" s="13">
        <v>44468</v>
      </c>
      <c r="C123" s="6" t="s">
        <v>11</v>
      </c>
      <c r="D123" s="6" t="s">
        <v>31</v>
      </c>
      <c r="E123" s="6" t="s">
        <v>32</v>
      </c>
      <c r="F123" s="8">
        <v>1588100</v>
      </c>
      <c r="G123" s="6" t="s">
        <v>23</v>
      </c>
      <c r="H123" s="6" t="s">
        <v>38</v>
      </c>
      <c r="I123" s="6" t="s">
        <v>15</v>
      </c>
      <c r="J123" s="15" t="s">
        <v>15</v>
      </c>
    </row>
    <row r="124" spans="1:10" ht="16.2" thickBot="1" x14ac:dyDescent="0.35">
      <c r="A124" s="3">
        <v>100503</v>
      </c>
      <c r="B124" s="13">
        <v>44311</v>
      </c>
      <c r="C124" s="6" t="s">
        <v>11</v>
      </c>
      <c r="D124" s="6" t="s">
        <v>29</v>
      </c>
      <c r="E124" s="6" t="s">
        <v>1</v>
      </c>
      <c r="F124" s="8">
        <v>1595500</v>
      </c>
      <c r="G124" s="6" t="s">
        <v>13</v>
      </c>
      <c r="H124" s="6" t="s">
        <v>26</v>
      </c>
      <c r="I124" s="6" t="s">
        <v>18</v>
      </c>
      <c r="J124" s="15" t="s">
        <v>18</v>
      </c>
    </row>
    <row r="125" spans="1:10" ht="16.2" thickBot="1" x14ac:dyDescent="0.35">
      <c r="A125" s="6">
        <v>100504</v>
      </c>
      <c r="B125" s="12">
        <v>44260</v>
      </c>
      <c r="C125" s="3" t="s">
        <v>19</v>
      </c>
      <c r="D125" s="3" t="s">
        <v>12</v>
      </c>
      <c r="E125" s="3" t="s">
        <v>1</v>
      </c>
      <c r="F125" s="5">
        <v>1599860</v>
      </c>
      <c r="G125" s="3" t="s">
        <v>13</v>
      </c>
      <c r="H125" s="3" t="s">
        <v>22</v>
      </c>
      <c r="I125" s="3" t="s">
        <v>15</v>
      </c>
      <c r="J125" s="14" t="s">
        <v>15</v>
      </c>
    </row>
    <row r="126" spans="1:10" ht="16.2" thickBot="1" x14ac:dyDescent="0.35">
      <c r="A126" s="3">
        <v>100616</v>
      </c>
      <c r="B126" s="13">
        <v>44266</v>
      </c>
      <c r="C126" s="6" t="s">
        <v>11</v>
      </c>
      <c r="D126" s="6" t="s">
        <v>12</v>
      </c>
      <c r="E126" s="6" t="s">
        <v>1</v>
      </c>
      <c r="F126" s="8">
        <v>1600000</v>
      </c>
      <c r="G126" s="6" t="s">
        <v>23</v>
      </c>
      <c r="H126" s="6" t="s">
        <v>24</v>
      </c>
      <c r="I126" s="6" t="s">
        <v>18</v>
      </c>
      <c r="J126" s="15" t="s">
        <v>18</v>
      </c>
    </row>
    <row r="127" spans="1:10" ht="16.2" thickBot="1" x14ac:dyDescent="0.35">
      <c r="A127" s="6">
        <v>100614</v>
      </c>
      <c r="B127" s="13">
        <v>44449</v>
      </c>
      <c r="C127" s="6" t="s">
        <v>11</v>
      </c>
      <c r="D127" s="6" t="s">
        <v>29</v>
      </c>
      <c r="E127" s="6" t="s">
        <v>1</v>
      </c>
      <c r="F127" s="8">
        <v>1604800</v>
      </c>
      <c r="G127" s="6" t="s">
        <v>13</v>
      </c>
      <c r="H127" s="6" t="s">
        <v>24</v>
      </c>
      <c r="I127" s="6" t="s">
        <v>18</v>
      </c>
      <c r="J127" s="15" t="s">
        <v>18</v>
      </c>
    </row>
    <row r="128" spans="1:10" ht="16.2" thickBot="1" x14ac:dyDescent="0.35">
      <c r="A128" s="3">
        <v>100529</v>
      </c>
      <c r="B128" s="12">
        <v>44198</v>
      </c>
      <c r="C128" s="3" t="s">
        <v>11</v>
      </c>
      <c r="D128" s="3" t="s">
        <v>12</v>
      </c>
      <c r="E128" s="3" t="s">
        <v>1</v>
      </c>
      <c r="F128" s="5">
        <v>1617630</v>
      </c>
      <c r="G128" s="3" t="s">
        <v>13</v>
      </c>
      <c r="H128" s="3" t="s">
        <v>14</v>
      </c>
      <c r="I128" s="3" t="s">
        <v>15</v>
      </c>
      <c r="J128" s="14" t="s">
        <v>15</v>
      </c>
    </row>
    <row r="129" spans="1:10" ht="16.2" thickBot="1" x14ac:dyDescent="0.35">
      <c r="A129" s="6">
        <v>100551</v>
      </c>
      <c r="B129" s="13">
        <v>44286</v>
      </c>
      <c r="C129" s="6" t="s">
        <v>19</v>
      </c>
      <c r="D129" s="6" t="s">
        <v>12</v>
      </c>
      <c r="E129" s="6" t="s">
        <v>1</v>
      </c>
      <c r="F129" s="8">
        <v>1649105</v>
      </c>
      <c r="G129" s="6" t="s">
        <v>13</v>
      </c>
      <c r="H129" s="6" t="s">
        <v>22</v>
      </c>
      <c r="I129" s="6" t="s">
        <v>15</v>
      </c>
      <c r="J129" s="15" t="s">
        <v>15</v>
      </c>
    </row>
    <row r="130" spans="1:10" ht="16.2" thickBot="1" x14ac:dyDescent="0.35">
      <c r="A130" s="3">
        <v>100501</v>
      </c>
      <c r="B130" s="12">
        <v>44327</v>
      </c>
      <c r="C130" s="3" t="s">
        <v>19</v>
      </c>
      <c r="D130" s="3" t="s">
        <v>12</v>
      </c>
      <c r="E130" s="3" t="s">
        <v>1</v>
      </c>
      <c r="F130" s="5">
        <v>1651300</v>
      </c>
      <c r="G130" s="3" t="s">
        <v>13</v>
      </c>
      <c r="H130" s="3" t="s">
        <v>22</v>
      </c>
      <c r="I130" s="3" t="s">
        <v>15</v>
      </c>
      <c r="J130" s="14" t="s">
        <v>15</v>
      </c>
    </row>
    <row r="131" spans="1:10" ht="16.2" thickBot="1" x14ac:dyDescent="0.35">
      <c r="A131" s="6">
        <v>100516</v>
      </c>
      <c r="B131" s="12">
        <v>44350</v>
      </c>
      <c r="C131" s="3" t="s">
        <v>19</v>
      </c>
      <c r="D131" s="3" t="s">
        <v>20</v>
      </c>
      <c r="E131" s="3" t="s">
        <v>21</v>
      </c>
      <c r="F131" s="5">
        <v>1658765</v>
      </c>
      <c r="G131" s="3" t="s">
        <v>23</v>
      </c>
      <c r="H131" s="3" t="s">
        <v>22</v>
      </c>
      <c r="I131" s="3" t="s">
        <v>15</v>
      </c>
      <c r="J131" s="14" t="s">
        <v>15</v>
      </c>
    </row>
    <row r="132" spans="1:10" ht="16.2" thickBot="1" x14ac:dyDescent="0.35">
      <c r="A132" s="3">
        <v>100542</v>
      </c>
      <c r="B132" s="13">
        <v>44558</v>
      </c>
      <c r="C132" s="6" t="s">
        <v>11</v>
      </c>
      <c r="D132" s="6" t="s">
        <v>20</v>
      </c>
      <c r="E132" s="6" t="s">
        <v>21</v>
      </c>
      <c r="F132" s="8">
        <v>1665100</v>
      </c>
      <c r="G132" s="6" t="s">
        <v>13</v>
      </c>
      <c r="H132" s="6" t="s">
        <v>17</v>
      </c>
      <c r="I132" s="6" t="s">
        <v>15</v>
      </c>
      <c r="J132" s="15" t="s">
        <v>15</v>
      </c>
    </row>
    <row r="133" spans="1:10" ht="16.2" thickBot="1" x14ac:dyDescent="0.35">
      <c r="A133" s="6">
        <v>100625</v>
      </c>
      <c r="B133" s="13">
        <v>44481</v>
      </c>
      <c r="C133" s="6" t="s">
        <v>11</v>
      </c>
      <c r="D133" s="6" t="s">
        <v>20</v>
      </c>
      <c r="E133" s="6" t="s">
        <v>21</v>
      </c>
      <c r="F133" s="8">
        <v>1675000</v>
      </c>
      <c r="G133" s="6" t="s">
        <v>13</v>
      </c>
      <c r="H133" s="6" t="s">
        <v>24</v>
      </c>
      <c r="I133" s="6" t="s">
        <v>18</v>
      </c>
      <c r="J133" s="15" t="s">
        <v>18</v>
      </c>
    </row>
    <row r="134" spans="1:10" ht="16.2" thickBot="1" x14ac:dyDescent="0.35">
      <c r="A134" s="3">
        <v>100540</v>
      </c>
      <c r="B134" s="12">
        <v>44228</v>
      </c>
      <c r="C134" s="3" t="s">
        <v>11</v>
      </c>
      <c r="D134" s="3" t="s">
        <v>29</v>
      </c>
      <c r="E134" s="3" t="s">
        <v>1</v>
      </c>
      <c r="F134" s="5">
        <v>1688300</v>
      </c>
      <c r="G134" s="3" t="s">
        <v>13</v>
      </c>
      <c r="H134" s="3" t="s">
        <v>24</v>
      </c>
      <c r="I134" s="3" t="s">
        <v>15</v>
      </c>
      <c r="J134" s="14" t="s">
        <v>18</v>
      </c>
    </row>
    <row r="135" spans="1:10" ht="16.2" thickBot="1" x14ac:dyDescent="0.35">
      <c r="A135" s="6">
        <v>100663</v>
      </c>
      <c r="B135" s="12">
        <v>44303</v>
      </c>
      <c r="C135" s="3" t="s">
        <v>11</v>
      </c>
      <c r="D135" s="3" t="s">
        <v>29</v>
      </c>
      <c r="E135" s="3" t="s">
        <v>1</v>
      </c>
      <c r="F135" s="5">
        <v>1693000</v>
      </c>
      <c r="G135" s="3" t="s">
        <v>13</v>
      </c>
      <c r="H135" s="3" t="s">
        <v>22</v>
      </c>
      <c r="I135" s="3" t="s">
        <v>18</v>
      </c>
      <c r="J135" s="14" t="s">
        <v>15</v>
      </c>
    </row>
    <row r="136" spans="1:10" ht="16.2" thickBot="1" x14ac:dyDescent="0.35">
      <c r="A136" s="3">
        <v>100539</v>
      </c>
      <c r="B136" s="13">
        <v>44297</v>
      </c>
      <c r="C136" s="6" t="s">
        <v>11</v>
      </c>
      <c r="D136" s="6" t="s">
        <v>12</v>
      </c>
      <c r="E136" s="6" t="s">
        <v>1</v>
      </c>
      <c r="F136" s="8">
        <v>1697200</v>
      </c>
      <c r="G136" s="6" t="s">
        <v>13</v>
      </c>
      <c r="H136" s="6" t="s">
        <v>27</v>
      </c>
      <c r="I136" s="6" t="s">
        <v>15</v>
      </c>
      <c r="J136" s="15" t="s">
        <v>15</v>
      </c>
    </row>
    <row r="137" spans="1:10" ht="16.2" thickBot="1" x14ac:dyDescent="0.35">
      <c r="A137" s="6">
        <v>100642</v>
      </c>
      <c r="B137" s="12">
        <v>44472</v>
      </c>
      <c r="C137" s="3" t="s">
        <v>11</v>
      </c>
      <c r="D137" s="3" t="s">
        <v>25</v>
      </c>
      <c r="E137" s="3" t="s">
        <v>21</v>
      </c>
      <c r="F137" s="5">
        <v>1702350</v>
      </c>
      <c r="G137" s="3" t="s">
        <v>13</v>
      </c>
      <c r="H137" s="3" t="s">
        <v>17</v>
      </c>
      <c r="I137" s="3" t="s">
        <v>15</v>
      </c>
      <c r="J137" s="14" t="s">
        <v>15</v>
      </c>
    </row>
    <row r="138" spans="1:10" ht="16.2" thickBot="1" x14ac:dyDescent="0.35">
      <c r="A138" s="3">
        <v>100549</v>
      </c>
      <c r="B138" s="12">
        <v>44551</v>
      </c>
      <c r="C138" s="3" t="s">
        <v>11</v>
      </c>
      <c r="D138" s="3" t="s">
        <v>20</v>
      </c>
      <c r="E138" s="3" t="s">
        <v>21</v>
      </c>
      <c r="F138" s="5">
        <v>1711268</v>
      </c>
      <c r="G138" s="3" t="s">
        <v>13</v>
      </c>
      <c r="H138" s="3" t="s">
        <v>39</v>
      </c>
      <c r="I138" s="3" t="s">
        <v>15</v>
      </c>
      <c r="J138" s="14" t="s">
        <v>15</v>
      </c>
    </row>
    <row r="139" spans="1:10" ht="16.2" thickBot="1" x14ac:dyDescent="0.35">
      <c r="A139" s="6">
        <v>100680</v>
      </c>
      <c r="B139" s="12">
        <v>44356</v>
      </c>
      <c r="C139" s="3" t="s">
        <v>11</v>
      </c>
      <c r="D139" s="3" t="s">
        <v>12</v>
      </c>
      <c r="E139" s="3" t="s">
        <v>1</v>
      </c>
      <c r="F139" s="5">
        <v>1714835</v>
      </c>
      <c r="G139" s="3" t="s">
        <v>13</v>
      </c>
      <c r="H139" s="3" t="s">
        <v>17</v>
      </c>
      <c r="I139" s="3" t="s">
        <v>15</v>
      </c>
      <c r="J139" s="14" t="s">
        <v>15</v>
      </c>
    </row>
    <row r="140" spans="1:10" ht="16.2" thickBot="1" x14ac:dyDescent="0.35">
      <c r="A140" s="3">
        <v>100560</v>
      </c>
      <c r="B140" s="12">
        <v>44561</v>
      </c>
      <c r="C140" s="3" t="s">
        <v>11</v>
      </c>
      <c r="D140" s="3" t="s">
        <v>33</v>
      </c>
      <c r="E140" s="3" t="s">
        <v>34</v>
      </c>
      <c r="F140" s="5">
        <v>1739100</v>
      </c>
      <c r="G140" s="3" t="s">
        <v>13</v>
      </c>
      <c r="H140" s="3" t="s">
        <v>17</v>
      </c>
      <c r="I140" s="3" t="s">
        <v>15</v>
      </c>
      <c r="J140" s="14" t="s">
        <v>15</v>
      </c>
    </row>
    <row r="141" spans="1:10" ht="16.2" thickBot="1" x14ac:dyDescent="0.35">
      <c r="A141" s="6">
        <v>100629</v>
      </c>
      <c r="B141" s="13">
        <v>44549</v>
      </c>
      <c r="C141" s="6" t="s">
        <v>11</v>
      </c>
      <c r="D141" s="6" t="s">
        <v>20</v>
      </c>
      <c r="E141" s="6" t="s">
        <v>21</v>
      </c>
      <c r="F141" s="8">
        <v>1740000</v>
      </c>
      <c r="G141" s="6" t="s">
        <v>23</v>
      </c>
      <c r="H141" s="6" t="s">
        <v>26</v>
      </c>
      <c r="I141" s="6" t="s">
        <v>15</v>
      </c>
      <c r="J141" s="15" t="s">
        <v>15</v>
      </c>
    </row>
    <row r="142" spans="1:10" ht="16.2" thickBot="1" x14ac:dyDescent="0.35">
      <c r="A142" s="3">
        <v>100631</v>
      </c>
      <c r="B142" s="13">
        <v>44337</v>
      </c>
      <c r="C142" s="6" t="s">
        <v>11</v>
      </c>
      <c r="D142" s="6" t="s">
        <v>33</v>
      </c>
      <c r="E142" s="6" t="s">
        <v>34</v>
      </c>
      <c r="F142" s="8">
        <v>1760800</v>
      </c>
      <c r="G142" s="6" t="s">
        <v>13</v>
      </c>
      <c r="H142" s="6" t="s">
        <v>17</v>
      </c>
      <c r="I142" s="6" t="s">
        <v>15</v>
      </c>
      <c r="J142" s="15" t="s">
        <v>15</v>
      </c>
    </row>
    <row r="143" spans="1:10" ht="16.2" thickBot="1" x14ac:dyDescent="0.35">
      <c r="A143" s="6">
        <v>100572</v>
      </c>
      <c r="B143" s="12">
        <v>44286</v>
      </c>
      <c r="C143" s="3" t="s">
        <v>11</v>
      </c>
      <c r="D143" s="3" t="s">
        <v>29</v>
      </c>
      <c r="E143" s="3" t="s">
        <v>1</v>
      </c>
      <c r="F143" s="5">
        <v>1761960</v>
      </c>
      <c r="G143" s="3" t="s">
        <v>23</v>
      </c>
      <c r="H143" s="3" t="s">
        <v>26</v>
      </c>
      <c r="I143" s="3" t="s">
        <v>15</v>
      </c>
      <c r="J143" s="14" t="s">
        <v>15</v>
      </c>
    </row>
    <row r="144" spans="1:10" ht="16.2" thickBot="1" x14ac:dyDescent="0.35">
      <c r="A144" s="3">
        <v>100630</v>
      </c>
      <c r="B144" s="12">
        <v>44257</v>
      </c>
      <c r="C144" s="3" t="s">
        <v>11</v>
      </c>
      <c r="D144" s="3" t="s">
        <v>12</v>
      </c>
      <c r="E144" s="3" t="s">
        <v>1</v>
      </c>
      <c r="F144" s="5">
        <v>1769785</v>
      </c>
      <c r="G144" s="3" t="s">
        <v>13</v>
      </c>
      <c r="H144" s="3" t="s">
        <v>24</v>
      </c>
      <c r="I144" s="3" t="s">
        <v>18</v>
      </c>
      <c r="J144" s="14" t="s">
        <v>18</v>
      </c>
    </row>
    <row r="145" spans="1:10" ht="16.2" thickBot="1" x14ac:dyDescent="0.35">
      <c r="A145" s="6">
        <v>100637</v>
      </c>
      <c r="B145" s="13">
        <v>44561</v>
      </c>
      <c r="C145" s="6" t="s">
        <v>11</v>
      </c>
      <c r="D145" s="6" t="s">
        <v>20</v>
      </c>
      <c r="E145" s="6" t="s">
        <v>21</v>
      </c>
      <c r="F145" s="8">
        <v>1776800</v>
      </c>
      <c r="G145" s="6" t="s">
        <v>13</v>
      </c>
      <c r="H145" s="6" t="s">
        <v>22</v>
      </c>
      <c r="I145" s="6" t="s">
        <v>15</v>
      </c>
      <c r="J145" s="15" t="s">
        <v>15</v>
      </c>
    </row>
    <row r="146" spans="1:10" ht="16.2" thickBot="1" x14ac:dyDescent="0.35">
      <c r="A146" s="3">
        <v>100659</v>
      </c>
      <c r="B146" s="12">
        <v>44444</v>
      </c>
      <c r="C146" s="3" t="s">
        <v>19</v>
      </c>
      <c r="D146" s="3" t="s">
        <v>20</v>
      </c>
      <c r="E146" s="3" t="s">
        <v>21</v>
      </c>
      <c r="F146" s="5">
        <v>1778600</v>
      </c>
      <c r="G146" s="3" t="s">
        <v>13</v>
      </c>
      <c r="H146" s="3" t="s">
        <v>22</v>
      </c>
      <c r="I146" s="3" t="s">
        <v>15</v>
      </c>
      <c r="J146" s="14" t="s">
        <v>15</v>
      </c>
    </row>
    <row r="147" spans="1:10" ht="16.2" thickBot="1" x14ac:dyDescent="0.35">
      <c r="A147" s="6">
        <v>100527</v>
      </c>
      <c r="B147" s="13">
        <v>44358</v>
      </c>
      <c r="C147" s="6" t="s">
        <v>11</v>
      </c>
      <c r="D147" s="6" t="s">
        <v>12</v>
      </c>
      <c r="E147" s="6" t="s">
        <v>1</v>
      </c>
      <c r="F147" s="8">
        <v>1780000</v>
      </c>
      <c r="G147" s="6" t="s">
        <v>13</v>
      </c>
      <c r="H147" s="6" t="s">
        <v>24</v>
      </c>
      <c r="I147" s="6" t="s">
        <v>18</v>
      </c>
      <c r="J147" s="15" t="s">
        <v>18</v>
      </c>
    </row>
    <row r="148" spans="1:10" ht="16.2" thickBot="1" x14ac:dyDescent="0.35">
      <c r="A148" s="3">
        <v>100638</v>
      </c>
      <c r="B148" s="13">
        <v>44551</v>
      </c>
      <c r="C148" s="6" t="s">
        <v>11</v>
      </c>
      <c r="D148" s="6" t="s">
        <v>12</v>
      </c>
      <c r="E148" s="6" t="s">
        <v>1</v>
      </c>
      <c r="F148" s="8">
        <v>1780000</v>
      </c>
      <c r="G148" s="6" t="s">
        <v>23</v>
      </c>
      <c r="H148" s="6" t="s">
        <v>24</v>
      </c>
      <c r="I148" s="6" t="s">
        <v>18</v>
      </c>
      <c r="J148" s="15" t="s">
        <v>18</v>
      </c>
    </row>
    <row r="149" spans="1:10" ht="16.2" thickBot="1" x14ac:dyDescent="0.35">
      <c r="A149" s="6">
        <v>100679</v>
      </c>
      <c r="B149" s="12">
        <v>44222</v>
      </c>
      <c r="C149" s="3" t="s">
        <v>11</v>
      </c>
      <c r="D149" s="3" t="s">
        <v>33</v>
      </c>
      <c r="E149" s="3" t="s">
        <v>34</v>
      </c>
      <c r="F149" s="5">
        <v>1787900</v>
      </c>
      <c r="G149" s="3" t="s">
        <v>13</v>
      </c>
      <c r="H149" s="3" t="s">
        <v>26</v>
      </c>
      <c r="I149" s="3" t="s">
        <v>15</v>
      </c>
      <c r="J149" s="14" t="s">
        <v>15</v>
      </c>
    </row>
    <row r="150" spans="1:10" ht="16.2" thickBot="1" x14ac:dyDescent="0.35">
      <c r="A150" s="3">
        <v>100678</v>
      </c>
      <c r="B150" s="12">
        <v>44269</v>
      </c>
      <c r="C150" s="3" t="s">
        <v>11</v>
      </c>
      <c r="D150" s="3" t="s">
        <v>12</v>
      </c>
      <c r="E150" s="3" t="s">
        <v>1</v>
      </c>
      <c r="F150" s="5">
        <v>1800000</v>
      </c>
      <c r="G150" s="3" t="s">
        <v>13</v>
      </c>
      <c r="H150" s="3" t="s">
        <v>17</v>
      </c>
      <c r="I150" s="3" t="s">
        <v>18</v>
      </c>
      <c r="J150" s="14" t="s">
        <v>18</v>
      </c>
    </row>
    <row r="151" spans="1:10" ht="16.2" thickBot="1" x14ac:dyDescent="0.35">
      <c r="A151" s="6">
        <v>100570</v>
      </c>
      <c r="B151" s="12">
        <v>44293</v>
      </c>
      <c r="C151" s="3" t="s">
        <v>11</v>
      </c>
      <c r="D151" s="3" t="s">
        <v>31</v>
      </c>
      <c r="E151" s="3" t="s">
        <v>32</v>
      </c>
      <c r="F151" s="5">
        <v>1806500</v>
      </c>
      <c r="G151" s="3" t="s">
        <v>13</v>
      </c>
      <c r="H151" s="3" t="s">
        <v>17</v>
      </c>
      <c r="I151" s="3" t="s">
        <v>15</v>
      </c>
      <c r="J151" s="14" t="s">
        <v>18</v>
      </c>
    </row>
    <row r="152" spans="1:10" ht="16.2" thickBot="1" x14ac:dyDescent="0.35">
      <c r="A152" s="3">
        <v>100578</v>
      </c>
      <c r="B152" s="13">
        <v>44531</v>
      </c>
      <c r="C152" s="6" t="s">
        <v>11</v>
      </c>
      <c r="D152" s="6" t="s">
        <v>29</v>
      </c>
      <c r="E152" s="6" t="s">
        <v>1</v>
      </c>
      <c r="F152" s="8">
        <v>1807440</v>
      </c>
      <c r="G152" s="6" t="s">
        <v>13</v>
      </c>
      <c r="H152" s="6" t="s">
        <v>30</v>
      </c>
      <c r="I152" s="6" t="s">
        <v>18</v>
      </c>
      <c r="J152" s="15" t="s">
        <v>18</v>
      </c>
    </row>
    <row r="153" spans="1:10" ht="16.2" thickBot="1" x14ac:dyDescent="0.35">
      <c r="A153" s="6">
        <v>100611</v>
      </c>
      <c r="B153" s="13">
        <v>44490</v>
      </c>
      <c r="C153" s="6" t="s">
        <v>11</v>
      </c>
      <c r="D153" s="6" t="s">
        <v>12</v>
      </c>
      <c r="E153" s="6" t="s">
        <v>1</v>
      </c>
      <c r="F153" s="8">
        <v>1830900</v>
      </c>
      <c r="G153" s="6" t="s">
        <v>13</v>
      </c>
      <c r="H153" s="6" t="s">
        <v>26</v>
      </c>
      <c r="I153" s="6" t="s">
        <v>15</v>
      </c>
      <c r="J153" s="15" t="s">
        <v>15</v>
      </c>
    </row>
    <row r="154" spans="1:10" ht="16.2" thickBot="1" x14ac:dyDescent="0.35">
      <c r="A154" s="3">
        <v>100621</v>
      </c>
      <c r="B154" s="12">
        <v>44322</v>
      </c>
      <c r="C154" s="3" t="s">
        <v>11</v>
      </c>
      <c r="D154" s="3" t="s">
        <v>42</v>
      </c>
      <c r="E154" s="3" t="s">
        <v>21</v>
      </c>
      <c r="F154" s="5">
        <v>1834200</v>
      </c>
      <c r="G154" s="3" t="s">
        <v>13</v>
      </c>
      <c r="H154" s="3" t="s">
        <v>24</v>
      </c>
      <c r="I154" s="3" t="s">
        <v>18</v>
      </c>
      <c r="J154" s="14" t="s">
        <v>18</v>
      </c>
    </row>
    <row r="155" spans="1:10" ht="16.2" thickBot="1" x14ac:dyDescent="0.35">
      <c r="A155" s="6">
        <v>100622</v>
      </c>
      <c r="B155" s="13">
        <v>44496</v>
      </c>
      <c r="C155" s="6" t="s">
        <v>11</v>
      </c>
      <c r="D155" s="6" t="s">
        <v>29</v>
      </c>
      <c r="E155" s="6" t="s">
        <v>1</v>
      </c>
      <c r="F155" s="8">
        <v>1840000</v>
      </c>
      <c r="G155" s="6" t="s">
        <v>23</v>
      </c>
      <c r="H155" s="6" t="s">
        <v>17</v>
      </c>
      <c r="I155" s="6" t="s">
        <v>15</v>
      </c>
      <c r="J155" s="15" t="s">
        <v>15</v>
      </c>
    </row>
    <row r="156" spans="1:10" ht="16.2" thickBot="1" x14ac:dyDescent="0.35">
      <c r="A156" s="3">
        <v>100623</v>
      </c>
      <c r="B156" s="12">
        <v>44234</v>
      </c>
      <c r="C156" s="3" t="s">
        <v>11</v>
      </c>
      <c r="D156" s="3" t="s">
        <v>33</v>
      </c>
      <c r="E156" s="3" t="s">
        <v>34</v>
      </c>
      <c r="F156" s="5">
        <v>1849000</v>
      </c>
      <c r="G156" s="3" t="s">
        <v>35</v>
      </c>
      <c r="H156" s="3" t="s">
        <v>14</v>
      </c>
      <c r="I156" s="3" t="s">
        <v>15</v>
      </c>
      <c r="J156" s="14" t="s">
        <v>15</v>
      </c>
    </row>
    <row r="157" spans="1:10" ht="16.2" thickBot="1" x14ac:dyDescent="0.35">
      <c r="A157" s="6">
        <v>100604</v>
      </c>
      <c r="B157" s="12">
        <v>44479</v>
      </c>
      <c r="C157" s="3" t="s">
        <v>11</v>
      </c>
      <c r="D157" s="3" t="s">
        <v>12</v>
      </c>
      <c r="E157" s="3" t="s">
        <v>1</v>
      </c>
      <c r="F157" s="5">
        <v>1851125</v>
      </c>
      <c r="G157" s="3" t="s">
        <v>13</v>
      </c>
      <c r="H157" s="3" t="s">
        <v>26</v>
      </c>
      <c r="I157" s="3" t="s">
        <v>15</v>
      </c>
      <c r="J157" s="14" t="s">
        <v>15</v>
      </c>
    </row>
    <row r="158" spans="1:10" ht="16.2" thickBot="1" x14ac:dyDescent="0.35">
      <c r="A158" s="3">
        <v>100610</v>
      </c>
      <c r="B158" s="13">
        <v>44487</v>
      </c>
      <c r="C158" s="6" t="s">
        <v>11</v>
      </c>
      <c r="D158" s="6" t="s">
        <v>12</v>
      </c>
      <c r="E158" s="6" t="s">
        <v>1</v>
      </c>
      <c r="F158" s="8">
        <v>1856637</v>
      </c>
      <c r="G158" s="6" t="s">
        <v>23</v>
      </c>
      <c r="H158" s="6" t="s">
        <v>24</v>
      </c>
      <c r="I158" s="6" t="s">
        <v>18</v>
      </c>
      <c r="J158" s="15" t="s">
        <v>18</v>
      </c>
    </row>
    <row r="159" spans="1:10" ht="16.2" thickBot="1" x14ac:dyDescent="0.35">
      <c r="A159" s="6">
        <v>100591</v>
      </c>
      <c r="B159" s="13">
        <v>44441</v>
      </c>
      <c r="C159" s="6" t="s">
        <v>11</v>
      </c>
      <c r="D159" s="6" t="s">
        <v>12</v>
      </c>
      <c r="E159" s="6" t="s">
        <v>1</v>
      </c>
      <c r="F159" s="8">
        <v>1875000</v>
      </c>
      <c r="G159" s="6" t="s">
        <v>23</v>
      </c>
      <c r="H159" s="6" t="s">
        <v>24</v>
      </c>
      <c r="I159" s="6" t="s">
        <v>18</v>
      </c>
      <c r="J159" s="15" t="s">
        <v>18</v>
      </c>
    </row>
    <row r="160" spans="1:10" ht="16.2" thickBot="1" x14ac:dyDescent="0.35">
      <c r="A160" s="3">
        <v>100557</v>
      </c>
      <c r="B160" s="12">
        <v>44544</v>
      </c>
      <c r="C160" s="3" t="s">
        <v>19</v>
      </c>
      <c r="D160" s="3" t="s">
        <v>12</v>
      </c>
      <c r="E160" s="3" t="s">
        <v>1</v>
      </c>
      <c r="F160" s="5">
        <v>1882600</v>
      </c>
      <c r="G160" s="3" t="s">
        <v>13</v>
      </c>
      <c r="H160" s="3" t="s">
        <v>22</v>
      </c>
      <c r="I160" s="3" t="s">
        <v>15</v>
      </c>
      <c r="J160" s="14" t="s">
        <v>15</v>
      </c>
    </row>
    <row r="161" spans="1:10" ht="16.2" thickBot="1" x14ac:dyDescent="0.35">
      <c r="A161" s="6">
        <v>100636</v>
      </c>
      <c r="B161" s="13">
        <v>44231</v>
      </c>
      <c r="C161" s="6" t="s">
        <v>11</v>
      </c>
      <c r="D161" s="6" t="s">
        <v>25</v>
      </c>
      <c r="E161" s="6" t="s">
        <v>21</v>
      </c>
      <c r="F161" s="8">
        <v>1895000</v>
      </c>
      <c r="G161" s="6" t="s">
        <v>23</v>
      </c>
      <c r="H161" s="6" t="s">
        <v>26</v>
      </c>
      <c r="I161" s="6" t="s">
        <v>15</v>
      </c>
      <c r="J161" s="15" t="s">
        <v>15</v>
      </c>
    </row>
    <row r="162" spans="1:10" ht="16.2" thickBot="1" x14ac:dyDescent="0.35">
      <c r="A162" s="3">
        <v>100628</v>
      </c>
      <c r="B162" s="13">
        <v>44521</v>
      </c>
      <c r="C162" s="6" t="s">
        <v>11</v>
      </c>
      <c r="D162" s="6" t="s">
        <v>12</v>
      </c>
      <c r="E162" s="6" t="s">
        <v>1</v>
      </c>
      <c r="F162" s="8">
        <v>1922800</v>
      </c>
      <c r="G162" s="6" t="s">
        <v>35</v>
      </c>
      <c r="H162" s="6" t="s">
        <v>26</v>
      </c>
      <c r="I162" s="6" t="s">
        <v>18</v>
      </c>
      <c r="J162" s="15" t="s">
        <v>18</v>
      </c>
    </row>
    <row r="163" spans="1:10" ht="16.2" thickBot="1" x14ac:dyDescent="0.35">
      <c r="A163" s="6">
        <v>100650</v>
      </c>
      <c r="B163" s="12">
        <v>44199</v>
      </c>
      <c r="C163" s="3" t="s">
        <v>11</v>
      </c>
      <c r="D163" s="3" t="s">
        <v>12</v>
      </c>
      <c r="E163" s="3" t="s">
        <v>1</v>
      </c>
      <c r="F163" s="5">
        <v>1925000</v>
      </c>
      <c r="G163" s="3" t="s">
        <v>23</v>
      </c>
      <c r="H163" s="3" t="s">
        <v>24</v>
      </c>
      <c r="I163" s="3" t="s">
        <v>15</v>
      </c>
      <c r="J163" s="14" t="s">
        <v>15</v>
      </c>
    </row>
    <row r="164" spans="1:10" ht="16.2" thickBot="1" x14ac:dyDescent="0.35">
      <c r="A164" s="3">
        <v>100651</v>
      </c>
      <c r="B164" s="12">
        <v>44340</v>
      </c>
      <c r="C164" s="3" t="s">
        <v>19</v>
      </c>
      <c r="D164" s="3" t="s">
        <v>12</v>
      </c>
      <c r="E164" s="3" t="s">
        <v>1</v>
      </c>
      <c r="F164" s="5">
        <v>1927450</v>
      </c>
      <c r="G164" s="3" t="s">
        <v>13</v>
      </c>
      <c r="H164" s="3" t="s">
        <v>22</v>
      </c>
      <c r="I164" s="3" t="s">
        <v>15</v>
      </c>
      <c r="J164" s="14" t="s">
        <v>15</v>
      </c>
    </row>
    <row r="165" spans="1:10" ht="16.2" thickBot="1" x14ac:dyDescent="0.35">
      <c r="A165" s="6">
        <v>100569</v>
      </c>
      <c r="B165" s="12">
        <v>44516</v>
      </c>
      <c r="C165" s="3" t="s">
        <v>11</v>
      </c>
      <c r="D165" s="3" t="s">
        <v>29</v>
      </c>
      <c r="E165" s="3" t="s">
        <v>1</v>
      </c>
      <c r="F165" s="5">
        <v>1936200</v>
      </c>
      <c r="G165" s="3" t="s">
        <v>13</v>
      </c>
      <c r="H165" s="3" t="s">
        <v>22</v>
      </c>
      <c r="I165" s="3" t="s">
        <v>15</v>
      </c>
      <c r="J165" s="14" t="s">
        <v>15</v>
      </c>
    </row>
    <row r="166" spans="1:10" ht="16.2" thickBot="1" x14ac:dyDescent="0.35">
      <c r="A166" s="3">
        <v>100609</v>
      </c>
      <c r="B166" s="12">
        <v>44353</v>
      </c>
      <c r="C166" s="3" t="s">
        <v>19</v>
      </c>
      <c r="D166" s="3" t="s">
        <v>12</v>
      </c>
      <c r="E166" s="3" t="s">
        <v>1</v>
      </c>
      <c r="F166" s="5">
        <v>1958400</v>
      </c>
      <c r="G166" s="3" t="s">
        <v>13</v>
      </c>
      <c r="H166" s="3" t="s">
        <v>22</v>
      </c>
      <c r="I166" s="3" t="s">
        <v>15</v>
      </c>
      <c r="J166" s="14" t="s">
        <v>15</v>
      </c>
    </row>
    <row r="167" spans="1:10" ht="16.2" thickBot="1" x14ac:dyDescent="0.35">
      <c r="A167" s="6">
        <v>100649</v>
      </c>
      <c r="B167" s="12">
        <v>44557</v>
      </c>
      <c r="C167" s="3" t="s">
        <v>19</v>
      </c>
      <c r="D167" s="3" t="s">
        <v>31</v>
      </c>
      <c r="E167" s="3" t="s">
        <v>32</v>
      </c>
      <c r="F167" s="5">
        <v>1960000</v>
      </c>
      <c r="G167" s="3" t="s">
        <v>13</v>
      </c>
      <c r="H167" s="3" t="s">
        <v>22</v>
      </c>
      <c r="I167" s="3" t="s">
        <v>15</v>
      </c>
      <c r="J167" s="14" t="s">
        <v>15</v>
      </c>
    </row>
    <row r="168" spans="1:10" ht="16.2" thickBot="1" x14ac:dyDescent="0.35">
      <c r="A168" s="3">
        <v>100656</v>
      </c>
      <c r="B168" s="12">
        <v>44501</v>
      </c>
      <c r="C168" s="3" t="s">
        <v>11</v>
      </c>
      <c r="D168" s="3" t="s">
        <v>20</v>
      </c>
      <c r="E168" s="3" t="s">
        <v>21</v>
      </c>
      <c r="F168" s="5">
        <v>1960200</v>
      </c>
      <c r="G168" s="3" t="s">
        <v>23</v>
      </c>
      <c r="H168" s="3" t="s">
        <v>22</v>
      </c>
      <c r="I168" s="3" t="s">
        <v>15</v>
      </c>
      <c r="J168" s="14" t="s">
        <v>15</v>
      </c>
    </row>
    <row r="169" spans="1:10" ht="16.2" thickBot="1" x14ac:dyDescent="0.35">
      <c r="A169" s="6">
        <v>100677</v>
      </c>
      <c r="B169" s="12">
        <v>44511</v>
      </c>
      <c r="C169" s="3" t="s">
        <v>11</v>
      </c>
      <c r="D169" s="3" t="s">
        <v>12</v>
      </c>
      <c r="E169" s="3" t="s">
        <v>1</v>
      </c>
      <c r="F169" s="5">
        <v>1962400</v>
      </c>
      <c r="G169" s="3" t="s">
        <v>13</v>
      </c>
      <c r="H169" s="3" t="s">
        <v>17</v>
      </c>
      <c r="I169" s="3" t="s">
        <v>15</v>
      </c>
      <c r="J169" s="14" t="s">
        <v>15</v>
      </c>
    </row>
    <row r="170" spans="1:10" ht="16.2" thickBot="1" x14ac:dyDescent="0.35">
      <c r="A170" s="3">
        <v>100704</v>
      </c>
      <c r="B170" s="12">
        <v>44317</v>
      </c>
      <c r="C170" s="3" t="s">
        <v>19</v>
      </c>
      <c r="D170" s="3" t="s">
        <v>12</v>
      </c>
      <c r="E170" s="3" t="s">
        <v>1</v>
      </c>
      <c r="F170" s="5">
        <v>1973200</v>
      </c>
      <c r="G170" s="3" t="s">
        <v>13</v>
      </c>
      <c r="H170" s="3" t="s">
        <v>22</v>
      </c>
      <c r="I170" s="3" t="s">
        <v>15</v>
      </c>
      <c r="J170" s="14" t="s">
        <v>15</v>
      </c>
    </row>
    <row r="171" spans="1:10" ht="16.2" thickBot="1" x14ac:dyDescent="0.35">
      <c r="A171" s="6">
        <v>100713</v>
      </c>
      <c r="B171" s="13">
        <v>44328</v>
      </c>
      <c r="C171" s="6" t="s">
        <v>11</v>
      </c>
      <c r="D171" s="6" t="s">
        <v>12</v>
      </c>
      <c r="E171" s="6" t="s">
        <v>1</v>
      </c>
      <c r="F171" s="8">
        <v>1974300</v>
      </c>
      <c r="G171" s="6" t="s">
        <v>23</v>
      </c>
      <c r="H171" s="6" t="s">
        <v>30</v>
      </c>
      <c r="I171" s="6" t="s">
        <v>18</v>
      </c>
      <c r="J171" s="15" t="s">
        <v>18</v>
      </c>
    </row>
    <row r="172" spans="1:10" ht="16.2" thickBot="1" x14ac:dyDescent="0.35">
      <c r="A172" s="3">
        <v>100584</v>
      </c>
      <c r="B172" s="13">
        <v>44513</v>
      </c>
      <c r="C172" s="6" t="s">
        <v>11</v>
      </c>
      <c r="D172" s="6" t="s">
        <v>29</v>
      </c>
      <c r="E172" s="6" t="s">
        <v>1</v>
      </c>
      <c r="F172" s="8">
        <v>1975000</v>
      </c>
      <c r="G172" s="6" t="s">
        <v>16</v>
      </c>
      <c r="H172" s="6" t="s">
        <v>24</v>
      </c>
      <c r="I172" s="6" t="s">
        <v>18</v>
      </c>
      <c r="J172" s="15" t="s">
        <v>18</v>
      </c>
    </row>
    <row r="173" spans="1:10" ht="16.2" thickBot="1" x14ac:dyDescent="0.35">
      <c r="A173" s="6">
        <v>100674</v>
      </c>
      <c r="B173" s="13">
        <v>44441</v>
      </c>
      <c r="C173" s="6" t="s">
        <v>11</v>
      </c>
      <c r="D173" s="6" t="s">
        <v>12</v>
      </c>
      <c r="E173" s="6" t="s">
        <v>1</v>
      </c>
      <c r="F173" s="8">
        <v>1986100</v>
      </c>
      <c r="G173" s="6" t="s">
        <v>13</v>
      </c>
      <c r="H173" s="6" t="s">
        <v>17</v>
      </c>
      <c r="I173" s="6" t="s">
        <v>15</v>
      </c>
      <c r="J173" s="15" t="s">
        <v>15</v>
      </c>
    </row>
    <row r="174" spans="1:10" ht="16.2" thickBot="1" x14ac:dyDescent="0.35">
      <c r="A174" s="3">
        <v>100589</v>
      </c>
      <c r="B174" s="13">
        <v>44229</v>
      </c>
      <c r="C174" s="6" t="s">
        <v>11</v>
      </c>
      <c r="D174" s="6" t="s">
        <v>20</v>
      </c>
      <c r="E174" s="6" t="s">
        <v>21</v>
      </c>
      <c r="F174" s="8">
        <v>1990915</v>
      </c>
      <c r="G174" s="6" t="s">
        <v>23</v>
      </c>
      <c r="H174" s="6" t="s">
        <v>26</v>
      </c>
      <c r="I174" s="6" t="s">
        <v>15</v>
      </c>
      <c r="J174" s="15" t="s">
        <v>15</v>
      </c>
    </row>
    <row r="175" spans="1:10" ht="16.2" thickBot="1" x14ac:dyDescent="0.35">
      <c r="A175" s="6">
        <v>100590</v>
      </c>
      <c r="B175" s="13">
        <v>44356</v>
      </c>
      <c r="C175" s="6" t="s">
        <v>11</v>
      </c>
      <c r="D175" s="6" t="s">
        <v>41</v>
      </c>
      <c r="E175" s="6" t="s">
        <v>34</v>
      </c>
      <c r="F175" s="8">
        <v>1991600</v>
      </c>
      <c r="G175" s="6" t="s">
        <v>13</v>
      </c>
      <c r="H175" s="6" t="s">
        <v>30</v>
      </c>
      <c r="I175" s="6" t="s">
        <v>15</v>
      </c>
      <c r="J175" s="15" t="s">
        <v>15</v>
      </c>
    </row>
    <row r="176" spans="1:10" ht="16.2" thickBot="1" x14ac:dyDescent="0.35">
      <c r="A176" s="3">
        <v>100675</v>
      </c>
      <c r="B176" s="13">
        <v>44350</v>
      </c>
      <c r="C176" s="6" t="s">
        <v>11</v>
      </c>
      <c r="D176" s="6" t="s">
        <v>12</v>
      </c>
      <c r="E176" s="6" t="s">
        <v>1</v>
      </c>
      <c r="F176" s="8">
        <v>2000000</v>
      </c>
      <c r="G176" s="6" t="s">
        <v>13</v>
      </c>
      <c r="H176" s="6" t="s">
        <v>24</v>
      </c>
      <c r="I176" s="6" t="s">
        <v>18</v>
      </c>
      <c r="J176" s="15" t="s">
        <v>18</v>
      </c>
    </row>
    <row r="177" spans="1:10" ht="16.2" thickBot="1" x14ac:dyDescent="0.35">
      <c r="A177" s="6">
        <v>100648</v>
      </c>
      <c r="B177" s="13">
        <v>44519</v>
      </c>
      <c r="C177" s="6" t="s">
        <v>11</v>
      </c>
      <c r="D177" s="6" t="s">
        <v>12</v>
      </c>
      <c r="E177" s="6" t="s">
        <v>1</v>
      </c>
      <c r="F177" s="8">
        <v>2000000</v>
      </c>
      <c r="G177" s="6" t="s">
        <v>23</v>
      </c>
      <c r="H177" s="6" t="s">
        <v>17</v>
      </c>
      <c r="I177" s="6" t="s">
        <v>18</v>
      </c>
      <c r="J177" s="15" t="s">
        <v>18</v>
      </c>
    </row>
    <row r="178" spans="1:10" ht="16.2" thickBot="1" x14ac:dyDescent="0.35">
      <c r="A178" s="3">
        <v>100683</v>
      </c>
      <c r="B178" s="12">
        <v>44535</v>
      </c>
      <c r="C178" s="3" t="s">
        <v>11</v>
      </c>
      <c r="D178" s="3" t="s">
        <v>12</v>
      </c>
      <c r="E178" s="3" t="s">
        <v>1</v>
      </c>
      <c r="F178" s="5">
        <v>2000300</v>
      </c>
      <c r="G178" s="3" t="s">
        <v>23</v>
      </c>
      <c r="H178" s="3" t="s">
        <v>26</v>
      </c>
      <c r="I178" s="3" t="s">
        <v>15</v>
      </c>
      <c r="J178" s="14" t="s">
        <v>15</v>
      </c>
    </row>
    <row r="179" spans="1:10" ht="16.2" thickBot="1" x14ac:dyDescent="0.35">
      <c r="A179" s="6">
        <v>100647</v>
      </c>
      <c r="B179" s="12">
        <v>44252</v>
      </c>
      <c r="C179" s="3" t="s">
        <v>11</v>
      </c>
      <c r="D179" s="3" t="s">
        <v>12</v>
      </c>
      <c r="E179" s="3" t="s">
        <v>1</v>
      </c>
      <c r="F179" s="5">
        <v>2001250</v>
      </c>
      <c r="G179" s="3" t="s">
        <v>13</v>
      </c>
      <c r="H179" s="3" t="s">
        <v>26</v>
      </c>
      <c r="I179" s="3" t="s">
        <v>18</v>
      </c>
      <c r="J179" s="14" t="s">
        <v>18</v>
      </c>
    </row>
    <row r="180" spans="1:10" ht="16.2" thickBot="1" x14ac:dyDescent="0.35">
      <c r="A180" s="3">
        <v>100602</v>
      </c>
      <c r="B180" s="12">
        <v>44511</v>
      </c>
      <c r="C180" s="3" t="s">
        <v>11</v>
      </c>
      <c r="D180" s="3" t="s">
        <v>29</v>
      </c>
      <c r="E180" s="3" t="s">
        <v>1</v>
      </c>
      <c r="F180" s="5">
        <v>2003000</v>
      </c>
      <c r="G180" s="3" t="s">
        <v>23</v>
      </c>
      <c r="H180" s="3" t="s">
        <v>17</v>
      </c>
      <c r="I180" s="3" t="s">
        <v>18</v>
      </c>
      <c r="J180" s="14" t="s">
        <v>18</v>
      </c>
    </row>
    <row r="181" spans="1:10" ht="16.2" thickBot="1" x14ac:dyDescent="0.35">
      <c r="A181" s="6">
        <v>100672</v>
      </c>
      <c r="B181" s="12">
        <v>44311</v>
      </c>
      <c r="C181" s="3" t="s">
        <v>19</v>
      </c>
      <c r="D181" s="3" t="s">
        <v>12</v>
      </c>
      <c r="E181" s="3" t="s">
        <v>1</v>
      </c>
      <c r="F181" s="5">
        <v>2006700</v>
      </c>
      <c r="G181" s="3" t="s">
        <v>13</v>
      </c>
      <c r="H181" s="3" t="s">
        <v>22</v>
      </c>
      <c r="I181" s="3" t="s">
        <v>15</v>
      </c>
      <c r="J181" s="14" t="s">
        <v>15</v>
      </c>
    </row>
    <row r="182" spans="1:10" ht="16.2" thickBot="1" x14ac:dyDescent="0.35">
      <c r="A182" s="3">
        <v>100600</v>
      </c>
      <c r="B182" s="12">
        <v>44462</v>
      </c>
      <c r="C182" s="3" t="s">
        <v>11</v>
      </c>
      <c r="D182" s="3" t="s">
        <v>12</v>
      </c>
      <c r="E182" s="3" t="s">
        <v>1</v>
      </c>
      <c r="F182" s="5">
        <v>2007000</v>
      </c>
      <c r="G182" s="3" t="s">
        <v>13</v>
      </c>
      <c r="H182" s="3" t="s">
        <v>26</v>
      </c>
      <c r="I182" s="3" t="s">
        <v>18</v>
      </c>
      <c r="J182" s="14" t="s">
        <v>18</v>
      </c>
    </row>
    <row r="183" spans="1:10" ht="16.2" thickBot="1" x14ac:dyDescent="0.35">
      <c r="A183" s="6">
        <v>100655</v>
      </c>
      <c r="B183" s="13">
        <v>44541</v>
      </c>
      <c r="C183" s="6" t="s">
        <v>19</v>
      </c>
      <c r="D183" s="6" t="s">
        <v>12</v>
      </c>
      <c r="E183" s="6" t="s">
        <v>1</v>
      </c>
      <c r="F183" s="8">
        <v>2013357</v>
      </c>
      <c r="G183" s="6" t="s">
        <v>13</v>
      </c>
      <c r="H183" s="6" t="s">
        <v>22</v>
      </c>
      <c r="I183" s="6" t="s">
        <v>15</v>
      </c>
      <c r="J183" s="15" t="s">
        <v>15</v>
      </c>
    </row>
    <row r="184" spans="1:10" ht="16.2" thickBot="1" x14ac:dyDescent="0.35">
      <c r="A184" s="3">
        <v>100671</v>
      </c>
      <c r="B184" s="12">
        <v>44473</v>
      </c>
      <c r="C184" s="3" t="s">
        <v>11</v>
      </c>
      <c r="D184" s="3" t="s">
        <v>20</v>
      </c>
      <c r="E184" s="3" t="s">
        <v>21</v>
      </c>
      <c r="F184" s="5">
        <v>2025100</v>
      </c>
      <c r="G184" s="3" t="s">
        <v>23</v>
      </c>
      <c r="H184" s="3" t="s">
        <v>26</v>
      </c>
      <c r="I184" s="3" t="s">
        <v>15</v>
      </c>
      <c r="J184" s="14" t="s">
        <v>15</v>
      </c>
    </row>
    <row r="185" spans="1:10" ht="16.2" thickBot="1" x14ac:dyDescent="0.35">
      <c r="A185" s="6">
        <v>100646</v>
      </c>
      <c r="B185" s="12">
        <v>44251</v>
      </c>
      <c r="C185" s="3" t="s">
        <v>11</v>
      </c>
      <c r="D185" s="3" t="s">
        <v>12</v>
      </c>
      <c r="E185" s="3" t="s">
        <v>1</v>
      </c>
      <c r="F185" s="5">
        <v>2029500</v>
      </c>
      <c r="G185" s="3" t="s">
        <v>35</v>
      </c>
      <c r="H185" s="3" t="s">
        <v>17</v>
      </c>
      <c r="I185" s="3" t="s">
        <v>18</v>
      </c>
      <c r="J185" s="14" t="s">
        <v>18</v>
      </c>
    </row>
    <row r="186" spans="1:10" ht="16.2" thickBot="1" x14ac:dyDescent="0.35">
      <c r="A186" s="3">
        <v>100618</v>
      </c>
      <c r="B186" s="12">
        <v>44515</v>
      </c>
      <c r="C186" s="3" t="s">
        <v>11</v>
      </c>
      <c r="D186" s="3" t="s">
        <v>12</v>
      </c>
      <c r="E186" s="3" t="s">
        <v>1</v>
      </c>
      <c r="F186" s="5">
        <v>2029750</v>
      </c>
      <c r="G186" s="3" t="s">
        <v>13</v>
      </c>
      <c r="H186" s="3" t="s">
        <v>17</v>
      </c>
      <c r="I186" s="3" t="s">
        <v>15</v>
      </c>
      <c r="J186" s="14" t="s">
        <v>15</v>
      </c>
    </row>
    <row r="187" spans="1:10" ht="16.2" thickBot="1" x14ac:dyDescent="0.35">
      <c r="A187" s="6">
        <v>100681</v>
      </c>
      <c r="B187" s="12">
        <v>44541</v>
      </c>
      <c r="C187" s="3" t="s">
        <v>11</v>
      </c>
      <c r="D187" s="3" t="s">
        <v>20</v>
      </c>
      <c r="E187" s="3" t="s">
        <v>21</v>
      </c>
      <c r="F187" s="5">
        <v>2030600</v>
      </c>
      <c r="G187" s="3" t="s">
        <v>13</v>
      </c>
      <c r="H187" s="3" t="s">
        <v>22</v>
      </c>
      <c r="I187" s="3" t="s">
        <v>15</v>
      </c>
      <c r="J187" s="14" t="s">
        <v>15</v>
      </c>
    </row>
    <row r="188" spans="1:10" ht="16.2" thickBot="1" x14ac:dyDescent="0.35">
      <c r="A188" s="3">
        <v>100619</v>
      </c>
      <c r="B188" s="13">
        <v>44243</v>
      </c>
      <c r="C188" s="6" t="s">
        <v>19</v>
      </c>
      <c r="D188" s="6" t="s">
        <v>12</v>
      </c>
      <c r="E188" s="6" t="s">
        <v>1</v>
      </c>
      <c r="F188" s="8">
        <v>2050000</v>
      </c>
      <c r="G188" s="6" t="s">
        <v>13</v>
      </c>
      <c r="H188" s="6" t="s">
        <v>22</v>
      </c>
      <c r="I188" s="6" t="s">
        <v>15</v>
      </c>
      <c r="J188" s="15" t="s">
        <v>15</v>
      </c>
    </row>
    <row r="189" spans="1:10" ht="16.2" thickBot="1" x14ac:dyDescent="0.35">
      <c r="A189" s="6">
        <v>100627</v>
      </c>
      <c r="B189" s="12">
        <v>44198</v>
      </c>
      <c r="C189" s="3" t="s">
        <v>19</v>
      </c>
      <c r="D189" s="3" t="s">
        <v>20</v>
      </c>
      <c r="E189" s="3" t="s">
        <v>21</v>
      </c>
      <c r="F189" s="5">
        <v>2052660</v>
      </c>
      <c r="G189" s="3" t="s">
        <v>13</v>
      </c>
      <c r="H189" s="3" t="s">
        <v>22</v>
      </c>
      <c r="I189" s="3" t="s">
        <v>15</v>
      </c>
      <c r="J189" s="14" t="s">
        <v>15</v>
      </c>
    </row>
    <row r="190" spans="1:10" ht="16.2" thickBot="1" x14ac:dyDescent="0.35">
      <c r="A190" s="3">
        <v>100670</v>
      </c>
      <c r="B190" s="12">
        <v>44316</v>
      </c>
      <c r="C190" s="3" t="s">
        <v>11</v>
      </c>
      <c r="D190" s="3" t="s">
        <v>12</v>
      </c>
      <c r="E190" s="3" t="s">
        <v>1</v>
      </c>
      <c r="F190" s="5">
        <v>2056700</v>
      </c>
      <c r="G190" s="3" t="s">
        <v>13</v>
      </c>
      <c r="H190" s="3" t="s">
        <v>27</v>
      </c>
      <c r="I190" s="3" t="s">
        <v>18</v>
      </c>
      <c r="J190" s="14" t="s">
        <v>18</v>
      </c>
    </row>
    <row r="191" spans="1:10" ht="16.2" thickBot="1" x14ac:dyDescent="0.35">
      <c r="A191" s="6">
        <v>100689</v>
      </c>
      <c r="B191" s="13">
        <v>44293</v>
      </c>
      <c r="C191" s="6" t="s">
        <v>11</v>
      </c>
      <c r="D191" s="6" t="s">
        <v>20</v>
      </c>
      <c r="E191" s="6" t="s">
        <v>21</v>
      </c>
      <c r="F191" s="8">
        <v>2063960</v>
      </c>
      <c r="G191" s="6" t="s">
        <v>23</v>
      </c>
      <c r="H191" s="6" t="s">
        <v>30</v>
      </c>
      <c r="I191" s="6" t="s">
        <v>15</v>
      </c>
      <c r="J191" s="15" t="s">
        <v>15</v>
      </c>
    </row>
    <row r="192" spans="1:10" ht="16.2" thickBot="1" x14ac:dyDescent="0.35">
      <c r="A192" s="3">
        <v>100726</v>
      </c>
      <c r="B192" s="12">
        <v>44474</v>
      </c>
      <c r="C192" s="3" t="s">
        <v>11</v>
      </c>
      <c r="D192" s="3" t="s">
        <v>20</v>
      </c>
      <c r="E192" s="3" t="s">
        <v>21</v>
      </c>
      <c r="F192" s="5">
        <v>2067500</v>
      </c>
      <c r="G192" s="3" t="s">
        <v>16</v>
      </c>
      <c r="H192" s="3" t="s">
        <v>36</v>
      </c>
      <c r="I192" s="3" t="s">
        <v>18</v>
      </c>
      <c r="J192" s="14" t="s">
        <v>18</v>
      </c>
    </row>
    <row r="193" spans="1:10" ht="16.2" thickBot="1" x14ac:dyDescent="0.35">
      <c r="A193" s="6">
        <v>100702</v>
      </c>
      <c r="B193" s="12">
        <v>44514</v>
      </c>
      <c r="C193" s="3" t="s">
        <v>11</v>
      </c>
      <c r="D193" s="3" t="s">
        <v>20</v>
      </c>
      <c r="E193" s="3" t="s">
        <v>21</v>
      </c>
      <c r="F193" s="5">
        <v>2070000</v>
      </c>
      <c r="G193" s="3" t="s">
        <v>23</v>
      </c>
      <c r="H193" s="3" t="s">
        <v>17</v>
      </c>
      <c r="I193" s="3" t="s">
        <v>15</v>
      </c>
      <c r="J193" s="14" t="s">
        <v>15</v>
      </c>
    </row>
    <row r="194" spans="1:10" ht="16.2" thickBot="1" x14ac:dyDescent="0.35">
      <c r="A194" s="3">
        <v>100703</v>
      </c>
      <c r="B194" s="12">
        <v>44516</v>
      </c>
      <c r="C194" s="3" t="s">
        <v>11</v>
      </c>
      <c r="D194" s="3" t="s">
        <v>12</v>
      </c>
      <c r="E194" s="3" t="s">
        <v>1</v>
      </c>
      <c r="F194" s="5">
        <v>2080000</v>
      </c>
      <c r="G194" s="3" t="s">
        <v>23</v>
      </c>
      <c r="H194" s="3" t="s">
        <v>24</v>
      </c>
      <c r="I194" s="3" t="s">
        <v>18</v>
      </c>
      <c r="J194" s="14" t="s">
        <v>18</v>
      </c>
    </row>
    <row r="195" spans="1:10" ht="16.2" thickBot="1" x14ac:dyDescent="0.35">
      <c r="A195" s="6">
        <v>100635</v>
      </c>
      <c r="B195" s="12">
        <v>44334</v>
      </c>
      <c r="C195" s="3" t="s">
        <v>19</v>
      </c>
      <c r="D195" s="3" t="s">
        <v>31</v>
      </c>
      <c r="E195" s="3" t="s">
        <v>32</v>
      </c>
      <c r="F195" s="5">
        <v>2099525</v>
      </c>
      <c r="G195" s="3" t="s">
        <v>13</v>
      </c>
      <c r="H195" s="3" t="s">
        <v>22</v>
      </c>
      <c r="I195" s="3" t="s">
        <v>15</v>
      </c>
      <c r="J195" s="14" t="s">
        <v>15</v>
      </c>
    </row>
    <row r="196" spans="1:10" ht="16.2" thickBot="1" x14ac:dyDescent="0.35">
      <c r="A196" s="3">
        <v>100736</v>
      </c>
      <c r="B196" s="12">
        <v>44441</v>
      </c>
      <c r="C196" s="3" t="s">
        <v>11</v>
      </c>
      <c r="D196" s="3" t="s">
        <v>20</v>
      </c>
      <c r="E196" s="3" t="s">
        <v>21</v>
      </c>
      <c r="F196" s="5">
        <v>2100000</v>
      </c>
      <c r="G196" s="3" t="s">
        <v>13</v>
      </c>
      <c r="H196" s="3" t="s">
        <v>17</v>
      </c>
      <c r="I196" s="3" t="s">
        <v>15</v>
      </c>
      <c r="J196" s="14" t="s">
        <v>15</v>
      </c>
    </row>
    <row r="197" spans="1:10" ht="16.2" thickBot="1" x14ac:dyDescent="0.35">
      <c r="A197" s="6">
        <v>100737</v>
      </c>
      <c r="B197" s="13">
        <v>44322</v>
      </c>
      <c r="C197" s="6" t="s">
        <v>19</v>
      </c>
      <c r="D197" s="6" t="s">
        <v>20</v>
      </c>
      <c r="E197" s="6" t="s">
        <v>21</v>
      </c>
      <c r="F197" s="8">
        <v>2103390</v>
      </c>
      <c r="G197" s="6" t="s">
        <v>23</v>
      </c>
      <c r="H197" s="6" t="s">
        <v>22</v>
      </c>
      <c r="I197" s="6" t="s">
        <v>15</v>
      </c>
      <c r="J197" s="15" t="s">
        <v>15</v>
      </c>
    </row>
    <row r="198" spans="1:10" ht="16.2" thickBot="1" x14ac:dyDescent="0.35">
      <c r="A198" s="3">
        <v>100644</v>
      </c>
      <c r="B198" s="13">
        <v>44486</v>
      </c>
      <c r="C198" s="6" t="s">
        <v>11</v>
      </c>
      <c r="D198" s="6" t="s">
        <v>12</v>
      </c>
      <c r="E198" s="6" t="s">
        <v>1</v>
      </c>
      <c r="F198" s="8">
        <v>2131900</v>
      </c>
      <c r="G198" s="6" t="s">
        <v>23</v>
      </c>
      <c r="H198" s="6" t="s">
        <v>14</v>
      </c>
      <c r="I198" s="6" t="s">
        <v>15</v>
      </c>
      <c r="J198" s="15" t="s">
        <v>15</v>
      </c>
    </row>
    <row r="199" spans="1:10" ht="16.2" thickBot="1" x14ac:dyDescent="0.35">
      <c r="A199" s="6">
        <v>100643</v>
      </c>
      <c r="B199" s="12">
        <v>44225</v>
      </c>
      <c r="C199" s="3" t="s">
        <v>19</v>
      </c>
      <c r="D199" s="3" t="s">
        <v>12</v>
      </c>
      <c r="E199" s="3" t="s">
        <v>1</v>
      </c>
      <c r="F199" s="5">
        <v>2145420</v>
      </c>
      <c r="G199" s="3" t="s">
        <v>13</v>
      </c>
      <c r="H199" s="3" t="s">
        <v>22</v>
      </c>
      <c r="I199" s="3" t="s">
        <v>15</v>
      </c>
      <c r="J199" s="14" t="s">
        <v>15</v>
      </c>
    </row>
    <row r="200" spans="1:10" ht="16.2" thickBot="1" x14ac:dyDescent="0.35">
      <c r="A200" s="3">
        <v>100698</v>
      </c>
      <c r="B200" s="13">
        <v>44552</v>
      </c>
      <c r="C200" s="6" t="s">
        <v>11</v>
      </c>
      <c r="D200" s="6" t="s">
        <v>12</v>
      </c>
      <c r="E200" s="6" t="s">
        <v>1</v>
      </c>
      <c r="F200" s="8">
        <v>2159000</v>
      </c>
      <c r="G200" s="6" t="s">
        <v>13</v>
      </c>
      <c r="H200" s="6" t="s">
        <v>14</v>
      </c>
      <c r="I200" s="6" t="s">
        <v>15</v>
      </c>
      <c r="J200" s="15" t="s">
        <v>15</v>
      </c>
    </row>
    <row r="201" spans="1:10" ht="16.2" thickBot="1" x14ac:dyDescent="0.35">
      <c r="A201" s="6">
        <v>100652</v>
      </c>
      <c r="B201" s="12">
        <v>44529</v>
      </c>
      <c r="C201" s="3" t="s">
        <v>19</v>
      </c>
      <c r="D201" s="3" t="s">
        <v>12</v>
      </c>
      <c r="E201" s="3" t="s">
        <v>1</v>
      </c>
      <c r="F201" s="5">
        <v>2162291</v>
      </c>
      <c r="G201" s="3" t="s">
        <v>13</v>
      </c>
      <c r="H201" s="3" t="s">
        <v>22</v>
      </c>
      <c r="I201" s="3" t="s">
        <v>15</v>
      </c>
      <c r="J201" s="14" t="s">
        <v>15</v>
      </c>
    </row>
    <row r="202" spans="1:10" ht="16.2" thickBot="1" x14ac:dyDescent="0.35">
      <c r="A202" s="3">
        <v>100653</v>
      </c>
      <c r="B202" s="13">
        <v>44495</v>
      </c>
      <c r="C202" s="6" t="s">
        <v>19</v>
      </c>
      <c r="D202" s="6" t="s">
        <v>25</v>
      </c>
      <c r="E202" s="6" t="s">
        <v>21</v>
      </c>
      <c r="F202" s="8">
        <v>2182250</v>
      </c>
      <c r="G202" s="6" t="s">
        <v>13</v>
      </c>
      <c r="H202" s="6" t="s">
        <v>22</v>
      </c>
      <c r="I202" s="6" t="s">
        <v>15</v>
      </c>
      <c r="J202" s="15" t="s">
        <v>15</v>
      </c>
    </row>
    <row r="203" spans="1:10" ht="16.2" thickBot="1" x14ac:dyDescent="0.35">
      <c r="A203" s="6">
        <v>100705</v>
      </c>
      <c r="B203" s="13">
        <v>44542</v>
      </c>
      <c r="C203" s="6" t="s">
        <v>19</v>
      </c>
      <c r="D203" s="6" t="s">
        <v>31</v>
      </c>
      <c r="E203" s="6" t="s">
        <v>32</v>
      </c>
      <c r="F203" s="8">
        <v>2198800</v>
      </c>
      <c r="G203" s="6" t="s">
        <v>13</v>
      </c>
      <c r="H203" s="6" t="s">
        <v>22</v>
      </c>
      <c r="I203" s="6" t="s">
        <v>15</v>
      </c>
      <c r="J203" s="15" t="s">
        <v>15</v>
      </c>
    </row>
    <row r="204" spans="1:10" ht="16.2" thickBot="1" x14ac:dyDescent="0.35">
      <c r="A204" s="3">
        <v>100718</v>
      </c>
      <c r="B204" s="12">
        <v>44441</v>
      </c>
      <c r="C204" s="3" t="s">
        <v>19</v>
      </c>
      <c r="D204" s="3" t="s">
        <v>20</v>
      </c>
      <c r="E204" s="3" t="s">
        <v>21</v>
      </c>
      <c r="F204" s="5">
        <v>2201500</v>
      </c>
      <c r="G204" s="3" t="s">
        <v>13</v>
      </c>
      <c r="H204" s="3" t="s">
        <v>22</v>
      </c>
      <c r="I204" s="3" t="s">
        <v>15</v>
      </c>
      <c r="J204" s="14" t="s">
        <v>15</v>
      </c>
    </row>
    <row r="205" spans="1:10" ht="16.2" thickBot="1" x14ac:dyDescent="0.35">
      <c r="A205" s="6">
        <v>100744</v>
      </c>
      <c r="B205" s="12">
        <v>44450</v>
      </c>
      <c r="C205" s="3" t="s">
        <v>11</v>
      </c>
      <c r="D205" s="3" t="s">
        <v>20</v>
      </c>
      <c r="E205" s="3" t="s">
        <v>21</v>
      </c>
      <c r="F205" s="5">
        <v>2205950</v>
      </c>
      <c r="G205" s="3" t="s">
        <v>23</v>
      </c>
      <c r="H205" s="3" t="s">
        <v>17</v>
      </c>
      <c r="I205" s="3" t="s">
        <v>15</v>
      </c>
      <c r="J205" s="14" t="s">
        <v>15</v>
      </c>
    </row>
    <row r="206" spans="1:10" ht="16.2" thickBot="1" x14ac:dyDescent="0.35">
      <c r="A206" s="3">
        <v>100709</v>
      </c>
      <c r="B206" s="13">
        <v>44526</v>
      </c>
      <c r="C206" s="6" t="s">
        <v>11</v>
      </c>
      <c r="D206" s="6" t="s">
        <v>20</v>
      </c>
      <c r="E206" s="6" t="s">
        <v>21</v>
      </c>
      <c r="F206" s="8">
        <v>2211300</v>
      </c>
      <c r="G206" s="6" t="s">
        <v>23</v>
      </c>
      <c r="H206" s="6" t="s">
        <v>36</v>
      </c>
      <c r="I206" s="6" t="s">
        <v>18</v>
      </c>
      <c r="J206" s="15" t="s">
        <v>18</v>
      </c>
    </row>
    <row r="207" spans="1:10" ht="16.2" thickBot="1" x14ac:dyDescent="0.35">
      <c r="A207" s="6">
        <v>100749</v>
      </c>
      <c r="B207" s="13">
        <v>44203</v>
      </c>
      <c r="C207" s="6" t="s">
        <v>19</v>
      </c>
      <c r="D207" s="6" t="s">
        <v>12</v>
      </c>
      <c r="E207" s="6" t="s">
        <v>1</v>
      </c>
      <c r="F207" s="8">
        <v>2219900</v>
      </c>
      <c r="G207" s="6" t="s">
        <v>13</v>
      </c>
      <c r="H207" s="6" t="s">
        <v>22</v>
      </c>
      <c r="I207" s="6" t="s">
        <v>15</v>
      </c>
      <c r="J207" s="15" t="s">
        <v>15</v>
      </c>
    </row>
    <row r="208" spans="1:10" ht="16.2" thickBot="1" x14ac:dyDescent="0.35">
      <c r="A208" s="3">
        <v>100751</v>
      </c>
      <c r="B208" s="13">
        <v>44354</v>
      </c>
      <c r="C208" s="6" t="s">
        <v>19</v>
      </c>
      <c r="D208" s="6" t="s">
        <v>20</v>
      </c>
      <c r="E208" s="6" t="s">
        <v>21</v>
      </c>
      <c r="F208" s="8">
        <v>2224219</v>
      </c>
      <c r="G208" s="6" t="s">
        <v>13</v>
      </c>
      <c r="H208" s="6" t="s">
        <v>22</v>
      </c>
      <c r="I208" s="6" t="s">
        <v>15</v>
      </c>
      <c r="J208" s="15" t="s">
        <v>15</v>
      </c>
    </row>
    <row r="209" spans="1:10" ht="16.2" thickBot="1" x14ac:dyDescent="0.35">
      <c r="A209" s="6">
        <v>100752</v>
      </c>
      <c r="B209" s="13">
        <v>44252</v>
      </c>
      <c r="C209" s="6" t="s">
        <v>19</v>
      </c>
      <c r="D209" s="6" t="s">
        <v>12</v>
      </c>
      <c r="E209" s="6" t="s">
        <v>1</v>
      </c>
      <c r="F209" s="8">
        <v>2233200</v>
      </c>
      <c r="G209" s="6" t="s">
        <v>13</v>
      </c>
      <c r="H209" s="6" t="s">
        <v>22</v>
      </c>
      <c r="I209" s="6" t="s">
        <v>15</v>
      </c>
      <c r="J209" s="15" t="s">
        <v>15</v>
      </c>
    </row>
    <row r="210" spans="1:10" ht="16.2" thickBot="1" x14ac:dyDescent="0.35">
      <c r="A210" s="3">
        <v>100696</v>
      </c>
      <c r="B210" s="12">
        <v>44295</v>
      </c>
      <c r="C210" s="3" t="s">
        <v>19</v>
      </c>
      <c r="D210" s="3" t="s">
        <v>12</v>
      </c>
      <c r="E210" s="3" t="s">
        <v>1</v>
      </c>
      <c r="F210" s="5">
        <v>2244800</v>
      </c>
      <c r="G210" s="3" t="s">
        <v>13</v>
      </c>
      <c r="H210" s="3" t="s">
        <v>22</v>
      </c>
      <c r="I210" s="3" t="s">
        <v>15</v>
      </c>
      <c r="J210" s="14" t="s">
        <v>15</v>
      </c>
    </row>
    <row r="211" spans="1:10" ht="16.2" thickBot="1" x14ac:dyDescent="0.35">
      <c r="A211" s="6">
        <v>100742</v>
      </c>
      <c r="B211" s="13">
        <v>44263</v>
      </c>
      <c r="C211" s="6" t="s">
        <v>11</v>
      </c>
      <c r="D211" s="6" t="s">
        <v>29</v>
      </c>
      <c r="E211" s="6" t="s">
        <v>1</v>
      </c>
      <c r="F211" s="8">
        <v>2249500</v>
      </c>
      <c r="G211" s="6" t="s">
        <v>13</v>
      </c>
      <c r="H211" s="6" t="s">
        <v>22</v>
      </c>
      <c r="I211" s="6" t="s">
        <v>15</v>
      </c>
      <c r="J211" s="15" t="s">
        <v>15</v>
      </c>
    </row>
    <row r="212" spans="1:10" ht="16.2" thickBot="1" x14ac:dyDescent="0.35">
      <c r="A212" s="3">
        <v>100666</v>
      </c>
      <c r="B212" s="13">
        <v>44561</v>
      </c>
      <c r="C212" s="6" t="s">
        <v>11</v>
      </c>
      <c r="D212" s="6" t="s">
        <v>12</v>
      </c>
      <c r="E212" s="6" t="s">
        <v>1</v>
      </c>
      <c r="F212" s="8">
        <v>2250000</v>
      </c>
      <c r="G212" s="6" t="s">
        <v>13</v>
      </c>
      <c r="H212" s="6" t="s">
        <v>26</v>
      </c>
      <c r="I212" s="6" t="s">
        <v>18</v>
      </c>
      <c r="J212" s="15" t="s">
        <v>18</v>
      </c>
    </row>
    <row r="213" spans="1:10" ht="16.2" thickBot="1" x14ac:dyDescent="0.35">
      <c r="A213" s="6">
        <v>100667</v>
      </c>
      <c r="B213" s="12">
        <v>44499</v>
      </c>
      <c r="C213" s="3" t="s">
        <v>11</v>
      </c>
      <c r="D213" s="3" t="s">
        <v>29</v>
      </c>
      <c r="E213" s="3" t="s">
        <v>1</v>
      </c>
      <c r="F213" s="5">
        <v>2269865</v>
      </c>
      <c r="G213" s="3" t="s">
        <v>23</v>
      </c>
      <c r="H213" s="3" t="s">
        <v>14</v>
      </c>
      <c r="I213" s="3" t="s">
        <v>18</v>
      </c>
      <c r="J213" s="14" t="s">
        <v>18</v>
      </c>
    </row>
    <row r="214" spans="1:10" ht="16.2" thickBot="1" x14ac:dyDescent="0.35">
      <c r="A214" s="3">
        <v>100740</v>
      </c>
      <c r="B214" s="12">
        <v>44270</v>
      </c>
      <c r="C214" s="3" t="s">
        <v>11</v>
      </c>
      <c r="D214" s="3" t="s">
        <v>20</v>
      </c>
      <c r="E214" s="3" t="s">
        <v>21</v>
      </c>
      <c r="F214" s="5">
        <v>2280000</v>
      </c>
      <c r="G214" s="3" t="s">
        <v>13</v>
      </c>
      <c r="H214" s="3" t="s">
        <v>24</v>
      </c>
      <c r="I214" s="3" t="s">
        <v>18</v>
      </c>
      <c r="J214" s="14" t="s">
        <v>18</v>
      </c>
    </row>
    <row r="215" spans="1:10" ht="16.2" thickBot="1" x14ac:dyDescent="0.35">
      <c r="A215" s="6">
        <v>100757</v>
      </c>
      <c r="B215" s="12">
        <v>44489</v>
      </c>
      <c r="C215" s="3" t="s">
        <v>11</v>
      </c>
      <c r="D215" s="3" t="s">
        <v>20</v>
      </c>
      <c r="E215" s="3" t="s">
        <v>21</v>
      </c>
      <c r="F215" s="5">
        <v>2321900</v>
      </c>
      <c r="G215" s="3" t="s">
        <v>13</v>
      </c>
      <c r="H215" s="3" t="s">
        <v>39</v>
      </c>
      <c r="I215" s="3" t="s">
        <v>15</v>
      </c>
      <c r="J215" s="14" t="s">
        <v>15</v>
      </c>
    </row>
    <row r="216" spans="1:10" ht="16.2" thickBot="1" x14ac:dyDescent="0.35">
      <c r="A216" s="3">
        <v>100750</v>
      </c>
      <c r="B216" s="12">
        <v>44532</v>
      </c>
      <c r="C216" s="3" t="s">
        <v>11</v>
      </c>
      <c r="D216" s="3" t="s">
        <v>12</v>
      </c>
      <c r="E216" s="3" t="s">
        <v>1</v>
      </c>
      <c r="F216" s="5">
        <v>2325718</v>
      </c>
      <c r="G216" s="3" t="s">
        <v>35</v>
      </c>
      <c r="H216" s="3" t="s">
        <v>39</v>
      </c>
      <c r="I216" s="3" t="s">
        <v>15</v>
      </c>
      <c r="J216" s="14" t="s">
        <v>15</v>
      </c>
    </row>
    <row r="217" spans="1:10" ht="16.2" thickBot="1" x14ac:dyDescent="0.35">
      <c r="A217" s="6">
        <v>100756</v>
      </c>
      <c r="B217" s="13">
        <v>44215</v>
      </c>
      <c r="C217" s="6" t="s">
        <v>11</v>
      </c>
      <c r="D217" s="6" t="s">
        <v>29</v>
      </c>
      <c r="E217" s="6" t="s">
        <v>1</v>
      </c>
      <c r="F217" s="8">
        <v>2328650</v>
      </c>
      <c r="G217" s="6" t="s">
        <v>13</v>
      </c>
      <c r="H217" s="6" t="s">
        <v>30</v>
      </c>
      <c r="I217" s="6" t="s">
        <v>15</v>
      </c>
      <c r="J217" s="15" t="s">
        <v>15</v>
      </c>
    </row>
    <row r="218" spans="1:10" ht="16.2" thickBot="1" x14ac:dyDescent="0.35">
      <c r="A218" s="3">
        <v>100754</v>
      </c>
      <c r="B218" s="12">
        <v>44286</v>
      </c>
      <c r="C218" s="3" t="s">
        <v>11</v>
      </c>
      <c r="D218" s="3" t="s">
        <v>12</v>
      </c>
      <c r="E218" s="3" t="s">
        <v>1</v>
      </c>
      <c r="F218" s="5">
        <v>2329500</v>
      </c>
      <c r="G218" s="3" t="s">
        <v>13</v>
      </c>
      <c r="H218" s="3" t="s">
        <v>17</v>
      </c>
      <c r="I218" s="3" t="s">
        <v>15</v>
      </c>
      <c r="J218" s="14" t="s">
        <v>15</v>
      </c>
    </row>
    <row r="219" spans="1:10" ht="16.2" thickBot="1" x14ac:dyDescent="0.35">
      <c r="A219" s="6">
        <v>100764</v>
      </c>
      <c r="B219" s="13">
        <v>44510</v>
      </c>
      <c r="C219" s="6" t="s">
        <v>11</v>
      </c>
      <c r="D219" s="6" t="s">
        <v>29</v>
      </c>
      <c r="E219" s="6" t="s">
        <v>1</v>
      </c>
      <c r="F219" s="8">
        <v>2329942</v>
      </c>
      <c r="G219" s="6" t="s">
        <v>13</v>
      </c>
      <c r="H219" s="6" t="s">
        <v>22</v>
      </c>
      <c r="I219" s="6" t="s">
        <v>18</v>
      </c>
      <c r="J219" s="15" t="s">
        <v>15</v>
      </c>
    </row>
    <row r="220" spans="1:10" ht="16.2" thickBot="1" x14ac:dyDescent="0.35">
      <c r="A220" s="3">
        <v>100724</v>
      </c>
      <c r="B220" s="12">
        <v>44528</v>
      </c>
      <c r="C220" s="3" t="s">
        <v>19</v>
      </c>
      <c r="D220" s="3" t="s">
        <v>12</v>
      </c>
      <c r="E220" s="3" t="s">
        <v>1</v>
      </c>
      <c r="F220" s="5">
        <v>2336132</v>
      </c>
      <c r="G220" s="3" t="s">
        <v>35</v>
      </c>
      <c r="H220" s="3" t="s">
        <v>22</v>
      </c>
      <c r="I220" s="3" t="s">
        <v>15</v>
      </c>
      <c r="J220" s="14" t="s">
        <v>15</v>
      </c>
    </row>
    <row r="221" spans="1:10" ht="16.2" thickBot="1" x14ac:dyDescent="0.35">
      <c r="A221" s="6">
        <v>100686</v>
      </c>
      <c r="B221" s="12">
        <v>44531</v>
      </c>
      <c r="C221" s="3" t="s">
        <v>11</v>
      </c>
      <c r="D221" s="3" t="s">
        <v>12</v>
      </c>
      <c r="E221" s="3" t="s">
        <v>1</v>
      </c>
      <c r="F221" s="5">
        <v>2350000</v>
      </c>
      <c r="G221" s="3" t="s">
        <v>23</v>
      </c>
      <c r="H221" s="3" t="s">
        <v>17</v>
      </c>
      <c r="I221" s="3" t="s">
        <v>18</v>
      </c>
      <c r="J221" s="14" t="s">
        <v>18</v>
      </c>
    </row>
    <row r="222" spans="1:10" ht="16.2" thickBot="1" x14ac:dyDescent="0.35">
      <c r="A222" s="3">
        <v>100761</v>
      </c>
      <c r="B222" s="12">
        <v>44476</v>
      </c>
      <c r="C222" s="3" t="s">
        <v>11</v>
      </c>
      <c r="D222" s="3" t="s">
        <v>12</v>
      </c>
      <c r="E222" s="3" t="s">
        <v>1</v>
      </c>
      <c r="F222" s="5">
        <v>2356100</v>
      </c>
      <c r="G222" s="3" t="s">
        <v>13</v>
      </c>
      <c r="H222" s="3" t="s">
        <v>24</v>
      </c>
      <c r="I222" s="3" t="s">
        <v>18</v>
      </c>
      <c r="J222" s="14" t="s">
        <v>18</v>
      </c>
    </row>
    <row r="223" spans="1:10" ht="16.2" thickBot="1" x14ac:dyDescent="0.35">
      <c r="A223" s="6">
        <v>100695</v>
      </c>
      <c r="B223" s="13">
        <v>44500</v>
      </c>
      <c r="C223" s="6" t="s">
        <v>11</v>
      </c>
      <c r="D223" s="6" t="s">
        <v>12</v>
      </c>
      <c r="E223" s="6" t="s">
        <v>1</v>
      </c>
      <c r="F223" s="8">
        <v>2363700</v>
      </c>
      <c r="G223" s="6" t="s">
        <v>13</v>
      </c>
      <c r="H223" s="6" t="s">
        <v>22</v>
      </c>
      <c r="I223" s="6" t="s">
        <v>15</v>
      </c>
      <c r="J223" s="15" t="s">
        <v>15</v>
      </c>
    </row>
    <row r="224" spans="1:10" ht="16.2" thickBot="1" x14ac:dyDescent="0.35">
      <c r="A224" s="3">
        <v>100727</v>
      </c>
      <c r="B224" s="13">
        <v>44544</v>
      </c>
      <c r="C224" s="6" t="s">
        <v>19</v>
      </c>
      <c r="D224" s="6" t="s">
        <v>12</v>
      </c>
      <c r="E224" s="6" t="s">
        <v>1</v>
      </c>
      <c r="F224" s="8">
        <v>2393232</v>
      </c>
      <c r="G224" s="6" t="s">
        <v>13</v>
      </c>
      <c r="H224" s="6" t="s">
        <v>22</v>
      </c>
      <c r="I224" s="6" t="s">
        <v>15</v>
      </c>
      <c r="J224" s="15" t="s">
        <v>15</v>
      </c>
    </row>
    <row r="225" spans="1:10" ht="16.2" thickBot="1" x14ac:dyDescent="0.35">
      <c r="A225" s="6">
        <v>100777</v>
      </c>
      <c r="B225" s="13">
        <v>44519</v>
      </c>
      <c r="C225" s="6" t="s">
        <v>11</v>
      </c>
      <c r="D225" s="6" t="s">
        <v>12</v>
      </c>
      <c r="E225" s="6" t="s">
        <v>1</v>
      </c>
      <c r="F225" s="8">
        <v>2395000</v>
      </c>
      <c r="G225" s="6" t="s">
        <v>13</v>
      </c>
      <c r="H225" s="6" t="s">
        <v>24</v>
      </c>
      <c r="I225" s="6" t="s">
        <v>15</v>
      </c>
      <c r="J225" s="15" t="s">
        <v>18</v>
      </c>
    </row>
    <row r="226" spans="1:10" ht="16.2" thickBot="1" x14ac:dyDescent="0.35">
      <c r="A226" s="3">
        <v>100774</v>
      </c>
      <c r="B226" s="12">
        <v>44509</v>
      </c>
      <c r="C226" s="3" t="s">
        <v>19</v>
      </c>
      <c r="D226" s="3" t="s">
        <v>12</v>
      </c>
      <c r="E226" s="3" t="s">
        <v>1</v>
      </c>
      <c r="F226" s="5">
        <v>2398000</v>
      </c>
      <c r="G226" s="3" t="s">
        <v>35</v>
      </c>
      <c r="H226" s="3" t="s">
        <v>22</v>
      </c>
      <c r="I226" s="3" t="s">
        <v>15</v>
      </c>
      <c r="J226" s="14" t="s">
        <v>15</v>
      </c>
    </row>
    <row r="227" spans="1:10" ht="16.2" thickBot="1" x14ac:dyDescent="0.35">
      <c r="A227" s="6">
        <v>100720</v>
      </c>
      <c r="B227" s="12">
        <v>44480</v>
      </c>
      <c r="C227" s="3" t="s">
        <v>11</v>
      </c>
      <c r="D227" s="3" t="s">
        <v>12</v>
      </c>
      <c r="E227" s="3" t="s">
        <v>1</v>
      </c>
      <c r="F227" s="5">
        <v>2400000</v>
      </c>
      <c r="G227" s="3" t="s">
        <v>13</v>
      </c>
      <c r="H227" s="3" t="s">
        <v>7</v>
      </c>
      <c r="I227" s="3" t="s">
        <v>18</v>
      </c>
      <c r="J227" s="14" t="s">
        <v>18</v>
      </c>
    </row>
    <row r="228" spans="1:10" ht="16.2" thickBot="1" x14ac:dyDescent="0.35">
      <c r="A228" s="3">
        <v>100723</v>
      </c>
      <c r="B228" s="13">
        <v>44303</v>
      </c>
      <c r="C228" s="6" t="s">
        <v>11</v>
      </c>
      <c r="D228" s="6" t="s">
        <v>12</v>
      </c>
      <c r="E228" s="6" t="s">
        <v>1</v>
      </c>
      <c r="F228" s="8">
        <v>2402500</v>
      </c>
      <c r="G228" s="6" t="s">
        <v>13</v>
      </c>
      <c r="H228" s="6" t="s">
        <v>17</v>
      </c>
      <c r="I228" s="6" t="s">
        <v>18</v>
      </c>
      <c r="J228" s="15" t="s">
        <v>18</v>
      </c>
    </row>
    <row r="229" spans="1:10" ht="16.2" thickBot="1" x14ac:dyDescent="0.35">
      <c r="A229" s="6">
        <v>100759</v>
      </c>
      <c r="B229" s="13">
        <v>44512</v>
      </c>
      <c r="C229" s="6" t="s">
        <v>11</v>
      </c>
      <c r="D229" s="6" t="s">
        <v>29</v>
      </c>
      <c r="E229" s="6" t="s">
        <v>1</v>
      </c>
      <c r="F229" s="8">
        <v>2423500</v>
      </c>
      <c r="G229" s="6" t="s">
        <v>13</v>
      </c>
      <c r="H229" s="6" t="s">
        <v>17</v>
      </c>
      <c r="I229" s="6" t="s">
        <v>18</v>
      </c>
      <c r="J229" s="15" t="s">
        <v>18</v>
      </c>
    </row>
    <row r="230" spans="1:10" ht="16.2" thickBot="1" x14ac:dyDescent="0.35">
      <c r="A230" s="3">
        <v>100722</v>
      </c>
      <c r="B230" s="13">
        <v>44560</v>
      </c>
      <c r="C230" s="6" t="s">
        <v>11</v>
      </c>
      <c r="D230" s="6" t="s">
        <v>29</v>
      </c>
      <c r="E230" s="6" t="s">
        <v>1</v>
      </c>
      <c r="F230" s="8">
        <v>2432600</v>
      </c>
      <c r="G230" s="6" t="s">
        <v>13</v>
      </c>
      <c r="H230" s="6" t="s">
        <v>14</v>
      </c>
      <c r="I230" s="6" t="s">
        <v>18</v>
      </c>
      <c r="J230" s="15" t="s">
        <v>18</v>
      </c>
    </row>
    <row r="231" spans="1:10" ht="16.2" thickBot="1" x14ac:dyDescent="0.35">
      <c r="A231" s="6">
        <v>100731</v>
      </c>
      <c r="B231" s="12">
        <v>44212</v>
      </c>
      <c r="C231" s="3" t="s">
        <v>11</v>
      </c>
      <c r="D231" s="3" t="s">
        <v>31</v>
      </c>
      <c r="E231" s="3" t="s">
        <v>32</v>
      </c>
      <c r="F231" s="5">
        <v>2432875</v>
      </c>
      <c r="G231" s="3" t="s">
        <v>16</v>
      </c>
      <c r="H231" s="3" t="s">
        <v>17</v>
      </c>
      <c r="I231" s="3" t="s">
        <v>15</v>
      </c>
      <c r="J231" s="14" t="s">
        <v>15</v>
      </c>
    </row>
    <row r="232" spans="1:10" ht="16.2" thickBot="1" x14ac:dyDescent="0.35">
      <c r="A232" s="3">
        <v>100755</v>
      </c>
      <c r="B232" s="13">
        <v>44302</v>
      </c>
      <c r="C232" s="6" t="s">
        <v>11</v>
      </c>
      <c r="D232" s="6" t="s">
        <v>12</v>
      </c>
      <c r="E232" s="6" t="s">
        <v>1</v>
      </c>
      <c r="F232" s="8">
        <v>2442400</v>
      </c>
      <c r="G232" s="6" t="s">
        <v>13</v>
      </c>
      <c r="H232" s="6" t="s">
        <v>14</v>
      </c>
      <c r="I232" s="6" t="s">
        <v>15</v>
      </c>
      <c r="J232" s="15" t="s">
        <v>15</v>
      </c>
    </row>
    <row r="233" spans="1:10" ht="16.2" thickBot="1" x14ac:dyDescent="0.35">
      <c r="A233" s="6">
        <v>100745</v>
      </c>
      <c r="B233" s="13">
        <v>44282</v>
      </c>
      <c r="C233" s="6" t="s">
        <v>19</v>
      </c>
      <c r="D233" s="6" t="s">
        <v>12</v>
      </c>
      <c r="E233" s="6" t="s">
        <v>1</v>
      </c>
      <c r="F233" s="8">
        <v>2446600</v>
      </c>
      <c r="G233" s="6" t="s">
        <v>13</v>
      </c>
      <c r="H233" s="6" t="s">
        <v>22</v>
      </c>
      <c r="I233" s="6" t="s">
        <v>15</v>
      </c>
      <c r="J233" s="15" t="s">
        <v>15</v>
      </c>
    </row>
    <row r="234" spans="1:10" ht="16.2" thickBot="1" x14ac:dyDescent="0.35">
      <c r="A234" s="3">
        <v>100746</v>
      </c>
      <c r="B234" s="12">
        <v>44291</v>
      </c>
      <c r="C234" s="3" t="s">
        <v>11</v>
      </c>
      <c r="D234" s="3" t="s">
        <v>29</v>
      </c>
      <c r="E234" s="3" t="s">
        <v>1</v>
      </c>
      <c r="F234" s="5">
        <v>2455000</v>
      </c>
      <c r="G234" s="3" t="s">
        <v>13</v>
      </c>
      <c r="H234" s="3" t="s">
        <v>17</v>
      </c>
      <c r="I234" s="3" t="s">
        <v>18</v>
      </c>
      <c r="J234" s="14" t="s">
        <v>18</v>
      </c>
    </row>
    <row r="235" spans="1:10" ht="16.2" thickBot="1" x14ac:dyDescent="0.35">
      <c r="A235" s="6">
        <v>100747</v>
      </c>
      <c r="B235" s="12">
        <v>44549</v>
      </c>
      <c r="C235" s="3" t="s">
        <v>19</v>
      </c>
      <c r="D235" s="3" t="s">
        <v>20</v>
      </c>
      <c r="E235" s="3" t="s">
        <v>21</v>
      </c>
      <c r="F235" s="5">
        <v>2464755</v>
      </c>
      <c r="G235" s="3" t="s">
        <v>35</v>
      </c>
      <c r="H235" s="3" t="s">
        <v>22</v>
      </c>
      <c r="I235" s="3" t="s">
        <v>15</v>
      </c>
      <c r="J235" s="14" t="s">
        <v>15</v>
      </c>
    </row>
    <row r="236" spans="1:10" ht="16.2" thickBot="1" x14ac:dyDescent="0.35">
      <c r="A236" s="3">
        <v>100780</v>
      </c>
      <c r="B236" s="12">
        <v>44324</v>
      </c>
      <c r="C236" s="3" t="s">
        <v>11</v>
      </c>
      <c r="D236" s="3" t="s">
        <v>12</v>
      </c>
      <c r="E236" s="3" t="s">
        <v>1</v>
      </c>
      <c r="F236" s="5">
        <v>2468300</v>
      </c>
      <c r="G236" s="3" t="s">
        <v>13</v>
      </c>
      <c r="H236" s="3" t="s">
        <v>17</v>
      </c>
      <c r="I236" s="3" t="s">
        <v>18</v>
      </c>
      <c r="J236" s="14" t="s">
        <v>18</v>
      </c>
    </row>
    <row r="237" spans="1:10" ht="16.2" thickBot="1" x14ac:dyDescent="0.35">
      <c r="A237" s="6">
        <v>100760</v>
      </c>
      <c r="B237" s="13">
        <v>44246</v>
      </c>
      <c r="C237" s="6" t="s">
        <v>11</v>
      </c>
      <c r="D237" s="6" t="s">
        <v>29</v>
      </c>
      <c r="E237" s="6" t="s">
        <v>1</v>
      </c>
      <c r="F237" s="8">
        <v>2471100</v>
      </c>
      <c r="G237" s="6" t="s">
        <v>13</v>
      </c>
      <c r="H237" s="6" t="s">
        <v>22</v>
      </c>
      <c r="I237" s="6" t="s">
        <v>15</v>
      </c>
      <c r="J237" s="15" t="s">
        <v>15</v>
      </c>
    </row>
    <row r="238" spans="1:10" ht="16.2" thickBot="1" x14ac:dyDescent="0.35">
      <c r="A238" s="3">
        <v>100781</v>
      </c>
      <c r="B238" s="12">
        <v>44460</v>
      </c>
      <c r="C238" s="3" t="s">
        <v>19</v>
      </c>
      <c r="D238" s="3" t="s">
        <v>31</v>
      </c>
      <c r="E238" s="3" t="s">
        <v>32</v>
      </c>
      <c r="F238" s="5">
        <v>2477200</v>
      </c>
      <c r="G238" s="3" t="s">
        <v>13</v>
      </c>
      <c r="H238" s="3" t="s">
        <v>22</v>
      </c>
      <c r="I238" s="3" t="s">
        <v>15</v>
      </c>
      <c r="J238" s="14" t="s">
        <v>15</v>
      </c>
    </row>
    <row r="239" spans="1:10" ht="16.2" thickBot="1" x14ac:dyDescent="0.35">
      <c r="A239" s="6">
        <v>100783</v>
      </c>
      <c r="B239" s="13">
        <v>44446</v>
      </c>
      <c r="C239" s="6" t="s">
        <v>19</v>
      </c>
      <c r="D239" s="6" t="s">
        <v>12</v>
      </c>
      <c r="E239" s="6" t="s">
        <v>1</v>
      </c>
      <c r="F239" s="8">
        <v>2480800</v>
      </c>
      <c r="G239" s="6" t="s">
        <v>13</v>
      </c>
      <c r="H239" s="6" t="s">
        <v>22</v>
      </c>
      <c r="I239" s="6" t="s">
        <v>15</v>
      </c>
      <c r="J239" s="15" t="s">
        <v>15</v>
      </c>
    </row>
    <row r="240" spans="1:10" ht="16.2" thickBot="1" x14ac:dyDescent="0.35">
      <c r="A240" s="3">
        <v>100768</v>
      </c>
      <c r="B240" s="12">
        <v>44497</v>
      </c>
      <c r="C240" s="3" t="s">
        <v>11</v>
      </c>
      <c r="D240" s="3" t="s">
        <v>12</v>
      </c>
      <c r="E240" s="3" t="s">
        <v>1</v>
      </c>
      <c r="F240" s="5">
        <v>2494300</v>
      </c>
      <c r="G240" s="3" t="s">
        <v>13</v>
      </c>
      <c r="H240" s="3" t="s">
        <v>17</v>
      </c>
      <c r="I240" s="3" t="s">
        <v>18</v>
      </c>
      <c r="J240" s="14" t="s">
        <v>18</v>
      </c>
    </row>
    <row r="241" spans="1:10" ht="16.2" thickBot="1" x14ac:dyDescent="0.35">
      <c r="A241" s="6">
        <v>100769</v>
      </c>
      <c r="B241" s="12">
        <v>44251</v>
      </c>
      <c r="C241" s="3" t="s">
        <v>11</v>
      </c>
      <c r="D241" s="3" t="s">
        <v>40</v>
      </c>
      <c r="E241" s="3" t="s">
        <v>32</v>
      </c>
      <c r="F241" s="5">
        <v>2500000</v>
      </c>
      <c r="G241" s="3" t="s">
        <v>35</v>
      </c>
      <c r="H241" s="3" t="s">
        <v>39</v>
      </c>
      <c r="I241" s="3" t="s">
        <v>15</v>
      </c>
      <c r="J241" s="14" t="s">
        <v>15</v>
      </c>
    </row>
    <row r="242" spans="1:10" ht="16.2" thickBot="1" x14ac:dyDescent="0.35">
      <c r="A242" s="3">
        <v>100775</v>
      </c>
      <c r="B242" s="13">
        <v>44557</v>
      </c>
      <c r="C242" s="6" t="s">
        <v>19</v>
      </c>
      <c r="D242" s="6" t="s">
        <v>12</v>
      </c>
      <c r="E242" s="6" t="s">
        <v>1</v>
      </c>
      <c r="F242" s="8">
        <v>2500000</v>
      </c>
      <c r="G242" s="6" t="s">
        <v>35</v>
      </c>
      <c r="H242" s="6" t="s">
        <v>22</v>
      </c>
      <c r="I242" s="6" t="s">
        <v>15</v>
      </c>
      <c r="J242" s="15" t="s">
        <v>15</v>
      </c>
    </row>
    <row r="243" spans="1:10" ht="16.2" thickBot="1" x14ac:dyDescent="0.35">
      <c r="A243" s="6">
        <v>100773</v>
      </c>
      <c r="B243" s="12">
        <v>44528</v>
      </c>
      <c r="C243" s="3" t="s">
        <v>11</v>
      </c>
      <c r="D243" s="3" t="s">
        <v>20</v>
      </c>
      <c r="E243" s="3" t="s">
        <v>21</v>
      </c>
      <c r="F243" s="5">
        <v>2502600</v>
      </c>
      <c r="G243" s="3" t="s">
        <v>23</v>
      </c>
      <c r="H243" s="3" t="s">
        <v>17</v>
      </c>
      <c r="I243" s="3" t="s">
        <v>18</v>
      </c>
      <c r="J243" s="14" t="s">
        <v>18</v>
      </c>
    </row>
    <row r="244" spans="1:10" ht="16.2" thickBot="1" x14ac:dyDescent="0.35">
      <c r="A244" s="3">
        <v>100789</v>
      </c>
      <c r="B244" s="12">
        <v>44214</v>
      </c>
      <c r="C244" s="3" t="s">
        <v>19</v>
      </c>
      <c r="D244" s="3" t="s">
        <v>12</v>
      </c>
      <c r="E244" s="3" t="s">
        <v>1</v>
      </c>
      <c r="F244" s="5">
        <v>2529400</v>
      </c>
      <c r="G244" s="3" t="s">
        <v>13</v>
      </c>
      <c r="H244" s="3" t="s">
        <v>22</v>
      </c>
      <c r="I244" s="3" t="s">
        <v>15</v>
      </c>
      <c r="J244" s="14" t="s">
        <v>15</v>
      </c>
    </row>
    <row r="245" spans="1:10" ht="16.2" thickBot="1" x14ac:dyDescent="0.35">
      <c r="A245" s="6">
        <v>100790</v>
      </c>
      <c r="B245" s="13">
        <v>44497</v>
      </c>
      <c r="C245" s="6" t="s">
        <v>19</v>
      </c>
      <c r="D245" s="6" t="s">
        <v>12</v>
      </c>
      <c r="E245" s="6" t="s">
        <v>1</v>
      </c>
      <c r="F245" s="8">
        <v>2534633</v>
      </c>
      <c r="G245" s="6" t="s">
        <v>13</v>
      </c>
      <c r="H245" s="6" t="s">
        <v>22</v>
      </c>
      <c r="I245" s="6" t="s">
        <v>15</v>
      </c>
      <c r="J245" s="15" t="s">
        <v>15</v>
      </c>
    </row>
    <row r="246" spans="1:10" ht="16.2" thickBot="1" x14ac:dyDescent="0.35">
      <c r="A246" s="3">
        <v>100792</v>
      </c>
      <c r="B246" s="13">
        <v>44329</v>
      </c>
      <c r="C246" s="6" t="s">
        <v>11</v>
      </c>
      <c r="D246" s="6" t="s">
        <v>12</v>
      </c>
      <c r="E246" s="6" t="s">
        <v>1</v>
      </c>
      <c r="F246" s="8">
        <v>2550000</v>
      </c>
      <c r="G246" s="6" t="s">
        <v>13</v>
      </c>
      <c r="H246" s="6" t="s">
        <v>17</v>
      </c>
      <c r="I246" s="6" t="s">
        <v>18</v>
      </c>
      <c r="J246" s="15" t="s">
        <v>18</v>
      </c>
    </row>
    <row r="247" spans="1:10" ht="16.2" thickBot="1" x14ac:dyDescent="0.35">
      <c r="A247" s="6">
        <v>100793</v>
      </c>
      <c r="B247" s="12">
        <v>44236</v>
      </c>
      <c r="C247" s="3" t="s">
        <v>19</v>
      </c>
      <c r="D247" s="3" t="s">
        <v>12</v>
      </c>
      <c r="E247" s="3" t="s">
        <v>1</v>
      </c>
      <c r="F247" s="5">
        <v>2550750</v>
      </c>
      <c r="G247" s="3" t="s">
        <v>13</v>
      </c>
      <c r="H247" s="3" t="s">
        <v>22</v>
      </c>
      <c r="I247" s="3" t="s">
        <v>15</v>
      </c>
      <c r="J247" s="14" t="s">
        <v>15</v>
      </c>
    </row>
    <row r="248" spans="1:10" ht="16.2" thickBot="1" x14ac:dyDescent="0.35">
      <c r="A248" s="3">
        <v>100797</v>
      </c>
      <c r="B248" s="13">
        <v>44466</v>
      </c>
      <c r="C248" s="6" t="s">
        <v>19</v>
      </c>
      <c r="D248" s="6" t="s">
        <v>12</v>
      </c>
      <c r="E248" s="6" t="s">
        <v>1</v>
      </c>
      <c r="F248" s="8">
        <v>2562500</v>
      </c>
      <c r="G248" s="6" t="s">
        <v>16</v>
      </c>
      <c r="H248" s="6" t="s">
        <v>39</v>
      </c>
      <c r="I248" s="6" t="s">
        <v>15</v>
      </c>
      <c r="J248" s="15" t="s">
        <v>15</v>
      </c>
    </row>
    <row r="249" spans="1:10" ht="16.2" thickBot="1" x14ac:dyDescent="0.35">
      <c r="A249" s="6">
        <v>100799</v>
      </c>
      <c r="B249" s="13">
        <v>44497</v>
      </c>
      <c r="C249" s="6" t="s">
        <v>11</v>
      </c>
      <c r="D249" s="6" t="s">
        <v>12</v>
      </c>
      <c r="E249" s="6" t="s">
        <v>1</v>
      </c>
      <c r="F249" s="8">
        <v>2562500</v>
      </c>
      <c r="G249" s="6" t="s">
        <v>13</v>
      </c>
      <c r="H249" s="6" t="s">
        <v>17</v>
      </c>
      <c r="I249" s="6" t="s">
        <v>18</v>
      </c>
      <c r="J249" s="15" t="s">
        <v>18</v>
      </c>
    </row>
    <row r="250" spans="1:10" ht="16.2" thickBot="1" x14ac:dyDescent="0.35">
      <c r="A250" s="3">
        <v>100800</v>
      </c>
      <c r="B250" s="12">
        <v>44335</v>
      </c>
      <c r="C250" s="3" t="s">
        <v>11</v>
      </c>
      <c r="D250" s="3" t="s">
        <v>12</v>
      </c>
      <c r="E250" s="3" t="s">
        <v>1</v>
      </c>
      <c r="F250" s="5">
        <v>2570600</v>
      </c>
      <c r="G250" s="3" t="s">
        <v>23</v>
      </c>
      <c r="H250" s="3" t="s">
        <v>26</v>
      </c>
      <c r="I250" s="3" t="s">
        <v>18</v>
      </c>
      <c r="J250" s="14" t="s">
        <v>18</v>
      </c>
    </row>
    <row r="251" spans="1:10" ht="16.2" thickBot="1" x14ac:dyDescent="0.35">
      <c r="A251" s="6">
        <v>100801</v>
      </c>
      <c r="B251" s="12">
        <v>44267</v>
      </c>
      <c r="C251" s="3" t="s">
        <v>11</v>
      </c>
      <c r="D251" s="3" t="s">
        <v>29</v>
      </c>
      <c r="E251" s="3" t="s">
        <v>1</v>
      </c>
      <c r="F251" s="5">
        <v>2575965</v>
      </c>
      <c r="G251" s="3" t="s">
        <v>13</v>
      </c>
      <c r="H251" s="3" t="s">
        <v>22</v>
      </c>
      <c r="I251" s="3" t="s">
        <v>18</v>
      </c>
      <c r="J251" s="14" t="s">
        <v>15</v>
      </c>
    </row>
    <row r="252" spans="1:10" ht="16.2" thickBot="1" x14ac:dyDescent="0.35">
      <c r="A252" s="3">
        <v>100803</v>
      </c>
      <c r="B252" s="13">
        <v>44509</v>
      </c>
      <c r="C252" s="6" t="s">
        <v>19</v>
      </c>
      <c r="D252" s="6" t="s">
        <v>20</v>
      </c>
      <c r="E252" s="6" t="s">
        <v>21</v>
      </c>
      <c r="F252" s="8">
        <v>2611400</v>
      </c>
      <c r="G252" s="6" t="s">
        <v>13</v>
      </c>
      <c r="H252" s="6" t="s">
        <v>22</v>
      </c>
      <c r="I252" s="6" t="s">
        <v>15</v>
      </c>
      <c r="J252" s="15" t="s">
        <v>15</v>
      </c>
    </row>
    <row r="253" spans="1:10" ht="16.2" thickBot="1" x14ac:dyDescent="0.35">
      <c r="A253" s="6">
        <v>100805</v>
      </c>
      <c r="B253" s="12">
        <v>44548</v>
      </c>
      <c r="C253" s="3" t="s">
        <v>11</v>
      </c>
      <c r="D253" s="3" t="s">
        <v>12</v>
      </c>
      <c r="E253" s="3" t="s">
        <v>1</v>
      </c>
      <c r="F253" s="5">
        <v>2625000</v>
      </c>
      <c r="G253" s="3" t="s">
        <v>13</v>
      </c>
      <c r="H253" s="3" t="s">
        <v>17</v>
      </c>
      <c r="I253" s="3" t="s">
        <v>18</v>
      </c>
      <c r="J253" s="14" t="s">
        <v>18</v>
      </c>
    </row>
    <row r="254" spans="1:10" ht="16.2" thickBot="1" x14ac:dyDescent="0.35">
      <c r="A254" s="3">
        <v>100808</v>
      </c>
      <c r="B254" s="13">
        <v>44516</v>
      </c>
      <c r="C254" s="6" t="s">
        <v>19</v>
      </c>
      <c r="D254" s="6" t="s">
        <v>12</v>
      </c>
      <c r="E254" s="6" t="s">
        <v>1</v>
      </c>
      <c r="F254" s="8">
        <v>2636313</v>
      </c>
      <c r="G254" s="6" t="s">
        <v>13</v>
      </c>
      <c r="H254" s="6" t="s">
        <v>22</v>
      </c>
      <c r="I254" s="6" t="s">
        <v>15</v>
      </c>
      <c r="J254" s="15" t="s">
        <v>15</v>
      </c>
    </row>
    <row r="255" spans="1:10" ht="16.2" thickBot="1" x14ac:dyDescent="0.35">
      <c r="A255" s="6">
        <v>100810</v>
      </c>
      <c r="B255" s="13">
        <v>44341</v>
      </c>
      <c r="C255" s="6" t="s">
        <v>19</v>
      </c>
      <c r="D255" s="6" t="s">
        <v>12</v>
      </c>
      <c r="E255" s="6" t="s">
        <v>1</v>
      </c>
      <c r="F255" s="8">
        <v>2660299</v>
      </c>
      <c r="G255" s="6" t="s">
        <v>13</v>
      </c>
      <c r="H255" s="6" t="s">
        <v>22</v>
      </c>
      <c r="I255" s="6" t="s">
        <v>15</v>
      </c>
      <c r="J255" s="15" t="s">
        <v>15</v>
      </c>
    </row>
    <row r="256" spans="1:10" ht="16.2" thickBot="1" x14ac:dyDescent="0.35">
      <c r="A256" s="3">
        <v>100811</v>
      </c>
      <c r="B256" s="12">
        <v>44262</v>
      </c>
      <c r="C256" s="3" t="s">
        <v>19</v>
      </c>
      <c r="D256" s="3" t="s">
        <v>20</v>
      </c>
      <c r="E256" s="3" t="s">
        <v>21</v>
      </c>
      <c r="F256" s="5">
        <v>2707630</v>
      </c>
      <c r="G256" s="3" t="s">
        <v>13</v>
      </c>
      <c r="H256" s="3" t="s">
        <v>22</v>
      </c>
      <c r="I256" s="3" t="s">
        <v>15</v>
      </c>
      <c r="J256" s="14" t="s">
        <v>15</v>
      </c>
    </row>
    <row r="257" spans="1:10" ht="16.2" thickBot="1" x14ac:dyDescent="0.35">
      <c r="A257" s="6">
        <v>100813</v>
      </c>
      <c r="B257" s="12">
        <v>44330</v>
      </c>
      <c r="C257" s="3" t="s">
        <v>11</v>
      </c>
      <c r="D257" s="3" t="s">
        <v>12</v>
      </c>
      <c r="E257" s="3" t="s">
        <v>1</v>
      </c>
      <c r="F257" s="5">
        <v>2730000</v>
      </c>
      <c r="G257" s="3" t="s">
        <v>35</v>
      </c>
      <c r="H257" s="3" t="s">
        <v>24</v>
      </c>
      <c r="I257" s="3" t="s">
        <v>18</v>
      </c>
      <c r="J257" s="14" t="s">
        <v>18</v>
      </c>
    </row>
    <row r="258" spans="1:10" ht="16.2" thickBot="1" x14ac:dyDescent="0.35">
      <c r="A258" s="3">
        <v>100814</v>
      </c>
      <c r="B258" s="13">
        <v>44503</v>
      </c>
      <c r="C258" s="6" t="s">
        <v>11</v>
      </c>
      <c r="D258" s="6" t="s">
        <v>29</v>
      </c>
      <c r="E258" s="6" t="s">
        <v>1</v>
      </c>
      <c r="F258" s="8">
        <v>2753500</v>
      </c>
      <c r="G258" s="6" t="s">
        <v>23</v>
      </c>
      <c r="H258" s="6" t="s">
        <v>26</v>
      </c>
      <c r="I258" s="6" t="s">
        <v>18</v>
      </c>
      <c r="J258" s="15" t="s">
        <v>18</v>
      </c>
    </row>
    <row r="259" spans="1:10" ht="16.2" thickBot="1" x14ac:dyDescent="0.35">
      <c r="A259" s="6">
        <v>100817</v>
      </c>
      <c r="B259" s="13">
        <v>44332</v>
      </c>
      <c r="C259" s="6" t="s">
        <v>11</v>
      </c>
      <c r="D259" s="6" t="s">
        <v>12</v>
      </c>
      <c r="E259" s="6" t="s">
        <v>1</v>
      </c>
      <c r="F259" s="8">
        <v>2758482</v>
      </c>
      <c r="G259" s="6" t="s">
        <v>16</v>
      </c>
      <c r="H259" s="6" t="s">
        <v>17</v>
      </c>
      <c r="I259" s="6" t="s">
        <v>18</v>
      </c>
      <c r="J259" s="15" t="s">
        <v>18</v>
      </c>
    </row>
    <row r="260" spans="1:10" ht="16.2" thickBot="1" x14ac:dyDescent="0.35">
      <c r="A260" s="3">
        <v>100818</v>
      </c>
      <c r="B260" s="13">
        <v>44327</v>
      </c>
      <c r="C260" s="6" t="s">
        <v>11</v>
      </c>
      <c r="D260" s="6" t="s">
        <v>31</v>
      </c>
      <c r="E260" s="6" t="s">
        <v>32</v>
      </c>
      <c r="F260" s="8">
        <v>2785000</v>
      </c>
      <c r="G260" s="6" t="s">
        <v>13</v>
      </c>
      <c r="H260" s="6" t="s">
        <v>30</v>
      </c>
      <c r="I260" s="6" t="s">
        <v>15</v>
      </c>
      <c r="J260" s="15" t="s">
        <v>15</v>
      </c>
    </row>
    <row r="261" spans="1:10" ht="16.2" thickBot="1" x14ac:dyDescent="0.35">
      <c r="A261" s="6">
        <v>100819</v>
      </c>
      <c r="B261" s="13">
        <v>44324</v>
      </c>
      <c r="C261" s="6" t="s">
        <v>19</v>
      </c>
      <c r="D261" s="6" t="s">
        <v>20</v>
      </c>
      <c r="E261" s="6" t="s">
        <v>21</v>
      </c>
      <c r="F261" s="8">
        <v>2798650</v>
      </c>
      <c r="G261" s="6" t="s">
        <v>23</v>
      </c>
      <c r="H261" s="6" t="s">
        <v>22</v>
      </c>
      <c r="I261" s="6" t="s">
        <v>15</v>
      </c>
      <c r="J261" s="15" t="s">
        <v>15</v>
      </c>
    </row>
    <row r="262" spans="1:10" ht="16.2" thickBot="1" x14ac:dyDescent="0.35">
      <c r="A262" s="3">
        <v>100821</v>
      </c>
      <c r="B262" s="12">
        <v>44532</v>
      </c>
      <c r="C262" s="3" t="s">
        <v>19</v>
      </c>
      <c r="D262" s="3" t="s">
        <v>12</v>
      </c>
      <c r="E262" s="3" t="s">
        <v>1</v>
      </c>
      <c r="F262" s="5">
        <v>2806200</v>
      </c>
      <c r="G262" s="3" t="s">
        <v>13</v>
      </c>
      <c r="H262" s="3" t="s">
        <v>22</v>
      </c>
      <c r="I262" s="3" t="s">
        <v>15</v>
      </c>
      <c r="J262" s="14" t="s">
        <v>15</v>
      </c>
    </row>
    <row r="263" spans="1:10" ht="16.2" thickBot="1" x14ac:dyDescent="0.35">
      <c r="A263" s="6">
        <v>100822</v>
      </c>
      <c r="B263" s="12">
        <v>44337</v>
      </c>
      <c r="C263" s="3" t="s">
        <v>11</v>
      </c>
      <c r="D263" s="3" t="s">
        <v>29</v>
      </c>
      <c r="E263" s="3" t="s">
        <v>1</v>
      </c>
      <c r="F263" s="5">
        <v>2812559</v>
      </c>
      <c r="G263" s="3" t="s">
        <v>13</v>
      </c>
      <c r="H263" s="3" t="s">
        <v>22</v>
      </c>
      <c r="I263" s="3" t="s">
        <v>15</v>
      </c>
      <c r="J263" s="14" t="s">
        <v>15</v>
      </c>
    </row>
    <row r="264" spans="1:10" ht="16.2" thickBot="1" x14ac:dyDescent="0.35">
      <c r="A264" s="3">
        <v>100823</v>
      </c>
      <c r="B264" s="13">
        <v>44218</v>
      </c>
      <c r="C264" s="6" t="s">
        <v>11</v>
      </c>
      <c r="D264" s="6" t="s">
        <v>29</v>
      </c>
      <c r="E264" s="6" t="s">
        <v>1</v>
      </c>
      <c r="F264" s="8">
        <v>2815000</v>
      </c>
      <c r="G264" s="6" t="s">
        <v>35</v>
      </c>
      <c r="H264" s="6" t="s">
        <v>17</v>
      </c>
      <c r="I264" s="6" t="s">
        <v>18</v>
      </c>
      <c r="J264" s="15" t="s">
        <v>18</v>
      </c>
    </row>
    <row r="265" spans="1:10" ht="16.2" thickBot="1" x14ac:dyDescent="0.35">
      <c r="A265" s="6">
        <v>100824</v>
      </c>
      <c r="B265" s="13">
        <v>44513</v>
      </c>
      <c r="C265" s="6" t="s">
        <v>11</v>
      </c>
      <c r="D265" s="6" t="s">
        <v>12</v>
      </c>
      <c r="E265" s="6" t="s">
        <v>1</v>
      </c>
      <c r="F265" s="8">
        <v>2815900</v>
      </c>
      <c r="G265" s="6" t="s">
        <v>35</v>
      </c>
      <c r="H265" s="6" t="s">
        <v>39</v>
      </c>
      <c r="I265" s="6" t="s">
        <v>15</v>
      </c>
      <c r="J265" s="15" t="s">
        <v>15</v>
      </c>
    </row>
    <row r="266" spans="1:10" ht="16.2" thickBot="1" x14ac:dyDescent="0.35">
      <c r="A266" s="3">
        <v>100825</v>
      </c>
      <c r="B266" s="13">
        <v>44534</v>
      </c>
      <c r="C266" s="6" t="s">
        <v>19</v>
      </c>
      <c r="D266" s="6" t="s">
        <v>20</v>
      </c>
      <c r="E266" s="6" t="s">
        <v>21</v>
      </c>
      <c r="F266" s="8">
        <v>2820265</v>
      </c>
      <c r="G266" s="6" t="s">
        <v>13</v>
      </c>
      <c r="H266" s="6" t="s">
        <v>22</v>
      </c>
      <c r="I266" s="6" t="s">
        <v>15</v>
      </c>
      <c r="J266" s="15" t="s">
        <v>15</v>
      </c>
    </row>
    <row r="267" spans="1:10" ht="16.2" thickBot="1" x14ac:dyDescent="0.35">
      <c r="A267" s="6">
        <v>100826</v>
      </c>
      <c r="B267" s="13">
        <v>44270</v>
      </c>
      <c r="C267" s="6" t="s">
        <v>11</v>
      </c>
      <c r="D267" s="6" t="s">
        <v>12</v>
      </c>
      <c r="E267" s="6" t="s">
        <v>1</v>
      </c>
      <c r="F267" s="8">
        <v>2835800</v>
      </c>
      <c r="G267" s="6" t="s">
        <v>35</v>
      </c>
      <c r="H267" s="6" t="s">
        <v>39</v>
      </c>
      <c r="I267" s="6" t="s">
        <v>15</v>
      </c>
      <c r="J267" s="15" t="s">
        <v>15</v>
      </c>
    </row>
    <row r="268" spans="1:10" ht="16.2" thickBot="1" x14ac:dyDescent="0.35">
      <c r="A268" s="3">
        <v>100828</v>
      </c>
      <c r="B268" s="12">
        <v>44550</v>
      </c>
      <c r="C268" s="3" t="s">
        <v>11</v>
      </c>
      <c r="D268" s="3" t="s">
        <v>29</v>
      </c>
      <c r="E268" s="3" t="s">
        <v>1</v>
      </c>
      <c r="F268" s="5">
        <v>2837500</v>
      </c>
      <c r="G268" s="3" t="s">
        <v>13</v>
      </c>
      <c r="H268" s="3" t="s">
        <v>39</v>
      </c>
      <c r="I268" s="3" t="s">
        <v>18</v>
      </c>
      <c r="J268" s="14" t="s">
        <v>18</v>
      </c>
    </row>
    <row r="269" spans="1:10" ht="16.2" thickBot="1" x14ac:dyDescent="0.35">
      <c r="A269" s="6">
        <v>100831</v>
      </c>
      <c r="B269" s="12">
        <v>44543</v>
      </c>
      <c r="C269" s="3" t="s">
        <v>11</v>
      </c>
      <c r="D269" s="3" t="s">
        <v>12</v>
      </c>
      <c r="E269" s="3" t="s">
        <v>1</v>
      </c>
      <c r="F269" s="5">
        <v>2854500</v>
      </c>
      <c r="G269" s="3" t="s">
        <v>23</v>
      </c>
      <c r="H269" s="3" t="s">
        <v>17</v>
      </c>
      <c r="I269" s="3" t="s">
        <v>18</v>
      </c>
      <c r="J269" s="14" t="s">
        <v>18</v>
      </c>
    </row>
    <row r="270" spans="1:10" ht="16.2" thickBot="1" x14ac:dyDescent="0.35">
      <c r="A270" s="3">
        <v>100832</v>
      </c>
      <c r="B270" s="12">
        <v>44324</v>
      </c>
      <c r="C270" s="3" t="s">
        <v>19</v>
      </c>
      <c r="D270" s="3" t="s">
        <v>20</v>
      </c>
      <c r="E270" s="3" t="s">
        <v>21</v>
      </c>
      <c r="F270" s="5">
        <v>2867650</v>
      </c>
      <c r="G270" s="3" t="s">
        <v>13</v>
      </c>
      <c r="H270" s="3" t="s">
        <v>22</v>
      </c>
      <c r="I270" s="3" t="s">
        <v>15</v>
      </c>
      <c r="J270" s="14" t="s">
        <v>15</v>
      </c>
    </row>
    <row r="271" spans="1:10" ht="16.2" thickBot="1" x14ac:dyDescent="0.35">
      <c r="A271" s="6">
        <v>100834</v>
      </c>
      <c r="B271" s="13">
        <v>44539</v>
      </c>
      <c r="C271" s="6" t="s">
        <v>11</v>
      </c>
      <c r="D271" s="6" t="s">
        <v>20</v>
      </c>
      <c r="E271" s="6" t="s">
        <v>21</v>
      </c>
      <c r="F271" s="8">
        <v>2900000</v>
      </c>
      <c r="G271" s="6" t="s">
        <v>16</v>
      </c>
      <c r="H271" s="6" t="s">
        <v>17</v>
      </c>
      <c r="I271" s="6" t="s">
        <v>18</v>
      </c>
      <c r="J271" s="15" t="s">
        <v>18</v>
      </c>
    </row>
    <row r="272" spans="1:10" ht="16.2" thickBot="1" x14ac:dyDescent="0.35">
      <c r="A272" s="3">
        <v>100836</v>
      </c>
      <c r="B272" s="12">
        <v>44339</v>
      </c>
      <c r="C272" s="3" t="s">
        <v>11</v>
      </c>
      <c r="D272" s="3" t="s">
        <v>25</v>
      </c>
      <c r="E272" s="3" t="s">
        <v>21</v>
      </c>
      <c r="F272" s="5">
        <v>2922600</v>
      </c>
      <c r="G272" s="3" t="s">
        <v>23</v>
      </c>
      <c r="H272" s="3" t="s">
        <v>17</v>
      </c>
      <c r="I272" s="3" t="s">
        <v>18</v>
      </c>
      <c r="J272" s="14" t="s">
        <v>18</v>
      </c>
    </row>
    <row r="273" spans="1:10" ht="16.2" thickBot="1" x14ac:dyDescent="0.35">
      <c r="A273" s="6">
        <v>100837</v>
      </c>
      <c r="B273" s="12">
        <v>44240</v>
      </c>
      <c r="C273" s="3" t="s">
        <v>19</v>
      </c>
      <c r="D273" s="3" t="s">
        <v>12</v>
      </c>
      <c r="E273" s="3" t="s">
        <v>1</v>
      </c>
      <c r="F273" s="5">
        <v>2937200</v>
      </c>
      <c r="G273" s="3" t="s">
        <v>13</v>
      </c>
      <c r="H273" s="3" t="s">
        <v>22</v>
      </c>
      <c r="I273" s="3" t="s">
        <v>15</v>
      </c>
      <c r="J273" s="14" t="s">
        <v>15</v>
      </c>
    </row>
    <row r="274" spans="1:10" ht="16.2" thickBot="1" x14ac:dyDescent="0.35">
      <c r="A274" s="3">
        <v>100838</v>
      </c>
      <c r="B274" s="12">
        <v>44539</v>
      </c>
      <c r="C274" s="3" t="s">
        <v>19</v>
      </c>
      <c r="D274" s="3" t="s">
        <v>12</v>
      </c>
      <c r="E274" s="3" t="s">
        <v>1</v>
      </c>
      <c r="F274" s="5">
        <v>2943800</v>
      </c>
      <c r="G274" s="3" t="s">
        <v>13</v>
      </c>
      <c r="H274" s="3" t="s">
        <v>22</v>
      </c>
      <c r="I274" s="3" t="s">
        <v>15</v>
      </c>
      <c r="J274" s="14" t="s">
        <v>15</v>
      </c>
    </row>
    <row r="275" spans="1:10" ht="16.2" thickBot="1" x14ac:dyDescent="0.35">
      <c r="A275" s="6">
        <v>100839</v>
      </c>
      <c r="B275" s="13">
        <v>44528</v>
      </c>
      <c r="C275" s="6" t="s">
        <v>19</v>
      </c>
      <c r="D275" s="6" t="s">
        <v>20</v>
      </c>
      <c r="E275" s="6" t="s">
        <v>21</v>
      </c>
      <c r="F275" s="8">
        <v>2984500</v>
      </c>
      <c r="G275" s="6" t="s">
        <v>35</v>
      </c>
      <c r="H275" s="6" t="s">
        <v>22</v>
      </c>
      <c r="I275" s="6" t="s">
        <v>15</v>
      </c>
      <c r="J275" s="15" t="s">
        <v>15</v>
      </c>
    </row>
    <row r="276" spans="1:10" ht="16.2" thickBot="1" x14ac:dyDescent="0.35">
      <c r="A276" s="3">
        <v>100844</v>
      </c>
      <c r="B276" s="12">
        <v>44247</v>
      </c>
      <c r="C276" s="3" t="s">
        <v>19</v>
      </c>
      <c r="D276" s="3" t="s">
        <v>31</v>
      </c>
      <c r="E276" s="3" t="s">
        <v>32</v>
      </c>
      <c r="F276" s="5">
        <v>2985950</v>
      </c>
      <c r="G276" s="3" t="s">
        <v>13</v>
      </c>
      <c r="H276" s="3" t="s">
        <v>22</v>
      </c>
      <c r="I276" s="3" t="s">
        <v>15</v>
      </c>
      <c r="J276" s="14" t="s">
        <v>15</v>
      </c>
    </row>
    <row r="277" spans="1:10" ht="16.2" thickBot="1" x14ac:dyDescent="0.35">
      <c r="A277" s="6">
        <v>100845</v>
      </c>
      <c r="B277" s="13">
        <v>44341</v>
      </c>
      <c r="C277" s="6" t="s">
        <v>11</v>
      </c>
      <c r="D277" s="6" t="s">
        <v>20</v>
      </c>
      <c r="E277" s="6" t="s">
        <v>21</v>
      </c>
      <c r="F277" s="8">
        <v>2987000</v>
      </c>
      <c r="G277" s="6" t="s">
        <v>23</v>
      </c>
      <c r="H277" s="6" t="s">
        <v>17</v>
      </c>
      <c r="I277" s="6" t="s">
        <v>18</v>
      </c>
      <c r="J277" s="15" t="s">
        <v>18</v>
      </c>
    </row>
    <row r="278" spans="1:10" ht="16.2" thickBot="1" x14ac:dyDescent="0.35">
      <c r="A278" s="3">
        <v>100846</v>
      </c>
      <c r="B278" s="12">
        <v>44521</v>
      </c>
      <c r="C278" s="3" t="s">
        <v>11</v>
      </c>
      <c r="D278" s="3" t="s">
        <v>29</v>
      </c>
      <c r="E278" s="3" t="s">
        <v>1</v>
      </c>
      <c r="F278" s="5">
        <v>3028850</v>
      </c>
      <c r="G278" s="3" t="s">
        <v>13</v>
      </c>
      <c r="H278" s="3" t="s">
        <v>22</v>
      </c>
      <c r="I278" s="3" t="s">
        <v>18</v>
      </c>
      <c r="J278" s="14" t="s">
        <v>15</v>
      </c>
    </row>
    <row r="279" spans="1:10" ht="16.2" thickBot="1" x14ac:dyDescent="0.35">
      <c r="A279" s="6">
        <v>100850</v>
      </c>
      <c r="B279" s="12">
        <v>44235</v>
      </c>
      <c r="C279" s="3" t="s">
        <v>11</v>
      </c>
      <c r="D279" s="3" t="s">
        <v>29</v>
      </c>
      <c r="E279" s="3" t="s">
        <v>1</v>
      </c>
      <c r="F279" s="5">
        <v>3052600</v>
      </c>
      <c r="G279" s="3" t="s">
        <v>13</v>
      </c>
      <c r="H279" s="3" t="s">
        <v>17</v>
      </c>
      <c r="I279" s="3" t="s">
        <v>18</v>
      </c>
      <c r="J279" s="14" t="s">
        <v>15</v>
      </c>
    </row>
    <row r="280" spans="1:10" ht="16.2" thickBot="1" x14ac:dyDescent="0.35">
      <c r="A280" s="3">
        <v>100854</v>
      </c>
      <c r="B280" s="12">
        <v>44513</v>
      </c>
      <c r="C280" s="3" t="s">
        <v>11</v>
      </c>
      <c r="D280" s="3" t="s">
        <v>29</v>
      </c>
      <c r="E280" s="3" t="s">
        <v>1</v>
      </c>
      <c r="F280" s="5">
        <v>3062000</v>
      </c>
      <c r="G280" s="3" t="s">
        <v>13</v>
      </c>
      <c r="H280" s="3" t="s">
        <v>17</v>
      </c>
      <c r="I280" s="3" t="s">
        <v>18</v>
      </c>
      <c r="J280" s="14" t="s">
        <v>18</v>
      </c>
    </row>
    <row r="281" spans="1:10" ht="16.2" thickBot="1" x14ac:dyDescent="0.35">
      <c r="A281" s="6">
        <v>100856</v>
      </c>
      <c r="B281" s="12">
        <v>44512</v>
      </c>
      <c r="C281" s="3" t="s">
        <v>19</v>
      </c>
      <c r="D281" s="3" t="s">
        <v>12</v>
      </c>
      <c r="E281" s="3" t="s">
        <v>1</v>
      </c>
      <c r="F281" s="5">
        <v>3067800</v>
      </c>
      <c r="G281" s="3" t="s">
        <v>13</v>
      </c>
      <c r="H281" s="3" t="s">
        <v>22</v>
      </c>
      <c r="I281" s="3" t="s">
        <v>15</v>
      </c>
      <c r="J281" s="14" t="s">
        <v>15</v>
      </c>
    </row>
    <row r="282" spans="1:10" ht="16.2" thickBot="1" x14ac:dyDescent="0.35">
      <c r="A282" s="3">
        <v>100857</v>
      </c>
      <c r="B282" s="13">
        <v>44320</v>
      </c>
      <c r="C282" s="6" t="s">
        <v>19</v>
      </c>
      <c r="D282" s="6" t="s">
        <v>12</v>
      </c>
      <c r="E282" s="6" t="s">
        <v>1</v>
      </c>
      <c r="F282" s="8">
        <v>3074775</v>
      </c>
      <c r="G282" s="6" t="s">
        <v>13</v>
      </c>
      <c r="H282" s="6" t="s">
        <v>22</v>
      </c>
      <c r="I282" s="6" t="s">
        <v>15</v>
      </c>
      <c r="J282" s="15" t="s">
        <v>15</v>
      </c>
    </row>
    <row r="283" spans="1:10" ht="16.2" thickBot="1" x14ac:dyDescent="0.35">
      <c r="A283" s="6">
        <v>100859</v>
      </c>
      <c r="B283" s="12">
        <v>44328</v>
      </c>
      <c r="C283" s="3" t="s">
        <v>11</v>
      </c>
      <c r="D283" s="3" t="s">
        <v>20</v>
      </c>
      <c r="E283" s="3" t="s">
        <v>21</v>
      </c>
      <c r="F283" s="5">
        <v>3086048</v>
      </c>
      <c r="G283" s="3" t="s">
        <v>13</v>
      </c>
      <c r="H283" s="3" t="s">
        <v>24</v>
      </c>
      <c r="I283" s="3" t="s">
        <v>18</v>
      </c>
      <c r="J283" s="14" t="s">
        <v>18</v>
      </c>
    </row>
    <row r="284" spans="1:10" ht="16.2" thickBot="1" x14ac:dyDescent="0.35">
      <c r="A284" s="3">
        <v>100861</v>
      </c>
      <c r="B284" s="12">
        <v>44337</v>
      </c>
      <c r="C284" s="3" t="s">
        <v>11</v>
      </c>
      <c r="D284" s="3" t="s">
        <v>12</v>
      </c>
      <c r="E284" s="3" t="s">
        <v>1</v>
      </c>
      <c r="F284" s="5">
        <v>3107790</v>
      </c>
      <c r="G284" s="3" t="s">
        <v>23</v>
      </c>
      <c r="H284" s="3" t="s">
        <v>26</v>
      </c>
      <c r="I284" s="3" t="s">
        <v>15</v>
      </c>
      <c r="J284" s="14" t="s">
        <v>18</v>
      </c>
    </row>
    <row r="285" spans="1:10" ht="16.2" thickBot="1" x14ac:dyDescent="0.35">
      <c r="A285" s="6">
        <v>100863</v>
      </c>
      <c r="B285" s="12">
        <v>44357</v>
      </c>
      <c r="C285" s="3" t="s">
        <v>19</v>
      </c>
      <c r="D285" s="3" t="s">
        <v>12</v>
      </c>
      <c r="E285" s="3" t="s">
        <v>1</v>
      </c>
      <c r="F285" s="5">
        <v>3136600</v>
      </c>
      <c r="G285" s="3" t="s">
        <v>13</v>
      </c>
      <c r="H285" s="3" t="s">
        <v>22</v>
      </c>
      <c r="I285" s="3" t="s">
        <v>15</v>
      </c>
      <c r="J285" s="14" t="s">
        <v>15</v>
      </c>
    </row>
    <row r="286" spans="1:10" ht="16.2" thickBot="1" x14ac:dyDescent="0.35">
      <c r="A286" s="3">
        <v>100864</v>
      </c>
      <c r="B286" s="12">
        <v>44221</v>
      </c>
      <c r="C286" s="3" t="s">
        <v>19</v>
      </c>
      <c r="D286" s="3" t="s">
        <v>25</v>
      </c>
      <c r="E286" s="3" t="s">
        <v>21</v>
      </c>
      <c r="F286" s="5">
        <v>3145700</v>
      </c>
      <c r="G286" s="3" t="s">
        <v>13</v>
      </c>
      <c r="H286" s="3" t="s">
        <v>37</v>
      </c>
      <c r="I286" s="3" t="s">
        <v>15</v>
      </c>
      <c r="J286" s="14" t="s">
        <v>15</v>
      </c>
    </row>
    <row r="287" spans="1:10" ht="16.2" thickBot="1" x14ac:dyDescent="0.35">
      <c r="A287" s="6">
        <v>100868</v>
      </c>
      <c r="B287" s="12">
        <v>44531</v>
      </c>
      <c r="C287" s="3" t="s">
        <v>11</v>
      </c>
      <c r="D287" s="3" t="s">
        <v>20</v>
      </c>
      <c r="E287" s="3" t="s">
        <v>21</v>
      </c>
      <c r="F287" s="5">
        <v>3175400</v>
      </c>
      <c r="G287" s="3" t="s">
        <v>23</v>
      </c>
      <c r="H287" s="3" t="s">
        <v>26</v>
      </c>
      <c r="I287" s="3" t="s">
        <v>18</v>
      </c>
      <c r="J287" s="14" t="s">
        <v>18</v>
      </c>
    </row>
    <row r="288" spans="1:10" ht="16.2" thickBot="1" x14ac:dyDescent="0.35">
      <c r="A288" s="3">
        <v>100869</v>
      </c>
      <c r="B288" s="13">
        <v>44446</v>
      </c>
      <c r="C288" s="6" t="s">
        <v>11</v>
      </c>
      <c r="D288" s="6" t="s">
        <v>12</v>
      </c>
      <c r="E288" s="6" t="s">
        <v>1</v>
      </c>
      <c r="F288" s="8">
        <v>3178400</v>
      </c>
      <c r="G288" s="6" t="s">
        <v>13</v>
      </c>
      <c r="H288" s="6" t="s">
        <v>26</v>
      </c>
      <c r="I288" s="6" t="s">
        <v>18</v>
      </c>
      <c r="J288" s="15" t="s">
        <v>18</v>
      </c>
    </row>
    <row r="289" spans="1:10" ht="16.2" thickBot="1" x14ac:dyDescent="0.35">
      <c r="A289" s="6">
        <v>100870</v>
      </c>
      <c r="B289" s="13">
        <v>44221</v>
      </c>
      <c r="C289" s="6" t="s">
        <v>11</v>
      </c>
      <c r="D289" s="6" t="s">
        <v>29</v>
      </c>
      <c r="E289" s="6" t="s">
        <v>1</v>
      </c>
      <c r="F289" s="8">
        <v>3189300</v>
      </c>
      <c r="G289" s="6" t="s">
        <v>23</v>
      </c>
      <c r="H289" s="6" t="s">
        <v>36</v>
      </c>
      <c r="I289" s="6" t="s">
        <v>18</v>
      </c>
      <c r="J289" s="15" t="s">
        <v>18</v>
      </c>
    </row>
    <row r="290" spans="1:10" ht="16.2" thickBot="1" x14ac:dyDescent="0.35">
      <c r="A290" s="3">
        <v>100872</v>
      </c>
      <c r="B290" s="12">
        <v>44450</v>
      </c>
      <c r="C290" s="3" t="s">
        <v>11</v>
      </c>
      <c r="D290" s="3" t="s">
        <v>20</v>
      </c>
      <c r="E290" s="3" t="s">
        <v>21</v>
      </c>
      <c r="F290" s="5">
        <v>3222081</v>
      </c>
      <c r="G290" s="3" t="s">
        <v>23</v>
      </c>
      <c r="H290" s="3" t="s">
        <v>22</v>
      </c>
      <c r="I290" s="3" t="s">
        <v>15</v>
      </c>
      <c r="J290" s="14" t="s">
        <v>15</v>
      </c>
    </row>
    <row r="291" spans="1:10" ht="16.2" thickBot="1" x14ac:dyDescent="0.35">
      <c r="A291" s="6">
        <v>100873</v>
      </c>
      <c r="B291" s="13">
        <v>44474</v>
      </c>
      <c r="C291" s="6" t="s">
        <v>11</v>
      </c>
      <c r="D291" s="6" t="s">
        <v>12</v>
      </c>
      <c r="E291" s="6" t="s">
        <v>1</v>
      </c>
      <c r="F291" s="8">
        <v>3235700</v>
      </c>
      <c r="G291" s="6" t="s">
        <v>13</v>
      </c>
      <c r="H291" s="6" t="s">
        <v>17</v>
      </c>
      <c r="I291" s="6" t="s">
        <v>18</v>
      </c>
      <c r="J291" s="15" t="s">
        <v>18</v>
      </c>
    </row>
    <row r="292" spans="1:10" ht="16.2" thickBot="1" x14ac:dyDescent="0.35">
      <c r="A292" s="3">
        <v>100874</v>
      </c>
      <c r="B292" s="13">
        <v>44519</v>
      </c>
      <c r="C292" s="6" t="s">
        <v>11</v>
      </c>
      <c r="D292" s="6" t="s">
        <v>41</v>
      </c>
      <c r="E292" s="6" t="s">
        <v>34</v>
      </c>
      <c r="F292" s="8">
        <v>3255300</v>
      </c>
      <c r="G292" s="6" t="s">
        <v>13</v>
      </c>
      <c r="H292" s="6" t="s">
        <v>24</v>
      </c>
      <c r="I292" s="6" t="s">
        <v>15</v>
      </c>
      <c r="J292" s="15" t="s">
        <v>15</v>
      </c>
    </row>
    <row r="293" spans="1:10" ht="16.2" thickBot="1" x14ac:dyDescent="0.35">
      <c r="A293" s="6">
        <v>100875</v>
      </c>
      <c r="B293" s="12">
        <v>44530</v>
      </c>
      <c r="C293" s="3" t="s">
        <v>19</v>
      </c>
      <c r="D293" s="3" t="s">
        <v>12</v>
      </c>
      <c r="E293" s="3" t="s">
        <v>1</v>
      </c>
      <c r="F293" s="5">
        <v>3295800</v>
      </c>
      <c r="G293" s="3" t="s">
        <v>13</v>
      </c>
      <c r="H293" s="3" t="s">
        <v>22</v>
      </c>
      <c r="I293" s="3" t="s">
        <v>15</v>
      </c>
      <c r="J293" s="14" t="s">
        <v>15</v>
      </c>
    </row>
    <row r="294" spans="1:10" ht="16.2" thickBot="1" x14ac:dyDescent="0.35">
      <c r="A294" s="3">
        <v>100876</v>
      </c>
      <c r="B294" s="12">
        <v>44301</v>
      </c>
      <c r="C294" s="3" t="s">
        <v>11</v>
      </c>
      <c r="D294" s="3" t="s">
        <v>31</v>
      </c>
      <c r="E294" s="3" t="s">
        <v>32</v>
      </c>
      <c r="F294" s="5">
        <v>3334353</v>
      </c>
      <c r="G294" s="3" t="s">
        <v>35</v>
      </c>
      <c r="H294" s="3" t="s">
        <v>22</v>
      </c>
      <c r="I294" s="3" t="s">
        <v>18</v>
      </c>
      <c r="J294" s="14" t="s">
        <v>18</v>
      </c>
    </row>
    <row r="295" spans="1:10" ht="16.2" thickBot="1" x14ac:dyDescent="0.35">
      <c r="A295" s="6">
        <v>100878</v>
      </c>
      <c r="B295" s="13">
        <v>44543</v>
      </c>
      <c r="C295" s="6" t="s">
        <v>11</v>
      </c>
      <c r="D295" s="6" t="s">
        <v>29</v>
      </c>
      <c r="E295" s="6" t="s">
        <v>1</v>
      </c>
      <c r="F295" s="8">
        <v>3356200</v>
      </c>
      <c r="G295" s="6" t="s">
        <v>23</v>
      </c>
      <c r="H295" s="6" t="s">
        <v>7</v>
      </c>
      <c r="I295" s="6" t="s">
        <v>18</v>
      </c>
      <c r="J295" s="15" t="s">
        <v>18</v>
      </c>
    </row>
    <row r="296" spans="1:10" ht="16.2" thickBot="1" x14ac:dyDescent="0.35">
      <c r="A296" s="3">
        <v>100882</v>
      </c>
      <c r="B296" s="13">
        <v>44292</v>
      </c>
      <c r="C296" s="6" t="s">
        <v>11</v>
      </c>
      <c r="D296" s="6" t="s">
        <v>29</v>
      </c>
      <c r="E296" s="6" t="s">
        <v>1</v>
      </c>
      <c r="F296" s="8">
        <v>3363463</v>
      </c>
      <c r="G296" s="6" t="s">
        <v>13</v>
      </c>
      <c r="H296" s="6" t="s">
        <v>22</v>
      </c>
      <c r="I296" s="6" t="s">
        <v>18</v>
      </c>
      <c r="J296" s="15" t="s">
        <v>15</v>
      </c>
    </row>
    <row r="297" spans="1:10" ht="16.2" thickBot="1" x14ac:dyDescent="0.35">
      <c r="A297" s="6">
        <v>100883</v>
      </c>
      <c r="B297" s="12">
        <v>44281</v>
      </c>
      <c r="C297" s="3" t="s">
        <v>11</v>
      </c>
      <c r="D297" s="3" t="s">
        <v>12</v>
      </c>
      <c r="E297" s="3" t="s">
        <v>1</v>
      </c>
      <c r="F297" s="5">
        <v>3400000</v>
      </c>
      <c r="G297" s="3" t="s">
        <v>13</v>
      </c>
      <c r="H297" s="3" t="s">
        <v>7</v>
      </c>
      <c r="I297" s="3" t="s">
        <v>18</v>
      </c>
      <c r="J297" s="14" t="s">
        <v>18</v>
      </c>
    </row>
    <row r="298" spans="1:10" ht="16.2" thickBot="1" x14ac:dyDescent="0.35">
      <c r="A298" s="3">
        <v>100885</v>
      </c>
      <c r="B298" s="12">
        <v>44491</v>
      </c>
      <c r="C298" s="3" t="s">
        <v>19</v>
      </c>
      <c r="D298" s="3" t="s">
        <v>12</v>
      </c>
      <c r="E298" s="3" t="s">
        <v>1</v>
      </c>
      <c r="F298" s="5">
        <v>3409000</v>
      </c>
      <c r="G298" s="3" t="s">
        <v>35</v>
      </c>
      <c r="H298" s="3" t="s">
        <v>22</v>
      </c>
      <c r="I298" s="3" t="s">
        <v>15</v>
      </c>
      <c r="J298" s="14" t="s">
        <v>15</v>
      </c>
    </row>
    <row r="299" spans="1:10" ht="16.2" thickBot="1" x14ac:dyDescent="0.35">
      <c r="A299" s="6">
        <v>100886</v>
      </c>
      <c r="B299" s="13">
        <v>44461</v>
      </c>
      <c r="C299" s="6" t="s">
        <v>11</v>
      </c>
      <c r="D299" s="6" t="s">
        <v>29</v>
      </c>
      <c r="E299" s="6" t="s">
        <v>1</v>
      </c>
      <c r="F299" s="8">
        <v>3432600</v>
      </c>
      <c r="G299" s="6" t="s">
        <v>13</v>
      </c>
      <c r="H299" s="6" t="s">
        <v>26</v>
      </c>
      <c r="I299" s="6" t="s">
        <v>18</v>
      </c>
      <c r="J299" s="15" t="s">
        <v>18</v>
      </c>
    </row>
    <row r="300" spans="1:10" ht="16.2" thickBot="1" x14ac:dyDescent="0.35">
      <c r="A300" s="3">
        <v>100887</v>
      </c>
      <c r="B300" s="12">
        <v>44542</v>
      </c>
      <c r="C300" s="3" t="s">
        <v>19</v>
      </c>
      <c r="D300" s="3" t="s">
        <v>12</v>
      </c>
      <c r="E300" s="3" t="s">
        <v>1</v>
      </c>
      <c r="F300" s="5">
        <v>3553009</v>
      </c>
      <c r="G300" s="3" t="s">
        <v>13</v>
      </c>
      <c r="H300" s="3" t="s">
        <v>22</v>
      </c>
      <c r="I300" s="3" t="s">
        <v>15</v>
      </c>
      <c r="J300" s="14" t="s">
        <v>15</v>
      </c>
    </row>
    <row r="301" spans="1:10" ht="16.2" thickBot="1" x14ac:dyDescent="0.35">
      <c r="A301" s="6">
        <v>100889</v>
      </c>
      <c r="B301" s="12">
        <v>44434</v>
      </c>
      <c r="C301" s="3" t="s">
        <v>19</v>
      </c>
      <c r="D301" s="3" t="s">
        <v>31</v>
      </c>
      <c r="E301" s="3" t="s">
        <v>32</v>
      </c>
      <c r="F301" s="5">
        <v>3579800</v>
      </c>
      <c r="G301" s="3" t="s">
        <v>35</v>
      </c>
      <c r="H301" s="3" t="s">
        <v>22</v>
      </c>
      <c r="I301" s="3" t="s">
        <v>15</v>
      </c>
      <c r="J301" s="14" t="s">
        <v>15</v>
      </c>
    </row>
    <row r="302" spans="1:10" ht="16.2" thickBot="1" x14ac:dyDescent="0.35">
      <c r="A302" s="3">
        <v>100894</v>
      </c>
      <c r="B302" s="13">
        <v>44240</v>
      </c>
      <c r="C302" s="6" t="s">
        <v>11</v>
      </c>
      <c r="D302" s="6" t="s">
        <v>29</v>
      </c>
      <c r="E302" s="6" t="s">
        <v>1</v>
      </c>
      <c r="F302" s="8">
        <v>3644800</v>
      </c>
      <c r="G302" s="6" t="s">
        <v>13</v>
      </c>
      <c r="H302" s="6" t="s">
        <v>17</v>
      </c>
      <c r="I302" s="6" t="s">
        <v>18</v>
      </c>
      <c r="J302" s="15" t="s">
        <v>18</v>
      </c>
    </row>
    <row r="303" spans="1:10" ht="16.2" thickBot="1" x14ac:dyDescent="0.35">
      <c r="A303" s="6">
        <v>100895</v>
      </c>
      <c r="B303" s="12">
        <v>44328</v>
      </c>
      <c r="C303" s="3" t="s">
        <v>19</v>
      </c>
      <c r="D303" s="3" t="s">
        <v>12</v>
      </c>
      <c r="E303" s="3" t="s">
        <v>1</v>
      </c>
      <c r="F303" s="5">
        <v>3660780</v>
      </c>
      <c r="G303" s="3" t="s">
        <v>13</v>
      </c>
      <c r="H303" s="3" t="s">
        <v>22</v>
      </c>
      <c r="I303" s="3" t="s">
        <v>15</v>
      </c>
      <c r="J303" s="14" t="s">
        <v>15</v>
      </c>
    </row>
    <row r="304" spans="1:10" ht="16.2" thickBot="1" x14ac:dyDescent="0.35">
      <c r="A304" s="3">
        <v>100898</v>
      </c>
      <c r="B304" s="13">
        <v>44442</v>
      </c>
      <c r="C304" s="6" t="s">
        <v>11</v>
      </c>
      <c r="D304" s="6" t="s">
        <v>29</v>
      </c>
      <c r="E304" s="6" t="s">
        <v>1</v>
      </c>
      <c r="F304" s="8">
        <v>3700000</v>
      </c>
      <c r="G304" s="6" t="s">
        <v>23</v>
      </c>
      <c r="H304" s="6" t="s">
        <v>26</v>
      </c>
      <c r="I304" s="6" t="s">
        <v>18</v>
      </c>
      <c r="J304" s="15" t="s">
        <v>18</v>
      </c>
    </row>
    <row r="305" spans="1:10" ht="16.2" thickBot="1" x14ac:dyDescent="0.35">
      <c r="A305" s="6">
        <v>100900</v>
      </c>
      <c r="B305" s="12">
        <v>44357</v>
      </c>
      <c r="C305" s="3" t="s">
        <v>11</v>
      </c>
      <c r="D305" s="3" t="s">
        <v>20</v>
      </c>
      <c r="E305" s="3" t="s">
        <v>21</v>
      </c>
      <c r="F305" s="5">
        <v>3701573</v>
      </c>
      <c r="G305" s="3" t="s">
        <v>13</v>
      </c>
      <c r="H305" s="3" t="s">
        <v>22</v>
      </c>
      <c r="I305" s="3" t="s">
        <v>15</v>
      </c>
      <c r="J305" s="14" t="s">
        <v>15</v>
      </c>
    </row>
    <row r="306" spans="1:10" ht="16.2" thickBot="1" x14ac:dyDescent="0.35">
      <c r="A306" s="3">
        <v>100901</v>
      </c>
      <c r="B306" s="12">
        <v>44552</v>
      </c>
      <c r="C306" s="3" t="s">
        <v>19</v>
      </c>
      <c r="D306" s="3" t="s">
        <v>12</v>
      </c>
      <c r="E306" s="3" t="s">
        <v>1</v>
      </c>
      <c r="F306" s="5">
        <v>3724339</v>
      </c>
      <c r="G306" s="3" t="s">
        <v>13</v>
      </c>
      <c r="H306" s="3" t="s">
        <v>22</v>
      </c>
      <c r="I306" s="3" t="s">
        <v>15</v>
      </c>
      <c r="J306" s="14" t="s">
        <v>15</v>
      </c>
    </row>
    <row r="307" spans="1:10" ht="16.2" thickBot="1" x14ac:dyDescent="0.35">
      <c r="A307" s="6">
        <v>100903</v>
      </c>
      <c r="B307" s="13">
        <v>44303</v>
      </c>
      <c r="C307" s="6" t="s">
        <v>19</v>
      </c>
      <c r="D307" s="6" t="s">
        <v>20</v>
      </c>
      <c r="E307" s="6" t="s">
        <v>21</v>
      </c>
      <c r="F307" s="8">
        <v>3725520</v>
      </c>
      <c r="G307" s="6" t="s">
        <v>23</v>
      </c>
      <c r="H307" s="6" t="s">
        <v>22</v>
      </c>
      <c r="I307" s="6" t="s">
        <v>15</v>
      </c>
      <c r="J307" s="15" t="s">
        <v>15</v>
      </c>
    </row>
    <row r="308" spans="1:10" ht="16.2" thickBot="1" x14ac:dyDescent="0.35">
      <c r="A308" s="3">
        <v>100904</v>
      </c>
      <c r="B308" s="13">
        <v>44531</v>
      </c>
      <c r="C308" s="6" t="s">
        <v>11</v>
      </c>
      <c r="D308" s="6" t="s">
        <v>20</v>
      </c>
      <c r="E308" s="6" t="s">
        <v>21</v>
      </c>
      <c r="F308" s="8">
        <v>3741300</v>
      </c>
      <c r="G308" s="6" t="s">
        <v>16</v>
      </c>
      <c r="H308" s="6" t="s">
        <v>17</v>
      </c>
      <c r="I308" s="6" t="s">
        <v>18</v>
      </c>
      <c r="J308" s="15" t="s">
        <v>18</v>
      </c>
    </row>
    <row r="309" spans="1:10" ht="16.2" thickBot="1" x14ac:dyDescent="0.35">
      <c r="A309" s="6">
        <v>100908</v>
      </c>
      <c r="B309" s="12">
        <v>44553</v>
      </c>
      <c r="C309" s="3" t="s">
        <v>11</v>
      </c>
      <c r="D309" s="3" t="s">
        <v>29</v>
      </c>
      <c r="E309" s="3" t="s">
        <v>1</v>
      </c>
      <c r="F309" s="5">
        <v>3750000</v>
      </c>
      <c r="G309" s="3" t="s">
        <v>13</v>
      </c>
      <c r="H309" s="3" t="s">
        <v>17</v>
      </c>
      <c r="I309" s="3" t="s">
        <v>18</v>
      </c>
      <c r="J309" s="14" t="s">
        <v>18</v>
      </c>
    </row>
    <row r="310" spans="1:10" ht="16.2" thickBot="1" x14ac:dyDescent="0.35">
      <c r="A310" s="3">
        <v>100909</v>
      </c>
      <c r="B310" s="13">
        <v>44226</v>
      </c>
      <c r="C310" s="6" t="s">
        <v>11</v>
      </c>
      <c r="D310" s="6" t="s">
        <v>12</v>
      </c>
      <c r="E310" s="6" t="s">
        <v>1</v>
      </c>
      <c r="F310" s="8">
        <v>3754000</v>
      </c>
      <c r="G310" s="6" t="s">
        <v>13</v>
      </c>
      <c r="H310" s="6" t="s">
        <v>26</v>
      </c>
      <c r="I310" s="6" t="s">
        <v>18</v>
      </c>
      <c r="J310" s="15" t="s">
        <v>18</v>
      </c>
    </row>
    <row r="311" spans="1:10" ht="16.2" thickBot="1" x14ac:dyDescent="0.35">
      <c r="A311" s="6">
        <v>100910</v>
      </c>
      <c r="B311" s="13">
        <v>44499</v>
      </c>
      <c r="C311" s="6" t="s">
        <v>11</v>
      </c>
      <c r="D311" s="6" t="s">
        <v>12</v>
      </c>
      <c r="E311" s="6" t="s">
        <v>1</v>
      </c>
      <c r="F311" s="8">
        <v>3798400</v>
      </c>
      <c r="G311" s="6" t="s">
        <v>35</v>
      </c>
      <c r="H311" s="6" t="s">
        <v>26</v>
      </c>
      <c r="I311" s="6" t="s">
        <v>18</v>
      </c>
      <c r="J311" s="15" t="s">
        <v>18</v>
      </c>
    </row>
    <row r="312" spans="1:10" ht="16.2" thickBot="1" x14ac:dyDescent="0.35">
      <c r="A312" s="3">
        <v>100912</v>
      </c>
      <c r="B312" s="12">
        <v>44244</v>
      </c>
      <c r="C312" s="3" t="s">
        <v>19</v>
      </c>
      <c r="D312" s="3" t="s">
        <v>12</v>
      </c>
      <c r="E312" s="3" t="s">
        <v>1</v>
      </c>
      <c r="F312" s="5">
        <v>3805200</v>
      </c>
      <c r="G312" s="3" t="s">
        <v>35</v>
      </c>
      <c r="H312" s="3" t="s">
        <v>22</v>
      </c>
      <c r="I312" s="3" t="s">
        <v>15</v>
      </c>
      <c r="J312" s="14" t="s">
        <v>15</v>
      </c>
    </row>
    <row r="313" spans="1:10" ht="16.2" thickBot="1" x14ac:dyDescent="0.35">
      <c r="A313" s="6">
        <v>100215</v>
      </c>
      <c r="B313" s="12">
        <v>44261</v>
      </c>
      <c r="C313" s="3" t="s">
        <v>11</v>
      </c>
      <c r="D313" s="3" t="s">
        <v>29</v>
      </c>
      <c r="E313" s="3" t="s">
        <v>1</v>
      </c>
      <c r="F313" s="5">
        <v>3839200</v>
      </c>
      <c r="G313" s="3" t="s">
        <v>23</v>
      </c>
      <c r="H313" s="3" t="s">
        <v>17</v>
      </c>
      <c r="I313" s="3" t="s">
        <v>15</v>
      </c>
      <c r="J313" s="14" t="s">
        <v>15</v>
      </c>
    </row>
    <row r="314" spans="1:10" ht="16.2" thickBot="1" x14ac:dyDescent="0.35">
      <c r="A314" s="3">
        <v>100914</v>
      </c>
      <c r="B314" s="13">
        <v>44348</v>
      </c>
      <c r="C314" s="6" t="s">
        <v>11</v>
      </c>
      <c r="D314" s="6" t="s">
        <v>12</v>
      </c>
      <c r="E314" s="6" t="s">
        <v>1</v>
      </c>
      <c r="F314" s="8">
        <v>3850000</v>
      </c>
      <c r="G314" s="6" t="s">
        <v>13</v>
      </c>
      <c r="H314" s="6" t="s">
        <v>7</v>
      </c>
      <c r="I314" s="6" t="s">
        <v>15</v>
      </c>
      <c r="J314" s="15" t="s">
        <v>18</v>
      </c>
    </row>
    <row r="315" spans="1:10" ht="16.2" thickBot="1" x14ac:dyDescent="0.35">
      <c r="A315" s="6">
        <v>100916</v>
      </c>
      <c r="B315" s="13">
        <v>44445</v>
      </c>
      <c r="C315" s="6" t="s">
        <v>19</v>
      </c>
      <c r="D315" s="6" t="s">
        <v>12</v>
      </c>
      <c r="E315" s="6" t="s">
        <v>1</v>
      </c>
      <c r="F315" s="8">
        <v>3866420</v>
      </c>
      <c r="G315" s="6" t="s">
        <v>13</v>
      </c>
      <c r="H315" s="6" t="s">
        <v>22</v>
      </c>
      <c r="I315" s="6" t="s">
        <v>15</v>
      </c>
      <c r="J315" s="15" t="s">
        <v>15</v>
      </c>
    </row>
    <row r="316" spans="1:10" ht="16.2" thickBot="1" x14ac:dyDescent="0.35">
      <c r="A316" s="3">
        <v>100919</v>
      </c>
      <c r="B316" s="12">
        <v>44538</v>
      </c>
      <c r="C316" s="3" t="s">
        <v>11</v>
      </c>
      <c r="D316" s="3" t="s">
        <v>12</v>
      </c>
      <c r="E316" s="3" t="s">
        <v>1</v>
      </c>
      <c r="F316" s="5">
        <v>3871000</v>
      </c>
      <c r="G316" s="3" t="s">
        <v>13</v>
      </c>
      <c r="H316" s="3" t="s">
        <v>17</v>
      </c>
      <c r="I316" s="3" t="s">
        <v>18</v>
      </c>
      <c r="J316" s="14" t="s">
        <v>18</v>
      </c>
    </row>
    <row r="317" spans="1:10" ht="16.2" thickBot="1" x14ac:dyDescent="0.35">
      <c r="A317" s="6">
        <v>100920</v>
      </c>
      <c r="B317" s="12">
        <v>44557</v>
      </c>
      <c r="C317" s="3" t="s">
        <v>11</v>
      </c>
      <c r="D317" s="3" t="s">
        <v>25</v>
      </c>
      <c r="E317" s="3" t="s">
        <v>21</v>
      </c>
      <c r="F317" s="5">
        <v>3883300</v>
      </c>
      <c r="G317" s="3" t="s">
        <v>35</v>
      </c>
      <c r="H317" s="3" t="s">
        <v>22</v>
      </c>
      <c r="I317" s="3" t="s">
        <v>15</v>
      </c>
      <c r="J317" s="14" t="s">
        <v>15</v>
      </c>
    </row>
    <row r="318" spans="1:10" ht="16.2" thickBot="1" x14ac:dyDescent="0.35">
      <c r="A318" s="3">
        <v>100228</v>
      </c>
      <c r="B318" s="12">
        <v>44555</v>
      </c>
      <c r="C318" s="3" t="s">
        <v>19</v>
      </c>
      <c r="D318" s="3" t="s">
        <v>12</v>
      </c>
      <c r="E318" s="3" t="s">
        <v>1</v>
      </c>
      <c r="F318" s="5">
        <v>3920500</v>
      </c>
      <c r="G318" s="3" t="s">
        <v>13</v>
      </c>
      <c r="H318" s="3" t="s">
        <v>22</v>
      </c>
      <c r="I318" s="3" t="s">
        <v>15</v>
      </c>
      <c r="J318" s="14" t="s">
        <v>15</v>
      </c>
    </row>
    <row r="319" spans="1:10" ht="16.2" thickBot="1" x14ac:dyDescent="0.35">
      <c r="A319" s="6">
        <v>100923</v>
      </c>
      <c r="B319" s="13">
        <v>44337</v>
      </c>
      <c r="C319" s="6" t="s">
        <v>19</v>
      </c>
      <c r="D319" s="6" t="s">
        <v>12</v>
      </c>
      <c r="E319" s="6" t="s">
        <v>1</v>
      </c>
      <c r="F319" s="8">
        <v>3943000</v>
      </c>
      <c r="G319" s="6" t="s">
        <v>13</v>
      </c>
      <c r="H319" s="6" t="s">
        <v>22</v>
      </c>
      <c r="I319" s="6" t="s">
        <v>15</v>
      </c>
      <c r="J319" s="15" t="s">
        <v>15</v>
      </c>
    </row>
    <row r="320" spans="1:10" ht="16.2" thickBot="1" x14ac:dyDescent="0.35">
      <c r="A320" s="3">
        <v>100927</v>
      </c>
      <c r="B320" s="12">
        <v>44304</v>
      </c>
      <c r="C320" s="3" t="s">
        <v>11</v>
      </c>
      <c r="D320" s="3" t="s">
        <v>29</v>
      </c>
      <c r="E320" s="3" t="s">
        <v>1</v>
      </c>
      <c r="F320" s="5">
        <v>3950000</v>
      </c>
      <c r="G320" s="3" t="s">
        <v>13</v>
      </c>
      <c r="H320" s="3" t="s">
        <v>17</v>
      </c>
      <c r="I320" s="3" t="s">
        <v>18</v>
      </c>
      <c r="J320" s="14" t="s">
        <v>18</v>
      </c>
    </row>
    <row r="321" spans="1:10" ht="16.2" thickBot="1" x14ac:dyDescent="0.35">
      <c r="A321" s="6">
        <v>100928</v>
      </c>
      <c r="B321" s="13">
        <v>44539</v>
      </c>
      <c r="C321" s="6" t="s">
        <v>11</v>
      </c>
      <c r="D321" s="6" t="s">
        <v>20</v>
      </c>
      <c r="E321" s="6" t="s">
        <v>21</v>
      </c>
      <c r="F321" s="8">
        <v>3952500</v>
      </c>
      <c r="G321" s="6" t="s">
        <v>23</v>
      </c>
      <c r="H321" s="6" t="s">
        <v>39</v>
      </c>
      <c r="I321" s="6" t="s">
        <v>18</v>
      </c>
      <c r="J321" s="15" t="s">
        <v>18</v>
      </c>
    </row>
    <row r="322" spans="1:10" ht="16.2" thickBot="1" x14ac:dyDescent="0.35">
      <c r="A322" s="3">
        <v>100929</v>
      </c>
      <c r="B322" s="13">
        <v>44272</v>
      </c>
      <c r="C322" s="6" t="s">
        <v>11</v>
      </c>
      <c r="D322" s="6" t="s">
        <v>29</v>
      </c>
      <c r="E322" s="6" t="s">
        <v>1</v>
      </c>
      <c r="F322" s="8">
        <v>3960000</v>
      </c>
      <c r="G322" s="6" t="s">
        <v>13</v>
      </c>
      <c r="H322" s="6" t="s">
        <v>26</v>
      </c>
      <c r="I322" s="6" t="s">
        <v>18</v>
      </c>
      <c r="J322" s="15" t="s">
        <v>18</v>
      </c>
    </row>
    <row r="323" spans="1:10" ht="16.2" thickBot="1" x14ac:dyDescent="0.35">
      <c r="A323" s="6">
        <v>100214</v>
      </c>
      <c r="B323" s="12">
        <v>44341</v>
      </c>
      <c r="C323" s="3" t="s">
        <v>11</v>
      </c>
      <c r="D323" s="3" t="s">
        <v>20</v>
      </c>
      <c r="E323" s="3" t="s">
        <v>21</v>
      </c>
      <c r="F323" s="5">
        <v>3980100</v>
      </c>
      <c r="G323" s="3" t="s">
        <v>23</v>
      </c>
      <c r="H323" s="3" t="s">
        <v>17</v>
      </c>
      <c r="I323" s="3" t="s">
        <v>15</v>
      </c>
      <c r="J323" s="14" t="s">
        <v>15</v>
      </c>
    </row>
    <row r="324" spans="1:10" ht="16.2" thickBot="1" x14ac:dyDescent="0.35">
      <c r="A324" s="3">
        <v>100932</v>
      </c>
      <c r="B324" s="13">
        <v>44535</v>
      </c>
      <c r="C324" s="6" t="s">
        <v>11</v>
      </c>
      <c r="D324" s="6" t="s">
        <v>29</v>
      </c>
      <c r="E324" s="6" t="s">
        <v>1</v>
      </c>
      <c r="F324" s="8">
        <v>3990000</v>
      </c>
      <c r="G324" s="6" t="s">
        <v>13</v>
      </c>
      <c r="H324" s="6" t="s">
        <v>17</v>
      </c>
      <c r="I324" s="6" t="s">
        <v>18</v>
      </c>
      <c r="J324" s="15" t="s">
        <v>18</v>
      </c>
    </row>
    <row r="325" spans="1:10" ht="16.2" thickBot="1" x14ac:dyDescent="0.35">
      <c r="A325" s="6">
        <v>100933</v>
      </c>
      <c r="B325" s="12">
        <v>44541</v>
      </c>
      <c r="C325" s="3" t="s">
        <v>19</v>
      </c>
      <c r="D325" s="3" t="s">
        <v>12</v>
      </c>
      <c r="E325" s="3" t="s">
        <v>1</v>
      </c>
      <c r="F325" s="5">
        <v>4017155</v>
      </c>
      <c r="G325" s="3" t="s">
        <v>13</v>
      </c>
      <c r="H325" s="3" t="s">
        <v>22</v>
      </c>
      <c r="I325" s="3" t="s">
        <v>15</v>
      </c>
      <c r="J325" s="14" t="s">
        <v>15</v>
      </c>
    </row>
    <row r="326" spans="1:10" ht="16.2" thickBot="1" x14ac:dyDescent="0.35">
      <c r="A326" s="3">
        <v>100934</v>
      </c>
      <c r="B326" s="12">
        <v>44205</v>
      </c>
      <c r="C326" s="3" t="s">
        <v>11</v>
      </c>
      <c r="D326" s="3" t="s">
        <v>20</v>
      </c>
      <c r="E326" s="3" t="s">
        <v>21</v>
      </c>
      <c r="F326" s="5">
        <v>4036000</v>
      </c>
      <c r="G326" s="3" t="s">
        <v>23</v>
      </c>
      <c r="H326" s="3" t="s">
        <v>28</v>
      </c>
      <c r="I326" s="3" t="s">
        <v>18</v>
      </c>
      <c r="J326" s="14" t="s">
        <v>18</v>
      </c>
    </row>
    <row r="327" spans="1:10" ht="16.2" thickBot="1" x14ac:dyDescent="0.35">
      <c r="A327" s="6">
        <v>100936</v>
      </c>
      <c r="B327" s="13">
        <v>44530</v>
      </c>
      <c r="C327" s="6" t="s">
        <v>19</v>
      </c>
      <c r="D327" s="6" t="s">
        <v>20</v>
      </c>
      <c r="E327" s="6" t="s">
        <v>21</v>
      </c>
      <c r="F327" s="8">
        <v>4064995</v>
      </c>
      <c r="G327" s="6" t="s">
        <v>23</v>
      </c>
      <c r="H327" s="6" t="s">
        <v>22</v>
      </c>
      <c r="I327" s="6" t="s">
        <v>15</v>
      </c>
      <c r="J327" s="15" t="s">
        <v>15</v>
      </c>
    </row>
    <row r="328" spans="1:10" ht="16.2" thickBot="1" x14ac:dyDescent="0.35">
      <c r="A328" s="3">
        <v>100250</v>
      </c>
      <c r="B328" s="13">
        <v>44326</v>
      </c>
      <c r="C328" s="6" t="s">
        <v>11</v>
      </c>
      <c r="D328" s="6" t="s">
        <v>20</v>
      </c>
      <c r="E328" s="6" t="s">
        <v>21</v>
      </c>
      <c r="F328" s="8">
        <v>4077100</v>
      </c>
      <c r="G328" s="6" t="s">
        <v>23</v>
      </c>
      <c r="H328" s="6" t="s">
        <v>17</v>
      </c>
      <c r="I328" s="6" t="s">
        <v>18</v>
      </c>
      <c r="J328" s="15" t="s">
        <v>18</v>
      </c>
    </row>
    <row r="329" spans="1:10" ht="16.2" thickBot="1" x14ac:dyDescent="0.35">
      <c r="A329" s="6">
        <v>100939</v>
      </c>
      <c r="B329" s="13">
        <v>44561</v>
      </c>
      <c r="C329" s="6" t="s">
        <v>11</v>
      </c>
      <c r="D329" s="6" t="s">
        <v>31</v>
      </c>
      <c r="E329" s="6" t="s">
        <v>32</v>
      </c>
      <c r="F329" s="8">
        <v>4101750</v>
      </c>
      <c r="G329" s="6" t="s">
        <v>16</v>
      </c>
      <c r="H329" s="6" t="s">
        <v>26</v>
      </c>
      <c r="I329" s="6" t="s">
        <v>18</v>
      </c>
      <c r="J329" s="15" t="s">
        <v>18</v>
      </c>
    </row>
    <row r="330" spans="1:10" ht="16.2" thickBot="1" x14ac:dyDescent="0.35">
      <c r="A330" s="3">
        <v>100940</v>
      </c>
      <c r="B330" s="13">
        <v>44280</v>
      </c>
      <c r="C330" s="6" t="s">
        <v>19</v>
      </c>
      <c r="D330" s="6" t="s">
        <v>12</v>
      </c>
      <c r="E330" s="6" t="s">
        <v>1</v>
      </c>
      <c r="F330" s="8">
        <v>4102500</v>
      </c>
      <c r="G330" s="6" t="s">
        <v>13</v>
      </c>
      <c r="H330" s="6" t="s">
        <v>22</v>
      </c>
      <c r="I330" s="6" t="s">
        <v>15</v>
      </c>
      <c r="J330" s="15" t="s">
        <v>15</v>
      </c>
    </row>
    <row r="331" spans="1:10" ht="16.2" thickBot="1" x14ac:dyDescent="0.35">
      <c r="A331" s="6">
        <v>100941</v>
      </c>
      <c r="B331" s="12">
        <v>44501</v>
      </c>
      <c r="C331" s="3" t="s">
        <v>19</v>
      </c>
      <c r="D331" s="3" t="s">
        <v>12</v>
      </c>
      <c r="E331" s="3" t="s">
        <v>1</v>
      </c>
      <c r="F331" s="5">
        <v>4127900</v>
      </c>
      <c r="G331" s="3" t="s">
        <v>35</v>
      </c>
      <c r="H331" s="3" t="s">
        <v>22</v>
      </c>
      <c r="I331" s="3" t="s">
        <v>15</v>
      </c>
      <c r="J331" s="14" t="s">
        <v>15</v>
      </c>
    </row>
    <row r="332" spans="1:10" ht="16.2" thickBot="1" x14ac:dyDescent="0.35">
      <c r="A332" s="3">
        <v>100942</v>
      </c>
      <c r="B332" s="12">
        <v>44556</v>
      </c>
      <c r="C332" s="3" t="s">
        <v>19</v>
      </c>
      <c r="D332" s="3" t="s">
        <v>20</v>
      </c>
      <c r="E332" s="3" t="s">
        <v>21</v>
      </c>
      <c r="F332" s="5">
        <v>4132600</v>
      </c>
      <c r="G332" s="3" t="s">
        <v>13</v>
      </c>
      <c r="H332" s="3" t="s">
        <v>22</v>
      </c>
      <c r="I332" s="3" t="s">
        <v>15</v>
      </c>
      <c r="J332" s="14" t="s">
        <v>15</v>
      </c>
    </row>
    <row r="333" spans="1:10" ht="16.2" thickBot="1" x14ac:dyDescent="0.35">
      <c r="A333" s="6">
        <v>100943</v>
      </c>
      <c r="B333" s="13">
        <v>44318</v>
      </c>
      <c r="C333" s="6" t="s">
        <v>11</v>
      </c>
      <c r="D333" s="6" t="s">
        <v>12</v>
      </c>
      <c r="E333" s="6" t="s">
        <v>1</v>
      </c>
      <c r="F333" s="8">
        <v>4156000</v>
      </c>
      <c r="G333" s="6" t="s">
        <v>23</v>
      </c>
      <c r="H333" s="6" t="s">
        <v>24</v>
      </c>
      <c r="I333" s="6" t="s">
        <v>18</v>
      </c>
      <c r="J333" s="15" t="s">
        <v>18</v>
      </c>
    </row>
    <row r="334" spans="1:10" ht="16.2" thickBot="1" x14ac:dyDescent="0.35">
      <c r="A334" s="3">
        <v>100227</v>
      </c>
      <c r="B334" s="12">
        <v>44302</v>
      </c>
      <c r="C334" s="3" t="s">
        <v>11</v>
      </c>
      <c r="D334" s="3" t="s">
        <v>29</v>
      </c>
      <c r="E334" s="3" t="s">
        <v>1</v>
      </c>
      <c r="F334" s="5">
        <v>4193603</v>
      </c>
      <c r="G334" s="3" t="s">
        <v>13</v>
      </c>
      <c r="H334" s="3" t="s">
        <v>22</v>
      </c>
      <c r="I334" s="3" t="s">
        <v>18</v>
      </c>
      <c r="J334" s="14" t="s">
        <v>15</v>
      </c>
    </row>
    <row r="335" spans="1:10" ht="16.2" thickBot="1" x14ac:dyDescent="0.35">
      <c r="A335" s="6">
        <v>100945</v>
      </c>
      <c r="B335" s="12">
        <v>44533</v>
      </c>
      <c r="C335" s="3" t="s">
        <v>11</v>
      </c>
      <c r="D335" s="3" t="s">
        <v>20</v>
      </c>
      <c r="E335" s="3" t="s">
        <v>21</v>
      </c>
      <c r="F335" s="5">
        <v>4201800</v>
      </c>
      <c r="G335" s="3" t="s">
        <v>13</v>
      </c>
      <c r="H335" s="3" t="s">
        <v>22</v>
      </c>
      <c r="I335" s="3" t="s">
        <v>15</v>
      </c>
      <c r="J335" s="14" t="s">
        <v>15</v>
      </c>
    </row>
    <row r="336" spans="1:10" ht="16.2" thickBot="1" x14ac:dyDescent="0.35">
      <c r="A336" s="3">
        <v>100947</v>
      </c>
      <c r="B336" s="13">
        <v>44470</v>
      </c>
      <c r="C336" s="6" t="s">
        <v>11</v>
      </c>
      <c r="D336" s="6" t="s">
        <v>12</v>
      </c>
      <c r="E336" s="6" t="s">
        <v>1</v>
      </c>
      <c r="F336" s="8">
        <v>4267000</v>
      </c>
      <c r="G336" s="6" t="s">
        <v>13</v>
      </c>
      <c r="H336" s="6" t="s">
        <v>26</v>
      </c>
      <c r="I336" s="6" t="s">
        <v>18</v>
      </c>
      <c r="J336" s="15" t="s">
        <v>18</v>
      </c>
    </row>
    <row r="337" spans="1:10" ht="16.2" thickBot="1" x14ac:dyDescent="0.35">
      <c r="A337" s="6">
        <v>100226</v>
      </c>
      <c r="B337" s="12">
        <v>44496</v>
      </c>
      <c r="C337" s="3" t="s">
        <v>19</v>
      </c>
      <c r="D337" s="3" t="s">
        <v>20</v>
      </c>
      <c r="E337" s="3" t="s">
        <v>21</v>
      </c>
      <c r="F337" s="5">
        <v>4328620</v>
      </c>
      <c r="G337" s="3" t="s">
        <v>13</v>
      </c>
      <c r="H337" s="3" t="s">
        <v>22</v>
      </c>
      <c r="I337" s="3" t="s">
        <v>15</v>
      </c>
      <c r="J337" s="14" t="s">
        <v>15</v>
      </c>
    </row>
    <row r="338" spans="1:10" ht="16.2" thickBot="1" x14ac:dyDescent="0.35">
      <c r="A338" s="3">
        <v>100948</v>
      </c>
      <c r="B338" s="13">
        <v>44315</v>
      </c>
      <c r="C338" s="6" t="s">
        <v>19</v>
      </c>
      <c r="D338" s="6" t="s">
        <v>12</v>
      </c>
      <c r="E338" s="6" t="s">
        <v>1</v>
      </c>
      <c r="F338" s="8">
        <v>4353100</v>
      </c>
      <c r="G338" s="6" t="s">
        <v>13</v>
      </c>
      <c r="H338" s="6" t="s">
        <v>22</v>
      </c>
      <c r="I338" s="6" t="s">
        <v>15</v>
      </c>
      <c r="J338" s="15" t="s">
        <v>15</v>
      </c>
    </row>
    <row r="339" spans="1:10" ht="16.2" thickBot="1" x14ac:dyDescent="0.35">
      <c r="A339" s="6">
        <v>100950</v>
      </c>
      <c r="B339" s="12">
        <v>44216</v>
      </c>
      <c r="C339" s="3" t="s">
        <v>11</v>
      </c>
      <c r="D339" s="3" t="s">
        <v>20</v>
      </c>
      <c r="E339" s="3" t="s">
        <v>21</v>
      </c>
      <c r="F339" s="5">
        <v>4380200</v>
      </c>
      <c r="G339" s="3" t="s">
        <v>23</v>
      </c>
      <c r="H339" s="3" t="s">
        <v>26</v>
      </c>
      <c r="I339" s="3" t="s">
        <v>18</v>
      </c>
      <c r="J339" s="14" t="s">
        <v>18</v>
      </c>
    </row>
    <row r="340" spans="1:10" ht="16.2" thickBot="1" x14ac:dyDescent="0.35">
      <c r="A340" s="3">
        <v>100249</v>
      </c>
      <c r="B340" s="12">
        <v>44519</v>
      </c>
      <c r="C340" s="3" t="s">
        <v>19</v>
      </c>
      <c r="D340" s="3" t="s">
        <v>12</v>
      </c>
      <c r="E340" s="3" t="s">
        <v>1</v>
      </c>
      <c r="F340" s="5">
        <v>4477175</v>
      </c>
      <c r="G340" s="3" t="s">
        <v>13</v>
      </c>
      <c r="H340" s="3" t="s">
        <v>22</v>
      </c>
      <c r="I340" s="3" t="s">
        <v>18</v>
      </c>
      <c r="J340" s="14" t="s">
        <v>15</v>
      </c>
    </row>
    <row r="341" spans="1:10" ht="16.2" thickBot="1" x14ac:dyDescent="0.35">
      <c r="A341" s="6">
        <v>100952</v>
      </c>
      <c r="B341" s="13">
        <v>44540</v>
      </c>
      <c r="C341" s="6" t="s">
        <v>11</v>
      </c>
      <c r="D341" s="6" t="s">
        <v>12</v>
      </c>
      <c r="E341" s="6" t="s">
        <v>1</v>
      </c>
      <c r="F341" s="8">
        <v>4479400</v>
      </c>
      <c r="G341" s="6" t="s">
        <v>13</v>
      </c>
      <c r="H341" s="6" t="s">
        <v>17</v>
      </c>
      <c r="I341" s="6" t="s">
        <v>15</v>
      </c>
      <c r="J341" s="15" t="s">
        <v>15</v>
      </c>
    </row>
    <row r="342" spans="1:10" ht="16.2" thickBot="1" x14ac:dyDescent="0.35">
      <c r="A342" s="3">
        <v>100953</v>
      </c>
      <c r="B342" s="12">
        <v>44319</v>
      </c>
      <c r="C342" s="3" t="s">
        <v>11</v>
      </c>
      <c r="D342" s="3" t="s">
        <v>29</v>
      </c>
      <c r="E342" s="3" t="s">
        <v>1</v>
      </c>
      <c r="F342" s="5">
        <v>4483000</v>
      </c>
      <c r="G342" s="3" t="s">
        <v>13</v>
      </c>
      <c r="H342" s="3" t="s">
        <v>26</v>
      </c>
      <c r="I342" s="3" t="s">
        <v>18</v>
      </c>
      <c r="J342" s="14" t="s">
        <v>18</v>
      </c>
    </row>
    <row r="343" spans="1:10" ht="16.2" thickBot="1" x14ac:dyDescent="0.35">
      <c r="A343" s="6">
        <v>100955</v>
      </c>
      <c r="B343" s="12">
        <v>44311</v>
      </c>
      <c r="C343" s="3" t="s">
        <v>11</v>
      </c>
      <c r="D343" s="3" t="s">
        <v>33</v>
      </c>
      <c r="E343" s="3" t="s">
        <v>34</v>
      </c>
      <c r="F343" s="5">
        <v>4488000</v>
      </c>
      <c r="G343" s="3" t="s">
        <v>13</v>
      </c>
      <c r="H343" s="3" t="s">
        <v>17</v>
      </c>
      <c r="I343" s="3" t="s">
        <v>15</v>
      </c>
      <c r="J343" s="14" t="s">
        <v>15</v>
      </c>
    </row>
    <row r="344" spans="1:10" ht="16.2" thickBot="1" x14ac:dyDescent="0.35">
      <c r="A344" s="3">
        <v>100287</v>
      </c>
      <c r="B344" s="12">
        <v>44535</v>
      </c>
      <c r="C344" s="3" t="s">
        <v>11</v>
      </c>
      <c r="D344" s="3" t="s">
        <v>12</v>
      </c>
      <c r="E344" s="3" t="s">
        <v>1</v>
      </c>
      <c r="F344" s="5">
        <v>4530000</v>
      </c>
      <c r="G344" s="3" t="s">
        <v>13</v>
      </c>
      <c r="H344" s="3" t="s">
        <v>17</v>
      </c>
      <c r="I344" s="3" t="s">
        <v>18</v>
      </c>
      <c r="J344" s="14" t="s">
        <v>18</v>
      </c>
    </row>
    <row r="345" spans="1:10" ht="16.2" thickBot="1" x14ac:dyDescent="0.35">
      <c r="A345" s="6">
        <v>100956</v>
      </c>
      <c r="B345" s="13">
        <v>44465</v>
      </c>
      <c r="C345" s="6" t="s">
        <v>11</v>
      </c>
      <c r="D345" s="6" t="s">
        <v>20</v>
      </c>
      <c r="E345" s="6" t="s">
        <v>21</v>
      </c>
      <c r="F345" s="8">
        <v>4577032</v>
      </c>
      <c r="G345" s="6" t="s">
        <v>13</v>
      </c>
      <c r="H345" s="6" t="s">
        <v>22</v>
      </c>
      <c r="I345" s="6" t="s">
        <v>15</v>
      </c>
      <c r="J345" s="15" t="s">
        <v>15</v>
      </c>
    </row>
    <row r="346" spans="1:10" ht="16.2" thickBot="1" x14ac:dyDescent="0.35">
      <c r="A346" s="3">
        <v>100959</v>
      </c>
      <c r="B346" s="13">
        <v>44455</v>
      </c>
      <c r="C346" s="6" t="s">
        <v>11</v>
      </c>
      <c r="D346" s="6" t="s">
        <v>25</v>
      </c>
      <c r="E346" s="6" t="s">
        <v>21</v>
      </c>
      <c r="F346" s="8">
        <v>4578800</v>
      </c>
      <c r="G346" s="6" t="s">
        <v>13</v>
      </c>
      <c r="H346" s="6" t="s">
        <v>22</v>
      </c>
      <c r="I346" s="6" t="s">
        <v>15</v>
      </c>
      <c r="J346" s="15" t="s">
        <v>15</v>
      </c>
    </row>
    <row r="347" spans="1:10" ht="16.2" thickBot="1" x14ac:dyDescent="0.35">
      <c r="A347" s="6">
        <v>100261</v>
      </c>
      <c r="B347" s="13">
        <v>44277</v>
      </c>
      <c r="C347" s="6" t="s">
        <v>11</v>
      </c>
      <c r="D347" s="6" t="s">
        <v>29</v>
      </c>
      <c r="E347" s="6" t="s">
        <v>1</v>
      </c>
      <c r="F347" s="8">
        <v>4651680</v>
      </c>
      <c r="G347" s="6" t="s">
        <v>13</v>
      </c>
      <c r="H347" s="6" t="s">
        <v>17</v>
      </c>
      <c r="I347" s="6" t="s">
        <v>18</v>
      </c>
      <c r="J347" s="15" t="s">
        <v>18</v>
      </c>
    </row>
    <row r="348" spans="1:10" ht="16.2" thickBot="1" x14ac:dyDescent="0.35">
      <c r="A348" s="3">
        <v>100961</v>
      </c>
      <c r="B348" s="12">
        <v>44439</v>
      </c>
      <c r="C348" s="3" t="s">
        <v>11</v>
      </c>
      <c r="D348" s="3" t="s">
        <v>20</v>
      </c>
      <c r="E348" s="3" t="s">
        <v>21</v>
      </c>
      <c r="F348" s="5">
        <v>4671000</v>
      </c>
      <c r="G348" s="3" t="s">
        <v>23</v>
      </c>
      <c r="H348" s="3" t="s">
        <v>17</v>
      </c>
      <c r="I348" s="3" t="s">
        <v>18</v>
      </c>
      <c r="J348" s="14" t="s">
        <v>18</v>
      </c>
    </row>
    <row r="349" spans="1:10" ht="16.2" thickBot="1" x14ac:dyDescent="0.35">
      <c r="A349" s="6">
        <v>100962</v>
      </c>
      <c r="B349" s="13">
        <v>44489</v>
      </c>
      <c r="C349" s="6" t="s">
        <v>11</v>
      </c>
      <c r="D349" s="6" t="s">
        <v>29</v>
      </c>
      <c r="E349" s="6" t="s">
        <v>1</v>
      </c>
      <c r="F349" s="8">
        <v>4726686</v>
      </c>
      <c r="G349" s="6" t="s">
        <v>13</v>
      </c>
      <c r="H349" s="6" t="s">
        <v>22</v>
      </c>
      <c r="I349" s="6" t="s">
        <v>18</v>
      </c>
      <c r="J349" s="15" t="s">
        <v>15</v>
      </c>
    </row>
    <row r="350" spans="1:10" ht="16.2" thickBot="1" x14ac:dyDescent="0.35">
      <c r="A350" s="3">
        <v>100966</v>
      </c>
      <c r="B350" s="13">
        <v>44204</v>
      </c>
      <c r="C350" s="6" t="s">
        <v>11</v>
      </c>
      <c r="D350" s="6" t="s">
        <v>12</v>
      </c>
      <c r="E350" s="6" t="s">
        <v>1</v>
      </c>
      <c r="F350" s="8">
        <v>4762808</v>
      </c>
      <c r="G350" s="6" t="s">
        <v>23</v>
      </c>
      <c r="H350" s="6" t="s">
        <v>27</v>
      </c>
      <c r="I350" s="6" t="s">
        <v>18</v>
      </c>
      <c r="J350" s="15" t="s">
        <v>18</v>
      </c>
    </row>
    <row r="351" spans="1:10" ht="16.2" thickBot="1" x14ac:dyDescent="0.35">
      <c r="A351" s="6">
        <v>100969</v>
      </c>
      <c r="B351" s="13">
        <v>44555</v>
      </c>
      <c r="C351" s="6" t="s">
        <v>11</v>
      </c>
      <c r="D351" s="6" t="s">
        <v>20</v>
      </c>
      <c r="E351" s="6" t="s">
        <v>21</v>
      </c>
      <c r="F351" s="8">
        <v>4822450</v>
      </c>
      <c r="G351" s="6" t="s">
        <v>23</v>
      </c>
      <c r="H351" s="6" t="s">
        <v>26</v>
      </c>
      <c r="I351" s="6" t="s">
        <v>18</v>
      </c>
      <c r="J351" s="15" t="s">
        <v>18</v>
      </c>
    </row>
    <row r="352" spans="1:10" ht="16.2" thickBot="1" x14ac:dyDescent="0.35">
      <c r="A352" s="3">
        <v>100972</v>
      </c>
      <c r="B352" s="13">
        <v>44251</v>
      </c>
      <c r="C352" s="6" t="s">
        <v>11</v>
      </c>
      <c r="D352" s="6" t="s">
        <v>20</v>
      </c>
      <c r="E352" s="6" t="s">
        <v>21</v>
      </c>
      <c r="F352" s="8">
        <v>4833900</v>
      </c>
      <c r="G352" s="6" t="s">
        <v>23</v>
      </c>
      <c r="H352" s="6" t="s">
        <v>26</v>
      </c>
      <c r="I352" s="6" t="s">
        <v>15</v>
      </c>
      <c r="J352" s="15" t="s">
        <v>15</v>
      </c>
    </row>
    <row r="353" spans="1:10" ht="16.2" thickBot="1" x14ac:dyDescent="0.35">
      <c r="A353" s="6">
        <v>100974</v>
      </c>
      <c r="B353" s="13">
        <v>44316</v>
      </c>
      <c r="C353" s="6" t="s">
        <v>11</v>
      </c>
      <c r="D353" s="6" t="s">
        <v>25</v>
      </c>
      <c r="E353" s="6" t="s">
        <v>21</v>
      </c>
      <c r="F353" s="8">
        <v>4886675</v>
      </c>
      <c r="G353" s="6" t="s">
        <v>23</v>
      </c>
      <c r="H353" s="6" t="s">
        <v>17</v>
      </c>
      <c r="I353" s="6" t="s">
        <v>15</v>
      </c>
      <c r="J353" s="15" t="s">
        <v>15</v>
      </c>
    </row>
    <row r="354" spans="1:10" ht="16.2" thickBot="1" x14ac:dyDescent="0.35">
      <c r="A354" s="3">
        <v>100975</v>
      </c>
      <c r="B354" s="13">
        <v>44212</v>
      </c>
      <c r="C354" s="6" t="s">
        <v>11</v>
      </c>
      <c r="D354" s="6" t="s">
        <v>12</v>
      </c>
      <c r="E354" s="6" t="s">
        <v>1</v>
      </c>
      <c r="F354" s="8">
        <v>4950000</v>
      </c>
      <c r="G354" s="6" t="s">
        <v>13</v>
      </c>
      <c r="H354" s="6" t="s">
        <v>26</v>
      </c>
      <c r="I354" s="6" t="s">
        <v>18</v>
      </c>
      <c r="J354" s="15" t="s">
        <v>18</v>
      </c>
    </row>
    <row r="355" spans="1:10" ht="16.2" thickBot="1" x14ac:dyDescent="0.35">
      <c r="A355" s="6">
        <v>100977</v>
      </c>
      <c r="B355" s="12">
        <v>44527</v>
      </c>
      <c r="C355" s="3" t="s">
        <v>11</v>
      </c>
      <c r="D355" s="3" t="s">
        <v>29</v>
      </c>
      <c r="E355" s="3" t="s">
        <v>1</v>
      </c>
      <c r="F355" s="5">
        <v>4978985</v>
      </c>
      <c r="G355" s="3" t="s">
        <v>13</v>
      </c>
      <c r="H355" s="3" t="s">
        <v>22</v>
      </c>
      <c r="I355" s="3" t="s">
        <v>18</v>
      </c>
      <c r="J355" s="14" t="s">
        <v>15</v>
      </c>
    </row>
    <row r="356" spans="1:10" ht="16.2" thickBot="1" x14ac:dyDescent="0.35">
      <c r="A356" s="3">
        <v>100978</v>
      </c>
      <c r="B356" s="13">
        <v>44510</v>
      </c>
      <c r="C356" s="6" t="s">
        <v>19</v>
      </c>
      <c r="D356" s="6" t="s">
        <v>12</v>
      </c>
      <c r="E356" s="6" t="s">
        <v>1</v>
      </c>
      <c r="F356" s="8">
        <v>4981500</v>
      </c>
      <c r="G356" s="6" t="s">
        <v>13</v>
      </c>
      <c r="H356" s="6" t="s">
        <v>22</v>
      </c>
      <c r="I356" s="6" t="s">
        <v>15</v>
      </c>
      <c r="J356" s="15" t="s">
        <v>15</v>
      </c>
    </row>
    <row r="357" spans="1:10" ht="16.2" thickBot="1" x14ac:dyDescent="0.35">
      <c r="A357" s="6">
        <v>100981</v>
      </c>
      <c r="B357" s="12">
        <v>44232</v>
      </c>
      <c r="C357" s="3" t="s">
        <v>11</v>
      </c>
      <c r="D357" s="3" t="s">
        <v>20</v>
      </c>
      <c r="E357" s="3" t="s">
        <v>21</v>
      </c>
      <c r="F357" s="5">
        <v>5000368</v>
      </c>
      <c r="G357" s="3" t="s">
        <v>23</v>
      </c>
      <c r="H357" s="3" t="s">
        <v>39</v>
      </c>
      <c r="I357" s="3" t="s">
        <v>15</v>
      </c>
      <c r="J357" s="14" t="s">
        <v>15</v>
      </c>
    </row>
    <row r="358" spans="1:10" ht="16.2" thickBot="1" x14ac:dyDescent="0.35">
      <c r="A358" s="3">
        <v>100240</v>
      </c>
      <c r="B358" s="13">
        <v>44523</v>
      </c>
      <c r="C358" s="6" t="s">
        <v>11</v>
      </c>
      <c r="D358" s="6" t="s">
        <v>20</v>
      </c>
      <c r="E358" s="6" t="s">
        <v>21</v>
      </c>
      <c r="F358" s="8">
        <v>5015000</v>
      </c>
      <c r="G358" s="6" t="s">
        <v>23</v>
      </c>
      <c r="H358" s="6" t="s">
        <v>39</v>
      </c>
      <c r="I358" s="6" t="s">
        <v>15</v>
      </c>
      <c r="J358" s="15" t="s">
        <v>15</v>
      </c>
    </row>
    <row r="359" spans="1:10" ht="16.2" thickBot="1" x14ac:dyDescent="0.35">
      <c r="A359" s="6">
        <v>100982</v>
      </c>
      <c r="B359" s="13">
        <v>44547</v>
      </c>
      <c r="C359" s="6" t="s">
        <v>19</v>
      </c>
      <c r="D359" s="6" t="s">
        <v>12</v>
      </c>
      <c r="E359" s="6" t="s">
        <v>1</v>
      </c>
      <c r="F359" s="8">
        <v>5017360</v>
      </c>
      <c r="G359" s="6" t="s">
        <v>13</v>
      </c>
      <c r="H359" s="6" t="s">
        <v>22</v>
      </c>
      <c r="I359" s="6" t="s">
        <v>15</v>
      </c>
      <c r="J359" s="15" t="s">
        <v>15</v>
      </c>
    </row>
    <row r="360" spans="1:10" ht="16.2" thickBot="1" x14ac:dyDescent="0.35">
      <c r="A360" s="3">
        <v>100983</v>
      </c>
      <c r="B360" s="12">
        <v>44463</v>
      </c>
      <c r="C360" s="3" t="s">
        <v>11</v>
      </c>
      <c r="D360" s="3" t="s">
        <v>12</v>
      </c>
      <c r="E360" s="3" t="s">
        <v>1</v>
      </c>
      <c r="F360" s="5">
        <v>5056900</v>
      </c>
      <c r="G360" s="3" t="s">
        <v>16</v>
      </c>
      <c r="H360" s="3" t="s">
        <v>17</v>
      </c>
      <c r="I360" s="3" t="s">
        <v>18</v>
      </c>
      <c r="J360" s="14" t="s">
        <v>18</v>
      </c>
    </row>
    <row r="361" spans="1:10" ht="16.2" thickBot="1" x14ac:dyDescent="0.35">
      <c r="A361" s="6">
        <v>100239</v>
      </c>
      <c r="B361" s="12">
        <v>44313</v>
      </c>
      <c r="C361" s="3" t="s">
        <v>11</v>
      </c>
      <c r="D361" s="3" t="s">
        <v>12</v>
      </c>
      <c r="E361" s="3" t="s">
        <v>1</v>
      </c>
      <c r="F361" s="5">
        <v>5086300</v>
      </c>
      <c r="G361" s="3" t="s">
        <v>13</v>
      </c>
      <c r="H361" s="3" t="s">
        <v>26</v>
      </c>
      <c r="I361" s="3" t="s">
        <v>18</v>
      </c>
      <c r="J361" s="14" t="s">
        <v>18</v>
      </c>
    </row>
    <row r="362" spans="1:10" ht="16.2" thickBot="1" x14ac:dyDescent="0.35">
      <c r="A362" s="3">
        <v>100985</v>
      </c>
      <c r="B362" s="12">
        <v>44555</v>
      </c>
      <c r="C362" s="3" t="s">
        <v>11</v>
      </c>
      <c r="D362" s="3" t="s">
        <v>29</v>
      </c>
      <c r="E362" s="3" t="s">
        <v>1</v>
      </c>
      <c r="F362" s="5">
        <v>5114500</v>
      </c>
      <c r="G362" s="3" t="s">
        <v>13</v>
      </c>
      <c r="H362" s="3" t="s">
        <v>26</v>
      </c>
      <c r="I362" s="3" t="s">
        <v>18</v>
      </c>
      <c r="J362" s="14" t="s">
        <v>18</v>
      </c>
    </row>
    <row r="363" spans="1:10" ht="16.2" thickBot="1" x14ac:dyDescent="0.35">
      <c r="A363" s="6">
        <v>100237</v>
      </c>
      <c r="B363" s="12">
        <v>44285</v>
      </c>
      <c r="C363" s="3" t="s">
        <v>11</v>
      </c>
      <c r="D363" s="3" t="s">
        <v>12</v>
      </c>
      <c r="E363" s="3" t="s">
        <v>1</v>
      </c>
      <c r="F363" s="5">
        <v>5150000</v>
      </c>
      <c r="G363" s="3" t="s">
        <v>13</v>
      </c>
      <c r="H363" s="3" t="s">
        <v>17</v>
      </c>
      <c r="I363" s="3" t="s">
        <v>18</v>
      </c>
      <c r="J363" s="14" t="s">
        <v>18</v>
      </c>
    </row>
    <row r="364" spans="1:10" ht="16.2" thickBot="1" x14ac:dyDescent="0.35">
      <c r="A364" s="3">
        <v>100238</v>
      </c>
      <c r="B364" s="13">
        <v>44528</v>
      </c>
      <c r="C364" s="6" t="s">
        <v>11</v>
      </c>
      <c r="D364" s="6" t="s">
        <v>12</v>
      </c>
      <c r="E364" s="6" t="s">
        <v>1</v>
      </c>
      <c r="F364" s="8">
        <v>5213100</v>
      </c>
      <c r="G364" s="6" t="s">
        <v>13</v>
      </c>
      <c r="H364" s="6" t="s">
        <v>17</v>
      </c>
      <c r="I364" s="6" t="s">
        <v>18</v>
      </c>
      <c r="J364" s="15" t="s">
        <v>18</v>
      </c>
    </row>
    <row r="365" spans="1:10" ht="16.2" thickBot="1" x14ac:dyDescent="0.35">
      <c r="A365" s="6">
        <v>100986</v>
      </c>
      <c r="B365" s="12">
        <v>44272</v>
      </c>
      <c r="C365" s="3" t="s">
        <v>11</v>
      </c>
      <c r="D365" s="3" t="s">
        <v>31</v>
      </c>
      <c r="E365" s="3" t="s">
        <v>32</v>
      </c>
      <c r="F365" s="5">
        <v>5272975</v>
      </c>
      <c r="G365" s="3" t="s">
        <v>13</v>
      </c>
      <c r="H365" s="3" t="s">
        <v>17</v>
      </c>
      <c r="I365" s="3" t="s">
        <v>18</v>
      </c>
      <c r="J365" s="14" t="s">
        <v>18</v>
      </c>
    </row>
    <row r="366" spans="1:10" ht="16.2" thickBot="1" x14ac:dyDescent="0.35">
      <c r="A366" s="3">
        <v>100987</v>
      </c>
      <c r="B366" s="13">
        <v>44257</v>
      </c>
      <c r="C366" s="6" t="s">
        <v>11</v>
      </c>
      <c r="D366" s="6" t="s">
        <v>33</v>
      </c>
      <c r="E366" s="6" t="s">
        <v>34</v>
      </c>
      <c r="F366" s="8">
        <v>5377000</v>
      </c>
      <c r="G366" s="6" t="s">
        <v>13</v>
      </c>
      <c r="H366" s="6" t="s">
        <v>17</v>
      </c>
      <c r="I366" s="6" t="s">
        <v>18</v>
      </c>
      <c r="J366" s="15" t="s">
        <v>18</v>
      </c>
    </row>
    <row r="367" spans="1:10" ht="16.2" thickBot="1" x14ac:dyDescent="0.35">
      <c r="A367" s="6">
        <v>100988</v>
      </c>
      <c r="B367" s="13">
        <v>44357</v>
      </c>
      <c r="C367" s="6" t="s">
        <v>11</v>
      </c>
      <c r="D367" s="6" t="s">
        <v>29</v>
      </c>
      <c r="E367" s="6" t="s">
        <v>1</v>
      </c>
      <c r="F367" s="8">
        <v>5460000</v>
      </c>
      <c r="G367" s="6" t="s">
        <v>13</v>
      </c>
      <c r="H367" s="6" t="s">
        <v>17</v>
      </c>
      <c r="I367" s="6" t="s">
        <v>18</v>
      </c>
      <c r="J367" s="15" t="s">
        <v>18</v>
      </c>
    </row>
    <row r="368" spans="1:10" ht="16.2" thickBot="1" x14ac:dyDescent="0.35">
      <c r="A368" s="3">
        <v>100260</v>
      </c>
      <c r="B368" s="12">
        <v>44522</v>
      </c>
      <c r="C368" s="3" t="s">
        <v>11</v>
      </c>
      <c r="D368" s="3" t="s">
        <v>20</v>
      </c>
      <c r="E368" s="3" t="s">
        <v>21</v>
      </c>
      <c r="F368" s="5">
        <v>5503255</v>
      </c>
      <c r="G368" s="3" t="s">
        <v>23</v>
      </c>
      <c r="H368" s="3" t="s">
        <v>26</v>
      </c>
      <c r="I368" s="3" t="s">
        <v>15</v>
      </c>
      <c r="J368" s="14" t="s">
        <v>15</v>
      </c>
    </row>
    <row r="369" spans="1:10" ht="16.2" thickBot="1" x14ac:dyDescent="0.35">
      <c r="A369" s="6">
        <v>100302</v>
      </c>
      <c r="B369" s="12">
        <v>44520</v>
      </c>
      <c r="C369" s="3" t="s">
        <v>11</v>
      </c>
      <c r="D369" s="3" t="s">
        <v>12</v>
      </c>
      <c r="E369" s="3" t="s">
        <v>1</v>
      </c>
      <c r="F369" s="5">
        <v>5550000</v>
      </c>
      <c r="G369" s="3" t="s">
        <v>16</v>
      </c>
      <c r="H369" s="3" t="s">
        <v>17</v>
      </c>
      <c r="I369" s="3" t="s">
        <v>18</v>
      </c>
      <c r="J369" s="14" t="s">
        <v>18</v>
      </c>
    </row>
    <row r="370" spans="1:10" ht="16.2" thickBot="1" x14ac:dyDescent="0.35">
      <c r="A370" s="3">
        <v>100274</v>
      </c>
      <c r="B370" s="12">
        <v>44245</v>
      </c>
      <c r="C370" s="3" t="s">
        <v>19</v>
      </c>
      <c r="D370" s="3" t="s">
        <v>20</v>
      </c>
      <c r="E370" s="3" t="s">
        <v>21</v>
      </c>
      <c r="F370" s="5">
        <v>5613900</v>
      </c>
      <c r="G370" s="3" t="s">
        <v>23</v>
      </c>
      <c r="H370" s="3" t="s">
        <v>22</v>
      </c>
      <c r="I370" s="3" t="s">
        <v>15</v>
      </c>
      <c r="J370" s="14" t="s">
        <v>15</v>
      </c>
    </row>
    <row r="371" spans="1:10" ht="16.2" thickBot="1" x14ac:dyDescent="0.35">
      <c r="A371" s="6">
        <v>100209</v>
      </c>
      <c r="B371" s="12">
        <v>44437</v>
      </c>
      <c r="C371" s="3" t="s">
        <v>19</v>
      </c>
      <c r="D371" s="3" t="s">
        <v>12</v>
      </c>
      <c r="E371" s="3" t="s">
        <v>1</v>
      </c>
      <c r="F371" s="5">
        <v>5781710</v>
      </c>
      <c r="G371" s="3" t="s">
        <v>13</v>
      </c>
      <c r="H371" s="3" t="s">
        <v>22</v>
      </c>
      <c r="I371" s="3" t="s">
        <v>15</v>
      </c>
      <c r="J371" s="14" t="s">
        <v>15</v>
      </c>
    </row>
    <row r="372" spans="1:10" ht="16.2" thickBot="1" x14ac:dyDescent="0.35">
      <c r="A372" s="3">
        <v>100991</v>
      </c>
      <c r="B372" s="12">
        <v>44537</v>
      </c>
      <c r="C372" s="3" t="s">
        <v>11</v>
      </c>
      <c r="D372" s="3" t="s">
        <v>29</v>
      </c>
      <c r="E372" s="3" t="s">
        <v>1</v>
      </c>
      <c r="F372" s="5">
        <v>5850000</v>
      </c>
      <c r="G372" s="3" t="s">
        <v>13</v>
      </c>
      <c r="H372" s="3" t="s">
        <v>17</v>
      </c>
      <c r="I372" s="3" t="s">
        <v>18</v>
      </c>
      <c r="J372" s="14" t="s">
        <v>18</v>
      </c>
    </row>
    <row r="373" spans="1:10" ht="16.2" thickBot="1" x14ac:dyDescent="0.35">
      <c r="A373" s="6">
        <v>100992</v>
      </c>
      <c r="B373" s="13">
        <v>44236</v>
      </c>
      <c r="C373" s="6" t="s">
        <v>11</v>
      </c>
      <c r="D373" s="6" t="s">
        <v>29</v>
      </c>
      <c r="E373" s="6" t="s">
        <v>1</v>
      </c>
      <c r="F373" s="8">
        <v>5918400</v>
      </c>
      <c r="G373" s="6" t="s">
        <v>13</v>
      </c>
      <c r="H373" s="6" t="s">
        <v>22</v>
      </c>
      <c r="I373" s="6" t="s">
        <v>18</v>
      </c>
      <c r="J373" s="15" t="s">
        <v>15</v>
      </c>
    </row>
    <row r="374" spans="1:10" ht="16.2" thickBot="1" x14ac:dyDescent="0.35">
      <c r="A374" s="3">
        <v>100993</v>
      </c>
      <c r="B374" s="13">
        <v>44483</v>
      </c>
      <c r="C374" s="6" t="s">
        <v>11</v>
      </c>
      <c r="D374" s="6" t="s">
        <v>12</v>
      </c>
      <c r="E374" s="6" t="s">
        <v>1</v>
      </c>
      <c r="F374" s="8">
        <v>5950500</v>
      </c>
      <c r="G374" s="6" t="s">
        <v>35</v>
      </c>
      <c r="H374" s="6" t="s">
        <v>26</v>
      </c>
      <c r="I374" s="6" t="s">
        <v>18</v>
      </c>
      <c r="J374" s="15" t="s">
        <v>18</v>
      </c>
    </row>
    <row r="375" spans="1:10" ht="16.2" thickBot="1" x14ac:dyDescent="0.35">
      <c r="A375" s="6">
        <v>100994</v>
      </c>
      <c r="B375" s="12">
        <v>44278</v>
      </c>
      <c r="C375" s="3" t="s">
        <v>11</v>
      </c>
      <c r="D375" s="3" t="s">
        <v>12</v>
      </c>
      <c r="E375" s="3" t="s">
        <v>1</v>
      </c>
      <c r="F375" s="5">
        <v>5990067</v>
      </c>
      <c r="G375" s="3" t="s">
        <v>13</v>
      </c>
      <c r="H375" s="3" t="s">
        <v>17</v>
      </c>
      <c r="I375" s="3" t="s">
        <v>15</v>
      </c>
      <c r="J375" s="14" t="s">
        <v>15</v>
      </c>
    </row>
    <row r="376" spans="1:10" ht="16.2" thickBot="1" x14ac:dyDescent="0.35">
      <c r="A376" s="3">
        <v>100259</v>
      </c>
      <c r="B376" s="12">
        <v>44527</v>
      </c>
      <c r="C376" s="3" t="s">
        <v>19</v>
      </c>
      <c r="D376" s="3" t="s">
        <v>31</v>
      </c>
      <c r="E376" s="3" t="s">
        <v>32</v>
      </c>
      <c r="F376" s="5">
        <v>6000902</v>
      </c>
      <c r="G376" s="3" t="s">
        <v>13</v>
      </c>
      <c r="H376" s="3" t="s">
        <v>22</v>
      </c>
      <c r="I376" s="3" t="s">
        <v>18</v>
      </c>
      <c r="J376" s="14" t="s">
        <v>18</v>
      </c>
    </row>
    <row r="377" spans="1:10" ht="16.2" thickBot="1" x14ac:dyDescent="0.35">
      <c r="A377" s="6">
        <v>100273</v>
      </c>
      <c r="B377" s="13">
        <v>44301</v>
      </c>
      <c r="C377" s="6" t="s">
        <v>19</v>
      </c>
      <c r="D377" s="6" t="s">
        <v>20</v>
      </c>
      <c r="E377" s="6" t="s">
        <v>21</v>
      </c>
      <c r="F377" s="8">
        <v>6020060</v>
      </c>
      <c r="G377" s="6" t="s">
        <v>23</v>
      </c>
      <c r="H377" s="6" t="s">
        <v>22</v>
      </c>
      <c r="I377" s="6" t="s">
        <v>15</v>
      </c>
      <c r="J377" s="15" t="s">
        <v>15</v>
      </c>
    </row>
    <row r="378" spans="1:10" ht="16.2" thickBot="1" x14ac:dyDescent="0.35">
      <c r="A378" s="3">
        <v>100996</v>
      </c>
      <c r="B378" s="12">
        <v>44353</v>
      </c>
      <c r="C378" s="3" t="s">
        <v>11</v>
      </c>
      <c r="D378" s="3" t="s">
        <v>20</v>
      </c>
      <c r="E378" s="3" t="s">
        <v>21</v>
      </c>
      <c r="F378" s="5">
        <v>6040300</v>
      </c>
      <c r="G378" s="3" t="s">
        <v>23</v>
      </c>
      <c r="H378" s="3" t="s">
        <v>17</v>
      </c>
      <c r="I378" s="3" t="s">
        <v>18</v>
      </c>
      <c r="J378" s="14" t="s">
        <v>15</v>
      </c>
    </row>
    <row r="379" spans="1:10" ht="16.2" thickBot="1" x14ac:dyDescent="0.35">
      <c r="A379" s="6">
        <v>100998</v>
      </c>
      <c r="B379" s="13">
        <v>44532</v>
      </c>
      <c r="C379" s="6" t="s">
        <v>11</v>
      </c>
      <c r="D379" s="6" t="s">
        <v>31</v>
      </c>
      <c r="E379" s="6" t="s">
        <v>32</v>
      </c>
      <c r="F379" s="8">
        <v>6169400</v>
      </c>
      <c r="G379" s="6" t="s">
        <v>13</v>
      </c>
      <c r="H379" s="6" t="s">
        <v>17</v>
      </c>
      <c r="I379" s="6" t="s">
        <v>18</v>
      </c>
      <c r="J379" s="15" t="s">
        <v>18</v>
      </c>
    </row>
    <row r="380" spans="1:10" ht="16.2" thickBot="1" x14ac:dyDescent="0.35">
      <c r="A380" s="3">
        <v>100999</v>
      </c>
      <c r="B380" s="13">
        <v>44525</v>
      </c>
      <c r="C380" s="6" t="s">
        <v>11</v>
      </c>
      <c r="D380" s="6" t="s">
        <v>12</v>
      </c>
      <c r="E380" s="6" t="s">
        <v>1</v>
      </c>
      <c r="F380" s="8">
        <v>6198000</v>
      </c>
      <c r="G380" s="6" t="s">
        <v>13</v>
      </c>
      <c r="H380" s="6" t="s">
        <v>26</v>
      </c>
      <c r="I380" s="6" t="s">
        <v>18</v>
      </c>
      <c r="J380" s="15" t="s">
        <v>18</v>
      </c>
    </row>
    <row r="381" spans="1:10" ht="16.2" thickBot="1" x14ac:dyDescent="0.35">
      <c r="A381" s="6">
        <v>101000</v>
      </c>
      <c r="B381" s="13">
        <v>44556</v>
      </c>
      <c r="C381" s="6" t="s">
        <v>19</v>
      </c>
      <c r="D381" s="6" t="s">
        <v>12</v>
      </c>
      <c r="E381" s="6" t="s">
        <v>1</v>
      </c>
      <c r="F381" s="8">
        <v>6235057</v>
      </c>
      <c r="G381" s="6" t="s">
        <v>13</v>
      </c>
      <c r="H381" s="6" t="s">
        <v>22</v>
      </c>
      <c r="I381" s="6" t="s">
        <v>15</v>
      </c>
      <c r="J381" s="15" t="s">
        <v>15</v>
      </c>
    </row>
    <row r="382" spans="1:10" ht="16.2" thickBot="1" x14ac:dyDescent="0.35">
      <c r="A382" s="3">
        <v>100257</v>
      </c>
      <c r="B382" s="13">
        <v>44537</v>
      </c>
      <c r="C382" s="6" t="s">
        <v>11</v>
      </c>
      <c r="D382" s="6" t="s">
        <v>29</v>
      </c>
      <c r="E382" s="6" t="s">
        <v>1</v>
      </c>
      <c r="F382" s="8">
        <v>6250000</v>
      </c>
      <c r="G382" s="6" t="s">
        <v>13</v>
      </c>
      <c r="H382" s="6" t="s">
        <v>17</v>
      </c>
      <c r="I382" s="6" t="s">
        <v>18</v>
      </c>
      <c r="J382" s="15" t="s">
        <v>18</v>
      </c>
    </row>
    <row r="383" spans="1:10" ht="16.2" thickBot="1" x14ac:dyDescent="0.35">
      <c r="A383" s="6">
        <v>100258</v>
      </c>
      <c r="B383" s="13">
        <v>44528</v>
      </c>
      <c r="C383" s="6" t="s">
        <v>11</v>
      </c>
      <c r="D383" s="6" t="s">
        <v>29</v>
      </c>
      <c r="E383" s="6" t="s">
        <v>1</v>
      </c>
      <c r="F383" s="8">
        <v>6253000</v>
      </c>
      <c r="G383" s="6" t="s">
        <v>13</v>
      </c>
      <c r="H383" s="6" t="s">
        <v>17</v>
      </c>
      <c r="I383" s="6" t="s">
        <v>18</v>
      </c>
      <c r="J383" s="15" t="s">
        <v>18</v>
      </c>
    </row>
    <row r="384" spans="1:10" ht="16.2" thickBot="1" x14ac:dyDescent="0.35">
      <c r="A384" s="3">
        <v>101003</v>
      </c>
      <c r="B384" s="13">
        <v>44205</v>
      </c>
      <c r="C384" s="6" t="s">
        <v>11</v>
      </c>
      <c r="D384" s="6" t="s">
        <v>12</v>
      </c>
      <c r="E384" s="6" t="s">
        <v>1</v>
      </c>
      <c r="F384" s="8">
        <v>6350000</v>
      </c>
      <c r="G384" s="6" t="s">
        <v>13</v>
      </c>
      <c r="H384" s="6" t="s">
        <v>17</v>
      </c>
      <c r="I384" s="6" t="s">
        <v>18</v>
      </c>
      <c r="J384" s="15" t="s">
        <v>18</v>
      </c>
    </row>
    <row r="385" spans="1:10" ht="16.2" thickBot="1" x14ac:dyDescent="0.35">
      <c r="A385" s="6">
        <v>101005</v>
      </c>
      <c r="B385" s="13">
        <v>44272</v>
      </c>
      <c r="C385" s="6" t="s">
        <v>11</v>
      </c>
      <c r="D385" s="6" t="s">
        <v>31</v>
      </c>
      <c r="E385" s="6" t="s">
        <v>32</v>
      </c>
      <c r="F385" s="8">
        <v>6354220</v>
      </c>
      <c r="G385" s="6" t="s">
        <v>13</v>
      </c>
      <c r="H385" s="6" t="s">
        <v>17</v>
      </c>
      <c r="I385" s="6" t="s">
        <v>18</v>
      </c>
      <c r="J385" s="15" t="s">
        <v>18</v>
      </c>
    </row>
    <row r="386" spans="1:10" ht="16.2" thickBot="1" x14ac:dyDescent="0.35">
      <c r="A386" s="3">
        <v>100208</v>
      </c>
      <c r="B386" s="13">
        <v>44439</v>
      </c>
      <c r="C386" s="6" t="s">
        <v>19</v>
      </c>
      <c r="D386" s="6" t="s">
        <v>20</v>
      </c>
      <c r="E386" s="6" t="s">
        <v>21</v>
      </c>
      <c r="F386" s="8">
        <v>6385452</v>
      </c>
      <c r="G386" s="6" t="s">
        <v>13</v>
      </c>
      <c r="H386" s="6" t="s">
        <v>22</v>
      </c>
      <c r="I386" s="6" t="s">
        <v>18</v>
      </c>
      <c r="J386" s="15" t="s">
        <v>15</v>
      </c>
    </row>
    <row r="387" spans="1:10" ht="16.2" thickBot="1" x14ac:dyDescent="0.35">
      <c r="A387" s="6">
        <v>101008</v>
      </c>
      <c r="B387" s="12">
        <v>44539</v>
      </c>
      <c r="C387" s="3" t="s">
        <v>11</v>
      </c>
      <c r="D387" s="3" t="s">
        <v>12</v>
      </c>
      <c r="E387" s="3" t="s">
        <v>1</v>
      </c>
      <c r="F387" s="5">
        <v>6450000</v>
      </c>
      <c r="G387" s="3" t="s">
        <v>13</v>
      </c>
      <c r="H387" s="3" t="s">
        <v>26</v>
      </c>
      <c r="I387" s="3" t="s">
        <v>18</v>
      </c>
      <c r="J387" s="14" t="s">
        <v>18</v>
      </c>
    </row>
    <row r="388" spans="1:10" ht="16.2" thickBot="1" x14ac:dyDescent="0.35">
      <c r="A388" s="3">
        <v>101009</v>
      </c>
      <c r="B388" s="13">
        <v>44473</v>
      </c>
      <c r="C388" s="6" t="s">
        <v>11</v>
      </c>
      <c r="D388" s="6" t="s">
        <v>12</v>
      </c>
      <c r="E388" s="6" t="s">
        <v>1</v>
      </c>
      <c r="F388" s="8">
        <v>6748000</v>
      </c>
      <c r="G388" s="6" t="s">
        <v>13</v>
      </c>
      <c r="H388" s="6" t="s">
        <v>17</v>
      </c>
      <c r="I388" s="6" t="s">
        <v>18</v>
      </c>
      <c r="J388" s="15" t="s">
        <v>18</v>
      </c>
    </row>
    <row r="389" spans="1:10" ht="16.2" thickBot="1" x14ac:dyDescent="0.35">
      <c r="A389" s="6">
        <v>100307</v>
      </c>
      <c r="B389" s="12">
        <v>44351</v>
      </c>
      <c r="C389" s="3" t="s">
        <v>11</v>
      </c>
      <c r="D389" s="3" t="s">
        <v>12</v>
      </c>
      <c r="E389" s="3" t="s">
        <v>1</v>
      </c>
      <c r="F389" s="5">
        <v>6750000</v>
      </c>
      <c r="G389" s="3" t="s">
        <v>13</v>
      </c>
      <c r="H389" s="3" t="s">
        <v>17</v>
      </c>
      <c r="I389" s="3" t="s">
        <v>18</v>
      </c>
      <c r="J389" s="14" t="s">
        <v>18</v>
      </c>
    </row>
    <row r="390" spans="1:10" ht="16.2" thickBot="1" x14ac:dyDescent="0.35">
      <c r="A390" s="3">
        <v>101011</v>
      </c>
      <c r="B390" s="12">
        <v>44467</v>
      </c>
      <c r="C390" s="3" t="s">
        <v>11</v>
      </c>
      <c r="D390" s="3" t="s">
        <v>12</v>
      </c>
      <c r="E390" s="3" t="s">
        <v>1</v>
      </c>
      <c r="F390" s="5">
        <v>6908000</v>
      </c>
      <c r="G390" s="3" t="s">
        <v>13</v>
      </c>
      <c r="H390" s="3" t="s">
        <v>26</v>
      </c>
      <c r="I390" s="3" t="s">
        <v>18</v>
      </c>
      <c r="J390" s="14" t="s">
        <v>18</v>
      </c>
    </row>
    <row r="391" spans="1:10" ht="16.2" thickBot="1" x14ac:dyDescent="0.35">
      <c r="A391" s="6">
        <v>101012</v>
      </c>
      <c r="B391" s="12">
        <v>44448</v>
      </c>
      <c r="C391" s="3" t="s">
        <v>11</v>
      </c>
      <c r="D391" s="3" t="s">
        <v>43</v>
      </c>
      <c r="E391" s="3" t="s">
        <v>32</v>
      </c>
      <c r="F391" s="5">
        <v>7150000</v>
      </c>
      <c r="G391" s="3" t="s">
        <v>23</v>
      </c>
      <c r="H391" s="3" t="s">
        <v>17</v>
      </c>
      <c r="I391" s="3" t="s">
        <v>18</v>
      </c>
      <c r="J391" s="14" t="s">
        <v>18</v>
      </c>
    </row>
    <row r="392" spans="1:10" ht="16.2" thickBot="1" x14ac:dyDescent="0.35">
      <c r="A392" s="3">
        <v>100271</v>
      </c>
      <c r="B392" s="13">
        <v>44219</v>
      </c>
      <c r="C392" s="6" t="s">
        <v>11</v>
      </c>
      <c r="D392" s="6" t="s">
        <v>31</v>
      </c>
      <c r="E392" s="6" t="s">
        <v>32</v>
      </c>
      <c r="F392" s="8">
        <v>7203500</v>
      </c>
      <c r="G392" s="6" t="s">
        <v>13</v>
      </c>
      <c r="H392" s="6" t="s">
        <v>26</v>
      </c>
      <c r="I392" s="6" t="s">
        <v>18</v>
      </c>
      <c r="J392" s="15" t="s">
        <v>18</v>
      </c>
    </row>
    <row r="393" spans="1:10" ht="16.2" thickBot="1" x14ac:dyDescent="0.35">
      <c r="A393" s="6">
        <v>100301</v>
      </c>
      <c r="B393" s="12">
        <v>44248</v>
      </c>
      <c r="C393" s="3" t="s">
        <v>11</v>
      </c>
      <c r="D393" s="3" t="s">
        <v>12</v>
      </c>
      <c r="E393" s="3" t="s">
        <v>1</v>
      </c>
      <c r="F393" s="5">
        <v>7350000</v>
      </c>
      <c r="G393" s="3" t="s">
        <v>13</v>
      </c>
      <c r="H393" s="3" t="s">
        <v>17</v>
      </c>
      <c r="I393" s="3" t="s">
        <v>18</v>
      </c>
      <c r="J393" s="14" t="s">
        <v>18</v>
      </c>
    </row>
    <row r="394" spans="1:10" ht="16.2" thickBot="1" x14ac:dyDescent="0.35">
      <c r="A394" s="3">
        <v>101016</v>
      </c>
      <c r="B394" s="12">
        <v>44303</v>
      </c>
      <c r="C394" s="3" t="s">
        <v>11</v>
      </c>
      <c r="D394" s="3" t="s">
        <v>12</v>
      </c>
      <c r="E394" s="3" t="s">
        <v>1</v>
      </c>
      <c r="F394" s="5">
        <v>7394300</v>
      </c>
      <c r="G394" s="3" t="s">
        <v>13</v>
      </c>
      <c r="H394" s="3" t="s">
        <v>17</v>
      </c>
      <c r="I394" s="3" t="s">
        <v>18</v>
      </c>
      <c r="J394" s="14" t="s">
        <v>18</v>
      </c>
    </row>
    <row r="395" spans="1:10" ht="16.2" thickBot="1" x14ac:dyDescent="0.35">
      <c r="A395" s="6">
        <v>101019</v>
      </c>
      <c r="B395" s="12">
        <v>44229</v>
      </c>
      <c r="C395" s="3" t="s">
        <v>11</v>
      </c>
      <c r="D395" s="3" t="s">
        <v>12</v>
      </c>
      <c r="E395" s="3" t="s">
        <v>1</v>
      </c>
      <c r="F395" s="5">
        <v>7577000</v>
      </c>
      <c r="G395" s="3" t="s">
        <v>13</v>
      </c>
      <c r="H395" s="3" t="s">
        <v>17</v>
      </c>
      <c r="I395" s="3" t="s">
        <v>18</v>
      </c>
      <c r="J395" s="14" t="s">
        <v>18</v>
      </c>
    </row>
    <row r="396" spans="1:10" ht="16.2" thickBot="1" x14ac:dyDescent="0.35">
      <c r="A396" s="3">
        <v>100336</v>
      </c>
      <c r="B396" s="13">
        <v>44249</v>
      </c>
      <c r="C396" s="6" t="s">
        <v>11</v>
      </c>
      <c r="D396" s="6" t="s">
        <v>12</v>
      </c>
      <c r="E396" s="6" t="s">
        <v>1</v>
      </c>
      <c r="F396" s="8">
        <v>7585000</v>
      </c>
      <c r="G396" s="6" t="s">
        <v>16</v>
      </c>
      <c r="H396" s="6" t="s">
        <v>26</v>
      </c>
      <c r="I396" s="6" t="s">
        <v>18</v>
      </c>
      <c r="J396" s="15" t="s">
        <v>18</v>
      </c>
    </row>
    <row r="397" spans="1:10" ht="16.2" thickBot="1" x14ac:dyDescent="0.35">
      <c r="A397" s="6">
        <v>101023</v>
      </c>
      <c r="B397" s="12">
        <v>44263</v>
      </c>
      <c r="C397" s="3" t="s">
        <v>11</v>
      </c>
      <c r="D397" s="3" t="s">
        <v>12</v>
      </c>
      <c r="E397" s="3" t="s">
        <v>1</v>
      </c>
      <c r="F397" s="5">
        <v>7611000</v>
      </c>
      <c r="G397" s="3" t="s">
        <v>23</v>
      </c>
      <c r="H397" s="3" t="s">
        <v>26</v>
      </c>
      <c r="I397" s="3" t="s">
        <v>18</v>
      </c>
      <c r="J397" s="14" t="s">
        <v>18</v>
      </c>
    </row>
    <row r="398" spans="1:10" ht="16.2" thickBot="1" x14ac:dyDescent="0.35">
      <c r="A398" s="3">
        <v>101024</v>
      </c>
      <c r="B398" s="12">
        <v>44214</v>
      </c>
      <c r="C398" s="3" t="s">
        <v>11</v>
      </c>
      <c r="D398" s="3" t="s">
        <v>12</v>
      </c>
      <c r="E398" s="3" t="s">
        <v>1</v>
      </c>
      <c r="F398" s="5">
        <v>7677000</v>
      </c>
      <c r="G398" s="3" t="s">
        <v>13</v>
      </c>
      <c r="H398" s="3" t="s">
        <v>17</v>
      </c>
      <c r="I398" s="3" t="s">
        <v>18</v>
      </c>
      <c r="J398" s="14" t="s">
        <v>18</v>
      </c>
    </row>
    <row r="399" spans="1:10" ht="16.2" thickBot="1" x14ac:dyDescent="0.35">
      <c r="A399" s="6">
        <v>100206</v>
      </c>
      <c r="B399" s="12">
        <v>44454</v>
      </c>
      <c r="C399" s="3" t="s">
        <v>11</v>
      </c>
      <c r="D399" s="3" t="s">
        <v>12</v>
      </c>
      <c r="E399" s="3" t="s">
        <v>1</v>
      </c>
      <c r="F399" s="5">
        <v>7700000</v>
      </c>
      <c r="G399" s="3" t="s">
        <v>16</v>
      </c>
      <c r="H399" s="3" t="s">
        <v>7</v>
      </c>
      <c r="I399" s="3" t="s">
        <v>18</v>
      </c>
      <c r="J399" s="14" t="s">
        <v>18</v>
      </c>
    </row>
    <row r="400" spans="1:10" ht="16.2" thickBot="1" x14ac:dyDescent="0.35">
      <c r="A400" s="3">
        <v>100286</v>
      </c>
      <c r="B400" s="12">
        <v>44323</v>
      </c>
      <c r="C400" s="3" t="s">
        <v>11</v>
      </c>
      <c r="D400" s="3" t="s">
        <v>20</v>
      </c>
      <c r="E400" s="3" t="s">
        <v>21</v>
      </c>
      <c r="F400" s="5">
        <v>7750100</v>
      </c>
      <c r="G400" s="3" t="s">
        <v>23</v>
      </c>
      <c r="H400" s="3" t="s">
        <v>27</v>
      </c>
      <c r="I400" s="3" t="s">
        <v>15</v>
      </c>
      <c r="J400" s="14" t="s">
        <v>15</v>
      </c>
    </row>
    <row r="401" spans="1:10" ht="16.2" thickBot="1" x14ac:dyDescent="0.35">
      <c r="A401" s="6">
        <v>100324</v>
      </c>
      <c r="B401" s="13">
        <v>44352</v>
      </c>
      <c r="C401" s="6" t="s">
        <v>11</v>
      </c>
      <c r="D401" s="6" t="s">
        <v>25</v>
      </c>
      <c r="E401" s="6" t="s">
        <v>21</v>
      </c>
      <c r="F401" s="8">
        <v>7828000</v>
      </c>
      <c r="G401" s="6" t="s">
        <v>23</v>
      </c>
      <c r="H401" s="6" t="s">
        <v>26</v>
      </c>
      <c r="I401" s="6" t="s">
        <v>15</v>
      </c>
      <c r="J401" s="15" t="s">
        <v>18</v>
      </c>
    </row>
    <row r="402" spans="1:10" ht="16.2" thickBot="1" x14ac:dyDescent="0.35">
      <c r="A402" s="3">
        <v>100334</v>
      </c>
      <c r="B402" s="13">
        <v>44476</v>
      </c>
      <c r="C402" s="6" t="s">
        <v>11</v>
      </c>
      <c r="D402" s="6" t="s">
        <v>12</v>
      </c>
      <c r="E402" s="6" t="s">
        <v>1</v>
      </c>
      <c r="F402" s="8">
        <v>7932500</v>
      </c>
      <c r="G402" s="6" t="s">
        <v>13</v>
      </c>
      <c r="H402" s="6" t="s">
        <v>17</v>
      </c>
      <c r="I402" s="6" t="s">
        <v>18</v>
      </c>
      <c r="J402" s="15" t="s">
        <v>18</v>
      </c>
    </row>
    <row r="403" spans="1:10" ht="16.2" thickBot="1" x14ac:dyDescent="0.35">
      <c r="A403" s="6">
        <v>100335</v>
      </c>
      <c r="B403" s="13">
        <v>44528</v>
      </c>
      <c r="C403" s="6" t="s">
        <v>11</v>
      </c>
      <c r="D403" s="6" t="s">
        <v>12</v>
      </c>
      <c r="E403" s="6" t="s">
        <v>1</v>
      </c>
      <c r="F403" s="8">
        <v>8115500</v>
      </c>
      <c r="G403" s="6" t="s">
        <v>16</v>
      </c>
      <c r="H403" s="6" t="s">
        <v>17</v>
      </c>
      <c r="I403" s="6" t="s">
        <v>18</v>
      </c>
      <c r="J403" s="15" t="s">
        <v>18</v>
      </c>
    </row>
    <row r="404" spans="1:10" ht="16.2" thickBot="1" x14ac:dyDescent="0.35">
      <c r="A404" s="3">
        <v>101025</v>
      </c>
      <c r="B404" s="13">
        <v>44236</v>
      </c>
      <c r="C404" s="6" t="s">
        <v>11</v>
      </c>
      <c r="D404" s="6" t="s">
        <v>20</v>
      </c>
      <c r="E404" s="6" t="s">
        <v>21</v>
      </c>
      <c r="F404" s="8">
        <v>8126500</v>
      </c>
      <c r="G404" s="6" t="s">
        <v>23</v>
      </c>
      <c r="H404" s="6" t="s">
        <v>30</v>
      </c>
      <c r="I404" s="6" t="s">
        <v>18</v>
      </c>
      <c r="J404" s="15" t="s">
        <v>18</v>
      </c>
    </row>
    <row r="405" spans="1:10" ht="16.2" thickBot="1" x14ac:dyDescent="0.35">
      <c r="A405" s="6">
        <v>101029</v>
      </c>
      <c r="B405" s="12">
        <v>44297</v>
      </c>
      <c r="C405" s="3" t="s">
        <v>11</v>
      </c>
      <c r="D405" s="3" t="s">
        <v>29</v>
      </c>
      <c r="E405" s="3" t="s">
        <v>1</v>
      </c>
      <c r="F405" s="5">
        <v>8150000</v>
      </c>
      <c r="G405" s="3" t="s">
        <v>13</v>
      </c>
      <c r="H405" s="3" t="s">
        <v>17</v>
      </c>
      <c r="I405" s="3" t="s">
        <v>15</v>
      </c>
      <c r="J405" s="14" t="s">
        <v>18</v>
      </c>
    </row>
    <row r="406" spans="1:10" ht="16.2" thickBot="1" x14ac:dyDescent="0.35">
      <c r="A406" s="3">
        <v>101031</v>
      </c>
      <c r="B406" s="13">
        <v>44450</v>
      </c>
      <c r="C406" s="6" t="s">
        <v>11</v>
      </c>
      <c r="D406" s="6" t="s">
        <v>20</v>
      </c>
      <c r="E406" s="6" t="s">
        <v>21</v>
      </c>
      <c r="F406" s="8">
        <v>8166050</v>
      </c>
      <c r="G406" s="6" t="s">
        <v>16</v>
      </c>
      <c r="H406" s="6" t="s">
        <v>17</v>
      </c>
      <c r="I406" s="6" t="s">
        <v>15</v>
      </c>
      <c r="J406" s="15" t="s">
        <v>18</v>
      </c>
    </row>
    <row r="407" spans="1:10" ht="16.2" thickBot="1" x14ac:dyDescent="0.35">
      <c r="A407" s="6">
        <v>100205</v>
      </c>
      <c r="B407" s="12">
        <v>44559</v>
      </c>
      <c r="C407" s="3" t="s">
        <v>11</v>
      </c>
      <c r="D407" s="3" t="s">
        <v>12</v>
      </c>
      <c r="E407" s="3" t="s">
        <v>1</v>
      </c>
      <c r="F407" s="5">
        <v>8245000</v>
      </c>
      <c r="G407" s="3" t="s">
        <v>13</v>
      </c>
      <c r="H407" s="3" t="s">
        <v>17</v>
      </c>
      <c r="I407" s="3" t="s">
        <v>18</v>
      </c>
      <c r="J407" s="14" t="s">
        <v>18</v>
      </c>
    </row>
    <row r="408" spans="1:10" ht="16.2" thickBot="1" x14ac:dyDescent="0.35">
      <c r="A408" s="3">
        <v>100222</v>
      </c>
      <c r="B408" s="13">
        <v>44350</v>
      </c>
      <c r="C408" s="6" t="s">
        <v>11</v>
      </c>
      <c r="D408" s="6" t="s">
        <v>33</v>
      </c>
      <c r="E408" s="6" t="s">
        <v>34</v>
      </c>
      <c r="F408" s="8">
        <v>8272853</v>
      </c>
      <c r="G408" s="6" t="s">
        <v>23</v>
      </c>
      <c r="H408" s="6" t="s">
        <v>17</v>
      </c>
      <c r="I408" s="6" t="s">
        <v>15</v>
      </c>
      <c r="J408" s="15" t="s">
        <v>15</v>
      </c>
    </row>
    <row r="409" spans="1:10" ht="16.2" thickBot="1" x14ac:dyDescent="0.35">
      <c r="A409" s="6">
        <v>101034</v>
      </c>
      <c r="B409" s="13">
        <v>44480</v>
      </c>
      <c r="C409" s="6" t="s">
        <v>11</v>
      </c>
      <c r="D409" s="6" t="s">
        <v>12</v>
      </c>
      <c r="E409" s="6" t="s">
        <v>1</v>
      </c>
      <c r="F409" s="8">
        <v>8345500</v>
      </c>
      <c r="G409" s="6" t="s">
        <v>13</v>
      </c>
      <c r="H409" s="6" t="s">
        <v>17</v>
      </c>
      <c r="I409" s="6" t="s">
        <v>18</v>
      </c>
      <c r="J409" s="15" t="s">
        <v>18</v>
      </c>
    </row>
    <row r="410" spans="1:10" ht="16.2" thickBot="1" x14ac:dyDescent="0.35">
      <c r="A410" s="3">
        <v>100221</v>
      </c>
      <c r="B410" s="13">
        <v>44232</v>
      </c>
      <c r="C410" s="6" t="s">
        <v>11</v>
      </c>
      <c r="D410" s="6" t="s">
        <v>12</v>
      </c>
      <c r="E410" s="6" t="s">
        <v>1</v>
      </c>
      <c r="F410" s="8">
        <v>8397700</v>
      </c>
      <c r="G410" s="6" t="s">
        <v>13</v>
      </c>
      <c r="H410" s="6" t="s">
        <v>17</v>
      </c>
      <c r="I410" s="6" t="s">
        <v>18</v>
      </c>
      <c r="J410" s="15" t="s">
        <v>18</v>
      </c>
    </row>
    <row r="411" spans="1:10" ht="16.2" thickBot="1" x14ac:dyDescent="0.35">
      <c r="A411" s="6">
        <v>100246</v>
      </c>
      <c r="B411" s="13">
        <v>44198</v>
      </c>
      <c r="C411" s="6" t="s">
        <v>11</v>
      </c>
      <c r="D411" s="6" t="s">
        <v>12</v>
      </c>
      <c r="E411" s="6" t="s">
        <v>1</v>
      </c>
      <c r="F411" s="8">
        <v>8678500</v>
      </c>
      <c r="G411" s="6" t="s">
        <v>16</v>
      </c>
      <c r="H411" s="6" t="s">
        <v>17</v>
      </c>
      <c r="I411" s="6" t="s">
        <v>18</v>
      </c>
      <c r="J411" s="15" t="s">
        <v>18</v>
      </c>
    </row>
    <row r="412" spans="1:10" ht="16.2" thickBot="1" x14ac:dyDescent="0.35">
      <c r="A412" s="3">
        <v>100298</v>
      </c>
      <c r="B412" s="12">
        <v>44224</v>
      </c>
      <c r="C412" s="3" t="s">
        <v>11</v>
      </c>
      <c r="D412" s="3" t="s">
        <v>20</v>
      </c>
      <c r="E412" s="3" t="s">
        <v>21</v>
      </c>
      <c r="F412" s="5">
        <v>8800000</v>
      </c>
      <c r="G412" s="3" t="s">
        <v>16</v>
      </c>
      <c r="H412" s="3" t="s">
        <v>26</v>
      </c>
      <c r="I412" s="3" t="s">
        <v>18</v>
      </c>
      <c r="J412" s="14" t="s">
        <v>18</v>
      </c>
    </row>
    <row r="413" spans="1:10" ht="16.2" thickBot="1" x14ac:dyDescent="0.35">
      <c r="A413" s="6">
        <v>101035</v>
      </c>
      <c r="B413" s="12">
        <v>44282</v>
      </c>
      <c r="C413" s="3" t="s">
        <v>11</v>
      </c>
      <c r="D413" s="3" t="s">
        <v>31</v>
      </c>
      <c r="E413" s="3" t="s">
        <v>32</v>
      </c>
      <c r="F413" s="5">
        <v>8861500</v>
      </c>
      <c r="G413" s="3" t="s">
        <v>13</v>
      </c>
      <c r="H413" s="3" t="s">
        <v>26</v>
      </c>
      <c r="I413" s="3" t="s">
        <v>15</v>
      </c>
      <c r="J413" s="14" t="s">
        <v>15</v>
      </c>
    </row>
    <row r="414" spans="1:10" ht="16.2" thickBot="1" x14ac:dyDescent="0.35">
      <c r="A414" s="3">
        <v>100333</v>
      </c>
      <c r="B414" s="12">
        <v>44276</v>
      </c>
      <c r="C414" s="3" t="s">
        <v>11</v>
      </c>
      <c r="D414" s="3" t="s">
        <v>12</v>
      </c>
      <c r="E414" s="3" t="s">
        <v>1</v>
      </c>
      <c r="F414" s="5">
        <v>8892200</v>
      </c>
      <c r="G414" s="3" t="s">
        <v>23</v>
      </c>
      <c r="H414" s="3" t="s">
        <v>17</v>
      </c>
      <c r="I414" s="3" t="s">
        <v>18</v>
      </c>
      <c r="J414" s="14" t="s">
        <v>18</v>
      </c>
    </row>
    <row r="415" spans="1:10" ht="16.2" thickBot="1" x14ac:dyDescent="0.35">
      <c r="A415" s="6">
        <v>101036</v>
      </c>
      <c r="B415" s="12">
        <v>44539</v>
      </c>
      <c r="C415" s="3" t="s">
        <v>11</v>
      </c>
      <c r="D415" s="3" t="s">
        <v>12</v>
      </c>
      <c r="E415" s="3" t="s">
        <v>1</v>
      </c>
      <c r="F415" s="5">
        <v>8923000</v>
      </c>
      <c r="G415" s="3" t="s">
        <v>13</v>
      </c>
      <c r="H415" s="3" t="s">
        <v>17</v>
      </c>
      <c r="I415" s="3" t="s">
        <v>18</v>
      </c>
      <c r="J415" s="14" t="s">
        <v>18</v>
      </c>
    </row>
    <row r="416" spans="1:10" ht="16.2" thickBot="1" x14ac:dyDescent="0.35">
      <c r="A416" s="3">
        <v>101037</v>
      </c>
      <c r="B416" s="13">
        <v>44554</v>
      </c>
      <c r="C416" s="6" t="s">
        <v>11</v>
      </c>
      <c r="D416" s="6" t="s">
        <v>12</v>
      </c>
      <c r="E416" s="6" t="s">
        <v>1</v>
      </c>
      <c r="F416" s="8">
        <v>9000000</v>
      </c>
      <c r="G416" s="6" t="s">
        <v>16</v>
      </c>
      <c r="H416" s="6" t="s">
        <v>17</v>
      </c>
      <c r="I416" s="6" t="s">
        <v>18</v>
      </c>
      <c r="J416" s="15" t="s">
        <v>18</v>
      </c>
    </row>
    <row r="417" spans="1:10" ht="16.2" thickBot="1" x14ac:dyDescent="0.35">
      <c r="A417" s="6">
        <v>101039</v>
      </c>
      <c r="B417" s="13">
        <v>44560</v>
      </c>
      <c r="C417" s="6" t="s">
        <v>11</v>
      </c>
      <c r="D417" s="6" t="s">
        <v>12</v>
      </c>
      <c r="E417" s="6" t="s">
        <v>1</v>
      </c>
      <c r="F417" s="8">
        <v>9050000</v>
      </c>
      <c r="G417" s="6" t="s">
        <v>13</v>
      </c>
      <c r="H417" s="6" t="s">
        <v>17</v>
      </c>
      <c r="I417" s="6" t="s">
        <v>18</v>
      </c>
      <c r="J417" s="15" t="s">
        <v>18</v>
      </c>
    </row>
    <row r="418" spans="1:10" ht="16.2" thickBot="1" x14ac:dyDescent="0.35">
      <c r="A418" s="3">
        <v>101042</v>
      </c>
      <c r="B418" s="13">
        <v>44247</v>
      </c>
      <c r="C418" s="6" t="s">
        <v>11</v>
      </c>
      <c r="D418" s="6" t="s">
        <v>20</v>
      </c>
      <c r="E418" s="6" t="s">
        <v>21</v>
      </c>
      <c r="F418" s="8">
        <v>9062700</v>
      </c>
      <c r="G418" s="6" t="s">
        <v>16</v>
      </c>
      <c r="H418" s="6" t="s">
        <v>24</v>
      </c>
      <c r="I418" s="6" t="s">
        <v>15</v>
      </c>
      <c r="J418" s="15" t="s">
        <v>15</v>
      </c>
    </row>
    <row r="419" spans="1:10" ht="16.2" thickBot="1" x14ac:dyDescent="0.35">
      <c r="A419" s="6">
        <v>101043</v>
      </c>
      <c r="B419" s="12">
        <v>44264</v>
      </c>
      <c r="C419" s="3" t="s">
        <v>11</v>
      </c>
      <c r="D419" s="3" t="s">
        <v>29</v>
      </c>
      <c r="E419" s="3" t="s">
        <v>1</v>
      </c>
      <c r="F419" s="5">
        <v>9115500</v>
      </c>
      <c r="G419" s="3" t="s">
        <v>13</v>
      </c>
      <c r="H419" s="3" t="s">
        <v>17</v>
      </c>
      <c r="I419" s="3" t="s">
        <v>18</v>
      </c>
      <c r="J419" s="14" t="s">
        <v>18</v>
      </c>
    </row>
    <row r="420" spans="1:10" ht="16.2" thickBot="1" x14ac:dyDescent="0.35">
      <c r="A420" s="3">
        <v>101044</v>
      </c>
      <c r="B420" s="13">
        <v>44304</v>
      </c>
      <c r="C420" s="6" t="s">
        <v>11</v>
      </c>
      <c r="D420" s="6" t="s">
        <v>29</v>
      </c>
      <c r="E420" s="6" t="s">
        <v>1</v>
      </c>
      <c r="F420" s="8">
        <v>9148076</v>
      </c>
      <c r="G420" s="6" t="s">
        <v>13</v>
      </c>
      <c r="H420" s="6" t="s">
        <v>39</v>
      </c>
      <c r="I420" s="6" t="s">
        <v>18</v>
      </c>
      <c r="J420" s="15" t="s">
        <v>18</v>
      </c>
    </row>
    <row r="421" spans="1:10" ht="16.2" thickBot="1" x14ac:dyDescent="0.35">
      <c r="A421" s="6">
        <v>100219</v>
      </c>
      <c r="B421" s="13">
        <v>44323</v>
      </c>
      <c r="C421" s="6" t="s">
        <v>11</v>
      </c>
      <c r="D421" s="6" t="s">
        <v>12</v>
      </c>
      <c r="E421" s="6" t="s">
        <v>1</v>
      </c>
      <c r="F421" s="8">
        <v>9250000</v>
      </c>
      <c r="G421" s="6" t="s">
        <v>13</v>
      </c>
      <c r="H421" s="6" t="s">
        <v>26</v>
      </c>
      <c r="I421" s="6" t="s">
        <v>18</v>
      </c>
      <c r="J421" s="15" t="s">
        <v>18</v>
      </c>
    </row>
    <row r="422" spans="1:10" ht="16.2" thickBot="1" x14ac:dyDescent="0.35">
      <c r="A422" s="3">
        <v>100220</v>
      </c>
      <c r="B422" s="12">
        <v>44542</v>
      </c>
      <c r="C422" s="3" t="s">
        <v>11</v>
      </c>
      <c r="D422" s="3" t="s">
        <v>12</v>
      </c>
      <c r="E422" s="3" t="s">
        <v>1</v>
      </c>
      <c r="F422" s="5">
        <v>9250000</v>
      </c>
      <c r="G422" s="3" t="s">
        <v>13</v>
      </c>
      <c r="H422" s="3" t="s">
        <v>17</v>
      </c>
      <c r="I422" s="3" t="s">
        <v>18</v>
      </c>
      <c r="J422" s="14" t="s">
        <v>18</v>
      </c>
    </row>
    <row r="423" spans="1:10" ht="16.2" thickBot="1" x14ac:dyDescent="0.35">
      <c r="A423" s="6">
        <v>100235</v>
      </c>
      <c r="B423" s="13">
        <v>44555</v>
      </c>
      <c r="C423" s="6" t="s">
        <v>11</v>
      </c>
      <c r="D423" s="6" t="s">
        <v>12</v>
      </c>
      <c r="E423" s="6" t="s">
        <v>1</v>
      </c>
      <c r="F423" s="8">
        <v>9377600</v>
      </c>
      <c r="G423" s="6" t="s">
        <v>13</v>
      </c>
      <c r="H423" s="6" t="s">
        <v>17</v>
      </c>
      <c r="I423" s="6" t="s">
        <v>18</v>
      </c>
      <c r="J423" s="15" t="s">
        <v>18</v>
      </c>
    </row>
    <row r="424" spans="1:10" ht="16.2" thickBot="1" x14ac:dyDescent="0.35">
      <c r="A424" s="3">
        <v>100300</v>
      </c>
      <c r="B424" s="13">
        <v>44463</v>
      </c>
      <c r="C424" s="6" t="s">
        <v>11</v>
      </c>
      <c r="D424" s="6" t="s">
        <v>12</v>
      </c>
      <c r="E424" s="6" t="s">
        <v>1</v>
      </c>
      <c r="F424" s="8">
        <v>9404500</v>
      </c>
      <c r="G424" s="6" t="s">
        <v>13</v>
      </c>
      <c r="H424" s="6" t="s">
        <v>17</v>
      </c>
      <c r="I424" s="6" t="s">
        <v>18</v>
      </c>
      <c r="J424" s="15" t="s">
        <v>18</v>
      </c>
    </row>
    <row r="425" spans="1:10" ht="16.2" thickBot="1" x14ac:dyDescent="0.35">
      <c r="A425" s="6">
        <v>101046</v>
      </c>
      <c r="B425" s="13">
        <v>44337</v>
      </c>
      <c r="C425" s="6" t="s">
        <v>11</v>
      </c>
      <c r="D425" s="6" t="s">
        <v>12</v>
      </c>
      <c r="E425" s="6" t="s">
        <v>1</v>
      </c>
      <c r="F425" s="8">
        <v>9448200</v>
      </c>
      <c r="G425" s="6" t="s">
        <v>13</v>
      </c>
      <c r="H425" s="6" t="s">
        <v>17</v>
      </c>
      <c r="I425" s="6" t="s">
        <v>18</v>
      </c>
      <c r="J425" s="15" t="s">
        <v>18</v>
      </c>
    </row>
    <row r="426" spans="1:10" ht="16.2" thickBot="1" x14ac:dyDescent="0.35">
      <c r="A426" s="3">
        <v>100366</v>
      </c>
      <c r="B426" s="12">
        <v>44249</v>
      </c>
      <c r="C426" s="3" t="s">
        <v>11</v>
      </c>
      <c r="D426" s="3" t="s">
        <v>12</v>
      </c>
      <c r="E426" s="3" t="s">
        <v>1</v>
      </c>
      <c r="F426" s="5">
        <v>9493313</v>
      </c>
      <c r="G426" s="3" t="s">
        <v>23</v>
      </c>
      <c r="H426" s="3" t="s">
        <v>17</v>
      </c>
      <c r="I426" s="3" t="s">
        <v>18</v>
      </c>
      <c r="J426" s="14" t="s">
        <v>18</v>
      </c>
    </row>
    <row r="427" spans="1:10" ht="16.2" thickBot="1" x14ac:dyDescent="0.35">
      <c r="A427" s="6">
        <v>101052</v>
      </c>
      <c r="B427" s="13">
        <v>44227</v>
      </c>
      <c r="C427" s="6" t="s">
        <v>11</v>
      </c>
      <c r="D427" s="6" t="s">
        <v>12</v>
      </c>
      <c r="E427" s="6" t="s">
        <v>1</v>
      </c>
      <c r="F427" s="8">
        <v>9503000</v>
      </c>
      <c r="G427" s="6" t="s">
        <v>13</v>
      </c>
      <c r="H427" s="6" t="s">
        <v>26</v>
      </c>
      <c r="I427" s="6" t="s">
        <v>18</v>
      </c>
      <c r="J427" s="15" t="s">
        <v>18</v>
      </c>
    </row>
    <row r="428" spans="1:10" ht="16.2" thickBot="1" x14ac:dyDescent="0.35">
      <c r="A428" s="3">
        <v>101053</v>
      </c>
      <c r="B428" s="13">
        <v>44345</v>
      </c>
      <c r="C428" s="6" t="s">
        <v>11</v>
      </c>
      <c r="D428" s="6" t="s">
        <v>12</v>
      </c>
      <c r="E428" s="6" t="s">
        <v>1</v>
      </c>
      <c r="F428" s="8">
        <v>9600000</v>
      </c>
      <c r="G428" s="6" t="s">
        <v>13</v>
      </c>
      <c r="H428" s="6" t="s">
        <v>26</v>
      </c>
      <c r="I428" s="6" t="s">
        <v>18</v>
      </c>
      <c r="J428" s="15" t="s">
        <v>15</v>
      </c>
    </row>
    <row r="429" spans="1:10" ht="16.2" thickBot="1" x14ac:dyDescent="0.35">
      <c r="A429" s="6">
        <v>101054</v>
      </c>
      <c r="B429" s="12">
        <v>44227</v>
      </c>
      <c r="C429" s="3" t="s">
        <v>11</v>
      </c>
      <c r="D429" s="3" t="s">
        <v>12</v>
      </c>
      <c r="E429" s="3" t="s">
        <v>1</v>
      </c>
      <c r="F429" s="5">
        <v>9650000</v>
      </c>
      <c r="G429" s="3" t="s">
        <v>13</v>
      </c>
      <c r="H429" s="3" t="s">
        <v>26</v>
      </c>
      <c r="I429" s="3" t="s">
        <v>18</v>
      </c>
      <c r="J429" s="14" t="s">
        <v>18</v>
      </c>
    </row>
    <row r="430" spans="1:10" ht="16.2" thickBot="1" x14ac:dyDescent="0.35">
      <c r="A430" s="3">
        <v>100234</v>
      </c>
      <c r="B430" s="13">
        <v>44333</v>
      </c>
      <c r="C430" s="6" t="s">
        <v>11</v>
      </c>
      <c r="D430" s="6" t="s">
        <v>31</v>
      </c>
      <c r="E430" s="6" t="s">
        <v>32</v>
      </c>
      <c r="F430" s="8">
        <v>9702682</v>
      </c>
      <c r="G430" s="6" t="s">
        <v>13</v>
      </c>
      <c r="H430" s="6" t="s">
        <v>17</v>
      </c>
      <c r="I430" s="6" t="s">
        <v>15</v>
      </c>
      <c r="J430" s="15" t="s">
        <v>15</v>
      </c>
    </row>
    <row r="431" spans="1:10" ht="16.2" thickBot="1" x14ac:dyDescent="0.35">
      <c r="A431" s="6">
        <v>100269</v>
      </c>
      <c r="B431" s="13">
        <v>44530</v>
      </c>
      <c r="C431" s="6" t="s">
        <v>11</v>
      </c>
      <c r="D431" s="6" t="s">
        <v>12</v>
      </c>
      <c r="E431" s="6" t="s">
        <v>1</v>
      </c>
      <c r="F431" s="8">
        <v>9710700</v>
      </c>
      <c r="G431" s="6" t="s">
        <v>13</v>
      </c>
      <c r="H431" s="6" t="s">
        <v>17</v>
      </c>
      <c r="I431" s="6" t="s">
        <v>18</v>
      </c>
      <c r="J431" s="15" t="s">
        <v>18</v>
      </c>
    </row>
    <row r="432" spans="1:10" ht="16.2" thickBot="1" x14ac:dyDescent="0.35">
      <c r="A432" s="3">
        <v>100317</v>
      </c>
      <c r="B432" s="12">
        <v>44519</v>
      </c>
      <c r="C432" s="3" t="s">
        <v>11</v>
      </c>
      <c r="D432" s="3" t="s">
        <v>12</v>
      </c>
      <c r="E432" s="3" t="s">
        <v>1</v>
      </c>
      <c r="F432" s="5">
        <v>9900000</v>
      </c>
      <c r="G432" s="3" t="s">
        <v>13</v>
      </c>
      <c r="H432" s="3" t="s">
        <v>17</v>
      </c>
      <c r="I432" s="3" t="s">
        <v>18</v>
      </c>
      <c r="J432" s="14" t="s">
        <v>18</v>
      </c>
    </row>
    <row r="433" spans="1:10" ht="16.2" thickBot="1" x14ac:dyDescent="0.35">
      <c r="A433" s="6">
        <v>100318</v>
      </c>
      <c r="B433" s="13">
        <v>44281</v>
      </c>
      <c r="C433" s="6" t="s">
        <v>11</v>
      </c>
      <c r="D433" s="6" t="s">
        <v>12</v>
      </c>
      <c r="E433" s="6" t="s">
        <v>1</v>
      </c>
      <c r="F433" s="8">
        <v>9973900</v>
      </c>
      <c r="G433" s="6" t="s">
        <v>13</v>
      </c>
      <c r="H433" s="6" t="s">
        <v>17</v>
      </c>
      <c r="I433" s="6" t="s">
        <v>18</v>
      </c>
      <c r="J433" s="15" t="s">
        <v>18</v>
      </c>
    </row>
    <row r="434" spans="1:10" ht="16.2" thickBot="1" x14ac:dyDescent="0.35">
      <c r="A434" s="3">
        <v>100319</v>
      </c>
      <c r="B434" s="13">
        <v>44240</v>
      </c>
      <c r="C434" s="6" t="s">
        <v>11</v>
      </c>
      <c r="D434" s="6" t="s">
        <v>12</v>
      </c>
      <c r="E434" s="6" t="s">
        <v>1</v>
      </c>
      <c r="F434" s="8">
        <v>10098900</v>
      </c>
      <c r="G434" s="6" t="s">
        <v>13</v>
      </c>
      <c r="H434" s="6" t="s">
        <v>26</v>
      </c>
      <c r="I434" s="6" t="s">
        <v>18</v>
      </c>
      <c r="J434" s="15" t="s">
        <v>18</v>
      </c>
    </row>
    <row r="435" spans="1:10" ht="16.2" thickBot="1" x14ac:dyDescent="0.35">
      <c r="A435" s="6">
        <v>101058</v>
      </c>
      <c r="B435" s="12">
        <v>44333</v>
      </c>
      <c r="C435" s="3" t="s">
        <v>11</v>
      </c>
      <c r="D435" s="3" t="s">
        <v>29</v>
      </c>
      <c r="E435" s="3" t="s">
        <v>1</v>
      </c>
      <c r="F435" s="5">
        <v>10198700</v>
      </c>
      <c r="G435" s="3" t="s">
        <v>16</v>
      </c>
      <c r="H435" s="3" t="s">
        <v>26</v>
      </c>
      <c r="I435" s="3" t="s">
        <v>18</v>
      </c>
      <c r="J435" s="14" t="s">
        <v>18</v>
      </c>
    </row>
    <row r="436" spans="1:10" ht="16.2" thickBot="1" x14ac:dyDescent="0.35">
      <c r="A436" s="3">
        <v>101061</v>
      </c>
      <c r="B436" s="12">
        <v>44498</v>
      </c>
      <c r="C436" s="3" t="s">
        <v>11</v>
      </c>
      <c r="D436" s="3" t="s">
        <v>12</v>
      </c>
      <c r="E436" s="3" t="s">
        <v>1</v>
      </c>
      <c r="F436" s="5">
        <v>10259600</v>
      </c>
      <c r="G436" s="3" t="s">
        <v>13</v>
      </c>
      <c r="H436" s="3" t="s">
        <v>17</v>
      </c>
      <c r="I436" s="3" t="s">
        <v>18</v>
      </c>
      <c r="J436" s="14" t="s">
        <v>18</v>
      </c>
    </row>
    <row r="437" spans="1:10" ht="16.2" thickBot="1" x14ac:dyDescent="0.35">
      <c r="A437" s="6">
        <v>100365</v>
      </c>
      <c r="B437" s="13">
        <v>44250</v>
      </c>
      <c r="C437" s="6" t="s">
        <v>11</v>
      </c>
      <c r="D437" s="6" t="s">
        <v>12</v>
      </c>
      <c r="E437" s="6" t="s">
        <v>1</v>
      </c>
      <c r="F437" s="8">
        <v>10302000</v>
      </c>
      <c r="G437" s="6" t="s">
        <v>16</v>
      </c>
      <c r="H437" s="6" t="s">
        <v>26</v>
      </c>
      <c r="I437" s="6" t="s">
        <v>18</v>
      </c>
      <c r="J437" s="15" t="s">
        <v>18</v>
      </c>
    </row>
    <row r="438" spans="1:10" ht="16.2" thickBot="1" x14ac:dyDescent="0.35">
      <c r="A438" s="3">
        <v>100374</v>
      </c>
      <c r="B438" s="13">
        <v>44296</v>
      </c>
      <c r="C438" s="6" t="s">
        <v>11</v>
      </c>
      <c r="D438" s="6" t="s">
        <v>29</v>
      </c>
      <c r="E438" s="6" t="s">
        <v>1</v>
      </c>
      <c r="F438" s="8">
        <v>10346950</v>
      </c>
      <c r="G438" s="6" t="s">
        <v>13</v>
      </c>
      <c r="H438" s="6" t="s">
        <v>26</v>
      </c>
      <c r="I438" s="6" t="s">
        <v>15</v>
      </c>
      <c r="J438" s="15" t="s">
        <v>18</v>
      </c>
    </row>
    <row r="439" spans="1:10" ht="16.2" thickBot="1" x14ac:dyDescent="0.35">
      <c r="A439" s="6">
        <v>101066</v>
      </c>
      <c r="B439" s="13">
        <v>44549</v>
      </c>
      <c r="C439" s="6" t="s">
        <v>11</v>
      </c>
      <c r="D439" s="6" t="s">
        <v>12</v>
      </c>
      <c r="E439" s="6" t="s">
        <v>1</v>
      </c>
      <c r="F439" s="8">
        <v>10396250</v>
      </c>
      <c r="G439" s="6" t="s">
        <v>13</v>
      </c>
      <c r="H439" s="6" t="s">
        <v>26</v>
      </c>
      <c r="I439" s="6" t="s">
        <v>18</v>
      </c>
      <c r="J439" s="15" t="s">
        <v>18</v>
      </c>
    </row>
    <row r="440" spans="1:10" ht="16.2" thickBot="1" x14ac:dyDescent="0.35">
      <c r="A440" s="3">
        <v>101067</v>
      </c>
      <c r="B440" s="13">
        <v>44510</v>
      </c>
      <c r="C440" s="6" t="s">
        <v>11</v>
      </c>
      <c r="D440" s="6" t="s">
        <v>12</v>
      </c>
      <c r="E440" s="6" t="s">
        <v>1</v>
      </c>
      <c r="F440" s="8">
        <v>10397500</v>
      </c>
      <c r="G440" s="6" t="s">
        <v>13</v>
      </c>
      <c r="H440" s="6" t="s">
        <v>17</v>
      </c>
      <c r="I440" s="6" t="s">
        <v>18</v>
      </c>
      <c r="J440" s="15" t="s">
        <v>18</v>
      </c>
    </row>
    <row r="441" spans="1:10" ht="16.2" thickBot="1" x14ac:dyDescent="0.35">
      <c r="A441" s="6">
        <v>101068</v>
      </c>
      <c r="B441" s="12">
        <v>44504</v>
      </c>
      <c r="C441" s="3" t="s">
        <v>11</v>
      </c>
      <c r="D441" s="3" t="s">
        <v>12</v>
      </c>
      <c r="E441" s="3" t="s">
        <v>1</v>
      </c>
      <c r="F441" s="5">
        <v>10518041</v>
      </c>
      <c r="G441" s="3" t="s">
        <v>13</v>
      </c>
      <c r="H441" s="3" t="s">
        <v>26</v>
      </c>
      <c r="I441" s="3" t="s">
        <v>18</v>
      </c>
      <c r="J441" s="14" t="s">
        <v>18</v>
      </c>
    </row>
    <row r="442" spans="1:10" ht="16.2" thickBot="1" x14ac:dyDescent="0.35">
      <c r="A442" s="3">
        <v>100244</v>
      </c>
      <c r="B442" s="12">
        <v>44338</v>
      </c>
      <c r="C442" s="3" t="s">
        <v>19</v>
      </c>
      <c r="D442" s="3" t="s">
        <v>41</v>
      </c>
      <c r="E442" s="3" t="s">
        <v>34</v>
      </c>
      <c r="F442" s="5">
        <v>10617800</v>
      </c>
      <c r="G442" s="3" t="s">
        <v>13</v>
      </c>
      <c r="H442" s="3" t="s">
        <v>39</v>
      </c>
      <c r="I442" s="3" t="s">
        <v>18</v>
      </c>
      <c r="J442" s="14" t="s">
        <v>18</v>
      </c>
    </row>
    <row r="443" spans="1:10" ht="16.2" thickBot="1" x14ac:dyDescent="0.35">
      <c r="A443" s="6">
        <v>101069</v>
      </c>
      <c r="B443" s="13">
        <v>44444</v>
      </c>
      <c r="C443" s="6" t="s">
        <v>11</v>
      </c>
      <c r="D443" s="6" t="s">
        <v>31</v>
      </c>
      <c r="E443" s="6" t="s">
        <v>32</v>
      </c>
      <c r="F443" s="8">
        <v>10700000</v>
      </c>
      <c r="G443" s="6" t="s">
        <v>13</v>
      </c>
      <c r="H443" s="6" t="s">
        <v>24</v>
      </c>
      <c r="I443" s="6" t="s">
        <v>18</v>
      </c>
      <c r="J443" s="15" t="s">
        <v>18</v>
      </c>
    </row>
    <row r="444" spans="1:10" ht="16.2" thickBot="1" x14ac:dyDescent="0.35">
      <c r="A444" s="3">
        <v>101070</v>
      </c>
      <c r="B444" s="12">
        <v>44551</v>
      </c>
      <c r="C444" s="3" t="s">
        <v>11</v>
      </c>
      <c r="D444" s="3" t="s">
        <v>12</v>
      </c>
      <c r="E444" s="3" t="s">
        <v>1</v>
      </c>
      <c r="F444" s="5">
        <v>10746600</v>
      </c>
      <c r="G444" s="3" t="s">
        <v>13</v>
      </c>
      <c r="H444" s="3" t="s">
        <v>17</v>
      </c>
      <c r="I444" s="3" t="s">
        <v>18</v>
      </c>
      <c r="J444" s="14" t="s">
        <v>18</v>
      </c>
    </row>
    <row r="445" spans="1:10" ht="16.2" thickBot="1" x14ac:dyDescent="0.35">
      <c r="A445" s="6">
        <v>101071</v>
      </c>
      <c r="B445" s="13">
        <v>44261</v>
      </c>
      <c r="C445" s="6" t="s">
        <v>11</v>
      </c>
      <c r="D445" s="6" t="s">
        <v>12</v>
      </c>
      <c r="E445" s="6" t="s">
        <v>1</v>
      </c>
      <c r="F445" s="8">
        <v>10780450</v>
      </c>
      <c r="G445" s="6" t="s">
        <v>13</v>
      </c>
      <c r="H445" s="6" t="s">
        <v>17</v>
      </c>
      <c r="I445" s="6" t="s">
        <v>18</v>
      </c>
      <c r="J445" s="15" t="s">
        <v>18</v>
      </c>
    </row>
    <row r="446" spans="1:10" ht="16.2" thickBot="1" x14ac:dyDescent="0.35">
      <c r="A446" s="3">
        <v>101073</v>
      </c>
      <c r="B446" s="13">
        <v>44511</v>
      </c>
      <c r="C446" s="6" t="s">
        <v>11</v>
      </c>
      <c r="D446" s="6" t="s">
        <v>12</v>
      </c>
      <c r="E446" s="6" t="s">
        <v>1</v>
      </c>
      <c r="F446" s="8">
        <v>10808800</v>
      </c>
      <c r="G446" s="6" t="s">
        <v>13</v>
      </c>
      <c r="H446" s="6" t="s">
        <v>26</v>
      </c>
      <c r="I446" s="6" t="s">
        <v>18</v>
      </c>
      <c r="J446" s="15" t="s">
        <v>18</v>
      </c>
    </row>
    <row r="447" spans="1:10" ht="16.2" thickBot="1" x14ac:dyDescent="0.35">
      <c r="A447" s="6">
        <v>101074</v>
      </c>
      <c r="B447" s="13">
        <v>44521</v>
      </c>
      <c r="C447" s="6" t="s">
        <v>19</v>
      </c>
      <c r="D447" s="6" t="s">
        <v>12</v>
      </c>
      <c r="E447" s="6" t="s">
        <v>1</v>
      </c>
      <c r="F447" s="8">
        <v>10811785</v>
      </c>
      <c r="G447" s="6" t="s">
        <v>35</v>
      </c>
      <c r="H447" s="6" t="s">
        <v>14</v>
      </c>
      <c r="I447" s="6" t="s">
        <v>15</v>
      </c>
      <c r="J447" s="15" t="s">
        <v>15</v>
      </c>
    </row>
    <row r="448" spans="1:10" ht="16.2" thickBot="1" x14ac:dyDescent="0.35">
      <c r="A448" s="3">
        <v>100364</v>
      </c>
      <c r="B448" s="12">
        <v>44525</v>
      </c>
      <c r="C448" s="3" t="s">
        <v>19</v>
      </c>
      <c r="D448" s="3" t="s">
        <v>12</v>
      </c>
      <c r="E448" s="3" t="s">
        <v>1</v>
      </c>
      <c r="F448" s="5">
        <v>10979275</v>
      </c>
      <c r="G448" s="3" t="s">
        <v>13</v>
      </c>
      <c r="H448" s="3" t="s">
        <v>22</v>
      </c>
      <c r="I448" s="3" t="s">
        <v>15</v>
      </c>
      <c r="J448" s="14" t="s">
        <v>15</v>
      </c>
    </row>
    <row r="449" spans="1:10" ht="16.2" thickBot="1" x14ac:dyDescent="0.35">
      <c r="A449" s="6">
        <v>101075</v>
      </c>
      <c r="B449" s="13">
        <v>44462</v>
      </c>
      <c r="C449" s="6" t="s">
        <v>11</v>
      </c>
      <c r="D449" s="6" t="s">
        <v>12</v>
      </c>
      <c r="E449" s="6" t="s">
        <v>1</v>
      </c>
      <c r="F449" s="8">
        <v>11147050</v>
      </c>
      <c r="G449" s="6" t="s">
        <v>16</v>
      </c>
      <c r="H449" s="6" t="s">
        <v>17</v>
      </c>
      <c r="I449" s="6" t="s">
        <v>18</v>
      </c>
      <c r="J449" s="15" t="s">
        <v>18</v>
      </c>
    </row>
    <row r="450" spans="1:10" ht="16.2" thickBot="1" x14ac:dyDescent="0.35">
      <c r="A450" s="3">
        <v>101076</v>
      </c>
      <c r="B450" s="12">
        <v>44236</v>
      </c>
      <c r="C450" s="3" t="s">
        <v>11</v>
      </c>
      <c r="D450" s="3" t="s">
        <v>12</v>
      </c>
      <c r="E450" s="3" t="s">
        <v>1</v>
      </c>
      <c r="F450" s="5">
        <v>11400000</v>
      </c>
      <c r="G450" s="3" t="s">
        <v>23</v>
      </c>
      <c r="H450" s="3" t="s">
        <v>17</v>
      </c>
      <c r="I450" s="3" t="s">
        <v>18</v>
      </c>
      <c r="J450" s="14" t="s">
        <v>18</v>
      </c>
    </row>
    <row r="451" spans="1:10" ht="16.2" thickBot="1" x14ac:dyDescent="0.35">
      <c r="A451" s="6">
        <v>100218</v>
      </c>
      <c r="B451" s="12">
        <v>44555</v>
      </c>
      <c r="C451" s="3" t="s">
        <v>11</v>
      </c>
      <c r="D451" s="3" t="s">
        <v>12</v>
      </c>
      <c r="E451" s="3" t="s">
        <v>1</v>
      </c>
      <c r="F451" s="5">
        <v>11575700</v>
      </c>
      <c r="G451" s="3" t="s">
        <v>13</v>
      </c>
      <c r="H451" s="3" t="s">
        <v>17</v>
      </c>
      <c r="I451" s="3" t="s">
        <v>18</v>
      </c>
      <c r="J451" s="14" t="s">
        <v>18</v>
      </c>
    </row>
    <row r="452" spans="1:10" ht="16.2" thickBot="1" x14ac:dyDescent="0.35">
      <c r="A452" s="3">
        <v>101083</v>
      </c>
      <c r="B452" s="13">
        <v>44541</v>
      </c>
      <c r="C452" s="6" t="s">
        <v>11</v>
      </c>
      <c r="D452" s="6" t="s">
        <v>12</v>
      </c>
      <c r="E452" s="6" t="s">
        <v>1</v>
      </c>
      <c r="F452" s="8">
        <v>11650000</v>
      </c>
      <c r="G452" s="6" t="s">
        <v>13</v>
      </c>
      <c r="H452" s="6" t="s">
        <v>26</v>
      </c>
      <c r="I452" s="6" t="s">
        <v>18</v>
      </c>
      <c r="J452" s="15" t="s">
        <v>18</v>
      </c>
    </row>
    <row r="453" spans="1:10" ht="16.2" thickBot="1" x14ac:dyDescent="0.35">
      <c r="A453" s="6">
        <v>101088</v>
      </c>
      <c r="B453" s="12">
        <v>44206</v>
      </c>
      <c r="C453" s="3" t="s">
        <v>11</v>
      </c>
      <c r="D453" s="3" t="s">
        <v>20</v>
      </c>
      <c r="E453" s="3" t="s">
        <v>21</v>
      </c>
      <c r="F453" s="5">
        <v>11710880</v>
      </c>
      <c r="G453" s="3" t="s">
        <v>23</v>
      </c>
      <c r="H453" s="3" t="s">
        <v>17</v>
      </c>
      <c r="I453" s="3" t="s">
        <v>18</v>
      </c>
      <c r="J453" s="14" t="s">
        <v>18</v>
      </c>
    </row>
    <row r="454" spans="1:10" ht="16.2" thickBot="1" x14ac:dyDescent="0.35">
      <c r="A454" s="3">
        <v>101089</v>
      </c>
      <c r="B454" s="12">
        <v>44534</v>
      </c>
      <c r="C454" s="3" t="s">
        <v>11</v>
      </c>
      <c r="D454" s="3" t="s">
        <v>12</v>
      </c>
      <c r="E454" s="3" t="s">
        <v>1</v>
      </c>
      <c r="F454" s="5">
        <v>12220000</v>
      </c>
      <c r="G454" s="3" t="s">
        <v>13</v>
      </c>
      <c r="H454" s="3" t="s">
        <v>26</v>
      </c>
      <c r="I454" s="3" t="s">
        <v>18</v>
      </c>
      <c r="J454" s="14" t="s">
        <v>18</v>
      </c>
    </row>
    <row r="455" spans="1:10" ht="16.2" thickBot="1" x14ac:dyDescent="0.35">
      <c r="A455" s="6">
        <v>101090</v>
      </c>
      <c r="B455" s="13">
        <v>44552</v>
      </c>
      <c r="C455" s="6" t="s">
        <v>11</v>
      </c>
      <c r="D455" s="6" t="s">
        <v>12</v>
      </c>
      <c r="E455" s="6" t="s">
        <v>1</v>
      </c>
      <c r="F455" s="8">
        <v>12493000</v>
      </c>
      <c r="G455" s="6" t="s">
        <v>13</v>
      </c>
      <c r="H455" s="6" t="s">
        <v>17</v>
      </c>
      <c r="I455" s="6" t="s">
        <v>18</v>
      </c>
      <c r="J455" s="15" t="s">
        <v>18</v>
      </c>
    </row>
    <row r="456" spans="1:10" ht="16.2" thickBot="1" x14ac:dyDescent="0.35">
      <c r="A456" s="3">
        <v>101091</v>
      </c>
      <c r="B456" s="12">
        <v>44249</v>
      </c>
      <c r="C456" s="3" t="s">
        <v>11</v>
      </c>
      <c r="D456" s="3" t="s">
        <v>12</v>
      </c>
      <c r="E456" s="3" t="s">
        <v>1</v>
      </c>
      <c r="F456" s="5">
        <v>12750000</v>
      </c>
      <c r="G456" s="3" t="s">
        <v>13</v>
      </c>
      <c r="H456" s="3" t="s">
        <v>17</v>
      </c>
      <c r="I456" s="3" t="s">
        <v>18</v>
      </c>
      <c r="J456" s="14" t="s">
        <v>18</v>
      </c>
    </row>
    <row r="457" spans="1:10" ht="16.2" thickBot="1" x14ac:dyDescent="0.35">
      <c r="A457" s="6">
        <v>101092</v>
      </c>
      <c r="B457" s="13">
        <v>44200</v>
      </c>
      <c r="C457" s="6" t="s">
        <v>11</v>
      </c>
      <c r="D457" s="6" t="s">
        <v>25</v>
      </c>
      <c r="E457" s="6" t="s">
        <v>21</v>
      </c>
      <c r="F457" s="8">
        <v>12934500</v>
      </c>
      <c r="G457" s="6" t="s">
        <v>13</v>
      </c>
      <c r="H457" s="6" t="s">
        <v>17</v>
      </c>
      <c r="I457" s="6" t="s">
        <v>18</v>
      </c>
      <c r="J457" s="15" t="s">
        <v>18</v>
      </c>
    </row>
    <row r="458" spans="1:10" ht="16.2" thickBot="1" x14ac:dyDescent="0.35">
      <c r="A458" s="3">
        <v>101093</v>
      </c>
      <c r="B458" s="13">
        <v>44322</v>
      </c>
      <c r="C458" s="6" t="s">
        <v>11</v>
      </c>
      <c r="D458" s="6" t="s">
        <v>12</v>
      </c>
      <c r="E458" s="6" t="s">
        <v>1</v>
      </c>
      <c r="F458" s="8">
        <v>13370000</v>
      </c>
      <c r="G458" s="6" t="s">
        <v>13</v>
      </c>
      <c r="H458" s="6" t="s">
        <v>17</v>
      </c>
      <c r="I458" s="6" t="s">
        <v>18</v>
      </c>
      <c r="J458" s="15" t="s">
        <v>18</v>
      </c>
    </row>
    <row r="459" spans="1:10" ht="16.2" thickBot="1" x14ac:dyDescent="0.35">
      <c r="A459" s="6">
        <v>100347</v>
      </c>
      <c r="B459" s="12">
        <v>44349</v>
      </c>
      <c r="C459" s="3" t="s">
        <v>11</v>
      </c>
      <c r="D459" s="3" t="s">
        <v>31</v>
      </c>
      <c r="E459" s="3" t="s">
        <v>32</v>
      </c>
      <c r="F459" s="5">
        <v>13514081</v>
      </c>
      <c r="G459" s="3" t="s">
        <v>13</v>
      </c>
      <c r="H459" s="3" t="s">
        <v>38</v>
      </c>
      <c r="I459" s="3" t="s">
        <v>18</v>
      </c>
      <c r="J459" s="14" t="s">
        <v>18</v>
      </c>
    </row>
    <row r="460" spans="1:10" ht="16.2" thickBot="1" x14ac:dyDescent="0.35">
      <c r="A460" s="3">
        <v>101094</v>
      </c>
      <c r="B460" s="12">
        <v>44483</v>
      </c>
      <c r="C460" s="3" t="s">
        <v>11</v>
      </c>
      <c r="D460" s="3" t="s">
        <v>12</v>
      </c>
      <c r="E460" s="3" t="s">
        <v>1</v>
      </c>
      <c r="F460" s="5">
        <v>13575000</v>
      </c>
      <c r="G460" s="3" t="s">
        <v>13</v>
      </c>
      <c r="H460" s="3" t="s">
        <v>26</v>
      </c>
      <c r="I460" s="3" t="s">
        <v>18</v>
      </c>
      <c r="J460" s="14" t="s">
        <v>18</v>
      </c>
    </row>
    <row r="461" spans="1:10" ht="16.2" thickBot="1" x14ac:dyDescent="0.35">
      <c r="A461" s="6">
        <v>100204</v>
      </c>
      <c r="B461" s="13">
        <v>44214</v>
      </c>
      <c r="C461" s="6" t="s">
        <v>11</v>
      </c>
      <c r="D461" s="6" t="s">
        <v>12</v>
      </c>
      <c r="E461" s="6" t="s">
        <v>1</v>
      </c>
      <c r="F461" s="8">
        <v>13750000</v>
      </c>
      <c r="G461" s="6" t="s">
        <v>13</v>
      </c>
      <c r="H461" s="6" t="s">
        <v>17</v>
      </c>
      <c r="I461" s="6" t="s">
        <v>18</v>
      </c>
      <c r="J461" s="15" t="s">
        <v>18</v>
      </c>
    </row>
    <row r="462" spans="1:10" ht="16.2" thickBot="1" x14ac:dyDescent="0.35">
      <c r="A462" s="3">
        <v>100344</v>
      </c>
      <c r="B462" s="12">
        <v>44242</v>
      </c>
      <c r="C462" s="3" t="s">
        <v>11</v>
      </c>
      <c r="D462" s="3" t="s">
        <v>12</v>
      </c>
      <c r="E462" s="3" t="s">
        <v>1</v>
      </c>
      <c r="F462" s="5">
        <v>13882500</v>
      </c>
      <c r="G462" s="3" t="s">
        <v>13</v>
      </c>
      <c r="H462" s="3" t="s">
        <v>17</v>
      </c>
      <c r="I462" s="3" t="s">
        <v>18</v>
      </c>
      <c r="J462" s="14" t="s">
        <v>18</v>
      </c>
    </row>
    <row r="463" spans="1:10" ht="16.2" thickBot="1" x14ac:dyDescent="0.35">
      <c r="A463" s="6">
        <v>100346</v>
      </c>
      <c r="B463" s="13">
        <v>44483</v>
      </c>
      <c r="C463" s="6" t="s">
        <v>11</v>
      </c>
      <c r="D463" s="6" t="s">
        <v>12</v>
      </c>
      <c r="E463" s="6" t="s">
        <v>1</v>
      </c>
      <c r="F463" s="8">
        <v>13900000</v>
      </c>
      <c r="G463" s="6" t="s">
        <v>13</v>
      </c>
      <c r="H463" s="6" t="s">
        <v>26</v>
      </c>
      <c r="I463" s="6" t="s">
        <v>18</v>
      </c>
      <c r="J463" s="15" t="s">
        <v>18</v>
      </c>
    </row>
    <row r="464" spans="1:10" ht="16.2" thickBot="1" x14ac:dyDescent="0.35">
      <c r="A464" s="3">
        <v>100391</v>
      </c>
      <c r="B464" s="12">
        <v>44204</v>
      </c>
      <c r="C464" s="3" t="s">
        <v>11</v>
      </c>
      <c r="D464" s="3" t="s">
        <v>12</v>
      </c>
      <c r="E464" s="3" t="s">
        <v>1</v>
      </c>
      <c r="F464" s="5">
        <v>13925190</v>
      </c>
      <c r="G464" s="3" t="s">
        <v>13</v>
      </c>
      <c r="H464" s="3" t="s">
        <v>17</v>
      </c>
      <c r="I464" s="3" t="s">
        <v>18</v>
      </c>
      <c r="J464" s="14" t="s">
        <v>18</v>
      </c>
    </row>
    <row r="465" spans="1:10" ht="16.2" thickBot="1" x14ac:dyDescent="0.35">
      <c r="A465" s="6">
        <v>101096</v>
      </c>
      <c r="B465" s="12">
        <v>44203</v>
      </c>
      <c r="C465" s="3" t="s">
        <v>11</v>
      </c>
      <c r="D465" s="3" t="s">
        <v>12</v>
      </c>
      <c r="E465" s="3" t="s">
        <v>1</v>
      </c>
      <c r="F465" s="5">
        <v>14100000</v>
      </c>
      <c r="G465" s="3" t="s">
        <v>13</v>
      </c>
      <c r="H465" s="3" t="s">
        <v>17</v>
      </c>
      <c r="I465" s="3" t="s">
        <v>18</v>
      </c>
      <c r="J465" s="14" t="s">
        <v>18</v>
      </c>
    </row>
    <row r="466" spans="1:10" ht="16.2" thickBot="1" x14ac:dyDescent="0.35">
      <c r="A466" s="3">
        <v>100203</v>
      </c>
      <c r="B466" s="13">
        <v>44304</v>
      </c>
      <c r="C466" s="6" t="s">
        <v>11</v>
      </c>
      <c r="D466" s="6" t="s">
        <v>29</v>
      </c>
      <c r="E466" s="6" t="s">
        <v>1</v>
      </c>
      <c r="F466" s="8">
        <v>14183900</v>
      </c>
      <c r="G466" s="6" t="s">
        <v>13</v>
      </c>
      <c r="H466" s="6" t="s">
        <v>17</v>
      </c>
      <c r="I466" s="6" t="s">
        <v>18</v>
      </c>
      <c r="J466" s="15" t="s">
        <v>18</v>
      </c>
    </row>
    <row r="467" spans="1:10" ht="16.2" thickBot="1" x14ac:dyDescent="0.35">
      <c r="A467" s="6">
        <v>100231</v>
      </c>
      <c r="B467" s="12">
        <v>44269</v>
      </c>
      <c r="C467" s="3" t="s">
        <v>11</v>
      </c>
      <c r="D467" s="3" t="s">
        <v>12</v>
      </c>
      <c r="E467" s="3" t="s">
        <v>1</v>
      </c>
      <c r="F467" s="5">
        <v>14450000</v>
      </c>
      <c r="G467" s="3" t="s">
        <v>13</v>
      </c>
      <c r="H467" s="3" t="s">
        <v>26</v>
      </c>
      <c r="I467" s="3" t="s">
        <v>18</v>
      </c>
      <c r="J467" s="14" t="s">
        <v>18</v>
      </c>
    </row>
    <row r="468" spans="1:10" ht="16.2" thickBot="1" x14ac:dyDescent="0.35">
      <c r="A468" s="3">
        <v>101098</v>
      </c>
      <c r="B468" s="12">
        <v>44322</v>
      </c>
      <c r="C468" s="3" t="s">
        <v>11</v>
      </c>
      <c r="D468" s="3" t="s">
        <v>29</v>
      </c>
      <c r="E468" s="3" t="s">
        <v>1</v>
      </c>
      <c r="F468" s="5">
        <v>14474600</v>
      </c>
      <c r="G468" s="3" t="s">
        <v>16</v>
      </c>
      <c r="H468" s="3" t="s">
        <v>17</v>
      </c>
      <c r="I468" s="3" t="s">
        <v>18</v>
      </c>
      <c r="J468" s="14" t="s">
        <v>18</v>
      </c>
    </row>
    <row r="469" spans="1:10" ht="16.2" thickBot="1" x14ac:dyDescent="0.35">
      <c r="A469" s="6">
        <v>101100</v>
      </c>
      <c r="B469" s="12">
        <v>44544</v>
      </c>
      <c r="C469" s="3" t="s">
        <v>11</v>
      </c>
      <c r="D469" s="3" t="s">
        <v>12</v>
      </c>
      <c r="E469" s="3" t="s">
        <v>1</v>
      </c>
      <c r="F469" s="5">
        <v>14678200</v>
      </c>
      <c r="G469" s="3" t="s">
        <v>13</v>
      </c>
      <c r="H469" s="3" t="s">
        <v>26</v>
      </c>
      <c r="I469" s="3" t="s">
        <v>18</v>
      </c>
      <c r="J469" s="14" t="s">
        <v>18</v>
      </c>
    </row>
    <row r="470" spans="1:10" ht="16.2" thickBot="1" x14ac:dyDescent="0.35">
      <c r="A470" s="3">
        <v>100202</v>
      </c>
      <c r="B470" s="13">
        <v>44470</v>
      </c>
      <c r="C470" s="6" t="s">
        <v>11</v>
      </c>
      <c r="D470" s="6" t="s">
        <v>12</v>
      </c>
      <c r="E470" s="6" t="s">
        <v>1</v>
      </c>
      <c r="F470" s="8">
        <v>14850000</v>
      </c>
      <c r="G470" s="6" t="s">
        <v>13</v>
      </c>
      <c r="H470" s="6" t="s">
        <v>26</v>
      </c>
      <c r="I470" s="6" t="s">
        <v>18</v>
      </c>
      <c r="J470" s="15" t="s">
        <v>18</v>
      </c>
    </row>
    <row r="471" spans="1:10" ht="16.2" thickBot="1" x14ac:dyDescent="0.35">
      <c r="A471" s="6">
        <v>100217</v>
      </c>
      <c r="B471" s="12">
        <v>44282</v>
      </c>
      <c r="C471" s="3" t="s">
        <v>11</v>
      </c>
      <c r="D471" s="3" t="s">
        <v>12</v>
      </c>
      <c r="E471" s="3" t="s">
        <v>1</v>
      </c>
      <c r="F471" s="5">
        <v>15480000</v>
      </c>
      <c r="G471" s="3" t="s">
        <v>13</v>
      </c>
      <c r="H471" s="3" t="s">
        <v>26</v>
      </c>
      <c r="I471" s="3" t="s">
        <v>18</v>
      </c>
      <c r="J471" s="14" t="s">
        <v>18</v>
      </c>
    </row>
    <row r="472" spans="1:10" ht="16.2" thickBot="1" x14ac:dyDescent="0.35">
      <c r="A472" s="3">
        <v>101102</v>
      </c>
      <c r="B472" s="13">
        <v>44506</v>
      </c>
      <c r="C472" s="6" t="s">
        <v>11</v>
      </c>
      <c r="D472" s="6" t="s">
        <v>12</v>
      </c>
      <c r="E472" s="6" t="s">
        <v>1</v>
      </c>
      <c r="F472" s="8">
        <v>15625000</v>
      </c>
      <c r="G472" s="6" t="s">
        <v>13</v>
      </c>
      <c r="H472" s="6" t="s">
        <v>26</v>
      </c>
      <c r="I472" s="6" t="s">
        <v>18</v>
      </c>
      <c r="J472" s="15" t="s">
        <v>18</v>
      </c>
    </row>
    <row r="473" spans="1:10" ht="16.2" thickBot="1" x14ac:dyDescent="0.35">
      <c r="A473" s="6">
        <v>100305</v>
      </c>
      <c r="B473" s="13">
        <v>44522</v>
      </c>
      <c r="C473" s="6" t="s">
        <v>11</v>
      </c>
      <c r="D473" s="6" t="s">
        <v>12</v>
      </c>
      <c r="E473" s="6" t="s">
        <v>1</v>
      </c>
      <c r="F473" s="8">
        <v>15700000</v>
      </c>
      <c r="G473" s="6" t="s">
        <v>13</v>
      </c>
      <c r="H473" s="6" t="s">
        <v>26</v>
      </c>
      <c r="I473" s="6" t="s">
        <v>18</v>
      </c>
      <c r="J473" s="15" t="s">
        <v>18</v>
      </c>
    </row>
    <row r="474" spans="1:10" ht="16.2" thickBot="1" x14ac:dyDescent="0.35">
      <c r="A474" s="3">
        <v>101104</v>
      </c>
      <c r="B474" s="13">
        <v>44507</v>
      </c>
      <c r="C474" s="6" t="s">
        <v>11</v>
      </c>
      <c r="D474" s="6" t="s">
        <v>12</v>
      </c>
      <c r="E474" s="6" t="s">
        <v>1</v>
      </c>
      <c r="F474" s="8">
        <v>15750000</v>
      </c>
      <c r="G474" s="6" t="s">
        <v>23</v>
      </c>
      <c r="H474" s="6" t="s">
        <v>17</v>
      </c>
      <c r="I474" s="6" t="s">
        <v>18</v>
      </c>
      <c r="J474" s="15" t="s">
        <v>18</v>
      </c>
    </row>
    <row r="475" spans="1:10" ht="16.2" thickBot="1" x14ac:dyDescent="0.35">
      <c r="A475" s="6">
        <v>101105</v>
      </c>
      <c r="B475" s="13">
        <v>44334</v>
      </c>
      <c r="C475" s="6" t="s">
        <v>11</v>
      </c>
      <c r="D475" s="6" t="s">
        <v>29</v>
      </c>
      <c r="E475" s="6" t="s">
        <v>1</v>
      </c>
      <c r="F475" s="8">
        <v>16200000</v>
      </c>
      <c r="G475" s="6" t="s">
        <v>13</v>
      </c>
      <c r="H475" s="6" t="s">
        <v>26</v>
      </c>
      <c r="I475" s="6" t="s">
        <v>18</v>
      </c>
      <c r="J475" s="15" t="s">
        <v>18</v>
      </c>
    </row>
    <row r="476" spans="1:10" ht="16.2" thickBot="1" x14ac:dyDescent="0.35">
      <c r="A476" s="3">
        <v>100201</v>
      </c>
      <c r="B476" s="12">
        <v>44343</v>
      </c>
      <c r="C476" s="3" t="s">
        <v>11</v>
      </c>
      <c r="D476" s="3" t="s">
        <v>31</v>
      </c>
      <c r="E476" s="3" t="s">
        <v>32</v>
      </c>
      <c r="F476" s="5">
        <v>16429900</v>
      </c>
      <c r="G476" s="3" t="s">
        <v>13</v>
      </c>
      <c r="H476" s="3" t="s">
        <v>17</v>
      </c>
      <c r="I476" s="3" t="s">
        <v>18</v>
      </c>
      <c r="J476" s="14" t="s">
        <v>18</v>
      </c>
    </row>
    <row r="477" spans="1:10" ht="16.2" thickBot="1" x14ac:dyDescent="0.35">
      <c r="A477" s="6">
        <v>100230</v>
      </c>
      <c r="B477" s="12">
        <v>44561</v>
      </c>
      <c r="C477" s="3" t="s">
        <v>11</v>
      </c>
      <c r="D477" s="3" t="s">
        <v>12</v>
      </c>
      <c r="E477" s="3" t="s">
        <v>1</v>
      </c>
      <c r="F477" s="5">
        <v>16482200</v>
      </c>
      <c r="G477" s="3" t="s">
        <v>13</v>
      </c>
      <c r="H477" s="3" t="s">
        <v>26</v>
      </c>
      <c r="I477" s="3" t="s">
        <v>18</v>
      </c>
      <c r="J477" s="14" t="s">
        <v>18</v>
      </c>
    </row>
    <row r="478" spans="1:10" ht="16.2" thickBot="1" x14ac:dyDescent="0.35">
      <c r="A478" s="3">
        <v>100295</v>
      </c>
      <c r="B478" s="13">
        <v>44501</v>
      </c>
      <c r="C478" s="6" t="s">
        <v>11</v>
      </c>
      <c r="D478" s="6" t="s">
        <v>25</v>
      </c>
      <c r="E478" s="6" t="s">
        <v>21</v>
      </c>
      <c r="F478" s="8">
        <v>16833800</v>
      </c>
      <c r="G478" s="6" t="s">
        <v>16</v>
      </c>
      <c r="H478" s="6" t="s">
        <v>17</v>
      </c>
      <c r="I478" s="6" t="s">
        <v>18</v>
      </c>
      <c r="J478" s="15" t="s">
        <v>18</v>
      </c>
    </row>
    <row r="479" spans="1:10" ht="16.2" thickBot="1" x14ac:dyDescent="0.35">
      <c r="A479" s="6">
        <v>100360</v>
      </c>
      <c r="B479" s="13">
        <v>44234</v>
      </c>
      <c r="C479" s="6" t="s">
        <v>11</v>
      </c>
      <c r="D479" s="6" t="s">
        <v>29</v>
      </c>
      <c r="E479" s="6" t="s">
        <v>1</v>
      </c>
      <c r="F479" s="8">
        <v>16932600</v>
      </c>
      <c r="G479" s="6" t="s">
        <v>16</v>
      </c>
      <c r="H479" s="6" t="s">
        <v>17</v>
      </c>
      <c r="I479" s="6" t="s">
        <v>18</v>
      </c>
      <c r="J479" s="15" t="s">
        <v>18</v>
      </c>
    </row>
    <row r="480" spans="1:10" ht="16.2" thickBot="1" x14ac:dyDescent="0.35">
      <c r="A480" s="3">
        <v>100361</v>
      </c>
      <c r="B480" s="13">
        <v>44343</v>
      </c>
      <c r="C480" s="6" t="s">
        <v>11</v>
      </c>
      <c r="D480" s="6" t="s">
        <v>12</v>
      </c>
      <c r="E480" s="6" t="s">
        <v>1</v>
      </c>
      <c r="F480" s="8">
        <v>16950000</v>
      </c>
      <c r="G480" s="6" t="s">
        <v>13</v>
      </c>
      <c r="H480" s="6" t="s">
        <v>17</v>
      </c>
      <c r="I480" s="6" t="s">
        <v>18</v>
      </c>
      <c r="J480" s="15" t="s">
        <v>18</v>
      </c>
    </row>
    <row r="481" spans="1:10" ht="16.2" thickBot="1" x14ac:dyDescent="0.35">
      <c r="A481" s="6">
        <v>101107</v>
      </c>
      <c r="B481" s="13">
        <v>44269</v>
      </c>
      <c r="C481" s="6" t="s">
        <v>11</v>
      </c>
      <c r="D481" s="6" t="s">
        <v>29</v>
      </c>
      <c r="E481" s="6" t="s">
        <v>1</v>
      </c>
      <c r="F481" s="8">
        <v>16998000</v>
      </c>
      <c r="G481" s="6" t="s">
        <v>13</v>
      </c>
      <c r="H481" s="6" t="s">
        <v>26</v>
      </c>
      <c r="I481" s="6" t="s">
        <v>18</v>
      </c>
      <c r="J481" s="15" t="s">
        <v>18</v>
      </c>
    </row>
    <row r="482" spans="1:10" ht="16.2" thickBot="1" x14ac:dyDescent="0.35">
      <c r="A482" s="3">
        <v>101109</v>
      </c>
      <c r="B482" s="13">
        <v>44352</v>
      </c>
      <c r="C482" s="6" t="s">
        <v>11</v>
      </c>
      <c r="D482" s="6" t="s">
        <v>12</v>
      </c>
      <c r="E482" s="6" t="s">
        <v>1</v>
      </c>
      <c r="F482" s="8">
        <v>17050000</v>
      </c>
      <c r="G482" s="6" t="s">
        <v>13</v>
      </c>
      <c r="H482" s="6" t="s">
        <v>26</v>
      </c>
      <c r="I482" s="6" t="s">
        <v>18</v>
      </c>
      <c r="J482" s="15" t="s">
        <v>18</v>
      </c>
    </row>
    <row r="483" spans="1:10" ht="16.2" thickBot="1" x14ac:dyDescent="0.35">
      <c r="A483" s="6">
        <v>100229</v>
      </c>
      <c r="B483" s="13">
        <v>44199</v>
      </c>
      <c r="C483" s="6" t="s">
        <v>11</v>
      </c>
      <c r="D483" s="6" t="s">
        <v>12</v>
      </c>
      <c r="E483" s="6" t="s">
        <v>1</v>
      </c>
      <c r="F483" s="8">
        <v>17580000</v>
      </c>
      <c r="G483" s="6" t="s">
        <v>13</v>
      </c>
      <c r="H483" s="6" t="s">
        <v>17</v>
      </c>
      <c r="I483" s="6" t="s">
        <v>18</v>
      </c>
      <c r="J483" s="15" t="s">
        <v>18</v>
      </c>
    </row>
    <row r="484" spans="1:10" ht="16.2" thickBot="1" x14ac:dyDescent="0.35">
      <c r="A484" s="3">
        <v>100282</v>
      </c>
      <c r="B484" s="13">
        <v>44353</v>
      </c>
      <c r="C484" s="6" t="s">
        <v>11</v>
      </c>
      <c r="D484" s="6" t="s">
        <v>12</v>
      </c>
      <c r="E484" s="6" t="s">
        <v>1</v>
      </c>
      <c r="F484" s="8">
        <v>17746832</v>
      </c>
      <c r="G484" s="6" t="s">
        <v>23</v>
      </c>
      <c r="H484" s="6" t="s">
        <v>17</v>
      </c>
      <c r="I484" s="6" t="s">
        <v>18</v>
      </c>
      <c r="J484" s="15" t="s">
        <v>18</v>
      </c>
    </row>
    <row r="485" spans="1:10" ht="16.2" thickBot="1" x14ac:dyDescent="0.35">
      <c r="A485" s="6">
        <v>101111</v>
      </c>
      <c r="B485" s="13">
        <v>44229</v>
      </c>
      <c r="C485" s="6" t="s">
        <v>11</v>
      </c>
      <c r="D485" s="6" t="s">
        <v>20</v>
      </c>
      <c r="E485" s="6" t="s">
        <v>21</v>
      </c>
      <c r="F485" s="8">
        <v>17856705</v>
      </c>
      <c r="G485" s="6" t="s">
        <v>23</v>
      </c>
      <c r="H485" s="6" t="s">
        <v>17</v>
      </c>
      <c r="I485" s="6" t="s">
        <v>18</v>
      </c>
      <c r="J485" s="15" t="s">
        <v>18</v>
      </c>
    </row>
    <row r="486" spans="1:10" ht="16.2" thickBot="1" x14ac:dyDescent="0.35">
      <c r="A486" s="3">
        <v>100400</v>
      </c>
      <c r="B486" s="12">
        <v>44449</v>
      </c>
      <c r="C486" s="3" t="s">
        <v>11</v>
      </c>
      <c r="D486" s="3" t="s">
        <v>12</v>
      </c>
      <c r="E486" s="3" t="s">
        <v>1</v>
      </c>
      <c r="F486" s="5">
        <v>18275350</v>
      </c>
      <c r="G486" s="3" t="s">
        <v>13</v>
      </c>
      <c r="H486" s="3" t="s">
        <v>26</v>
      </c>
      <c r="I486" s="3" t="s">
        <v>18</v>
      </c>
      <c r="J486" s="14" t="s">
        <v>18</v>
      </c>
    </row>
    <row r="487" spans="1:10" ht="16.2" thickBot="1" x14ac:dyDescent="0.35">
      <c r="A487" s="6">
        <v>101113</v>
      </c>
      <c r="B487" s="13">
        <v>44222</v>
      </c>
      <c r="C487" s="6" t="s">
        <v>11</v>
      </c>
      <c r="D487" s="6" t="s">
        <v>12</v>
      </c>
      <c r="E487" s="6" t="s">
        <v>1</v>
      </c>
      <c r="F487" s="8">
        <v>18777355</v>
      </c>
      <c r="G487" s="6" t="s">
        <v>13</v>
      </c>
      <c r="H487" s="6" t="s">
        <v>17</v>
      </c>
      <c r="I487" s="6" t="s">
        <v>18</v>
      </c>
      <c r="J487" s="15" t="s">
        <v>18</v>
      </c>
    </row>
    <row r="488" spans="1:10" ht="16.2" thickBot="1" x14ac:dyDescent="0.35">
      <c r="A488" s="3">
        <v>101114</v>
      </c>
      <c r="B488" s="13">
        <v>44225</v>
      </c>
      <c r="C488" s="6" t="s">
        <v>11</v>
      </c>
      <c r="D488" s="6" t="s">
        <v>12</v>
      </c>
      <c r="E488" s="6" t="s">
        <v>1</v>
      </c>
      <c r="F488" s="8">
        <v>18933000</v>
      </c>
      <c r="G488" s="6" t="s">
        <v>13</v>
      </c>
      <c r="H488" s="6" t="s">
        <v>26</v>
      </c>
      <c r="I488" s="6" t="s">
        <v>18</v>
      </c>
      <c r="J488" s="15" t="s">
        <v>18</v>
      </c>
    </row>
    <row r="489" spans="1:10" ht="16.2" thickBot="1" x14ac:dyDescent="0.35">
      <c r="A489" s="6">
        <v>100200</v>
      </c>
      <c r="B489" s="13">
        <v>44332</v>
      </c>
      <c r="C489" s="6" t="s">
        <v>11</v>
      </c>
      <c r="D489" s="6" t="s">
        <v>12</v>
      </c>
      <c r="E489" s="6" t="s">
        <v>1</v>
      </c>
      <c r="F489" s="8">
        <v>19451600</v>
      </c>
      <c r="G489" s="6" t="s">
        <v>13</v>
      </c>
      <c r="H489" s="6" t="s">
        <v>26</v>
      </c>
      <c r="I489" s="6" t="s">
        <v>18</v>
      </c>
      <c r="J489" s="15" t="s">
        <v>18</v>
      </c>
    </row>
    <row r="490" spans="1:10" ht="16.2" thickBot="1" x14ac:dyDescent="0.35">
      <c r="A490" s="3">
        <v>100330</v>
      </c>
      <c r="B490" s="12">
        <v>44497</v>
      </c>
      <c r="C490" s="3" t="s">
        <v>11</v>
      </c>
      <c r="D490" s="3" t="s">
        <v>12</v>
      </c>
      <c r="E490" s="3" t="s">
        <v>1</v>
      </c>
      <c r="F490" s="5">
        <v>21250000</v>
      </c>
      <c r="G490" s="3" t="s">
        <v>13</v>
      </c>
      <c r="H490" s="3" t="s">
        <v>26</v>
      </c>
      <c r="I490" s="3" t="s">
        <v>18</v>
      </c>
      <c r="J490" s="14" t="s">
        <v>18</v>
      </c>
    </row>
    <row r="491" spans="1:10" ht="16.2" thickBot="1" x14ac:dyDescent="0.35">
      <c r="A491" s="6">
        <v>101115</v>
      </c>
      <c r="B491" s="12">
        <v>44225</v>
      </c>
      <c r="C491" s="3" t="s">
        <v>11</v>
      </c>
      <c r="D491" s="3" t="s">
        <v>12</v>
      </c>
      <c r="E491" s="3" t="s">
        <v>1</v>
      </c>
      <c r="F491" s="5">
        <v>21400000</v>
      </c>
      <c r="G491" s="3" t="s">
        <v>16</v>
      </c>
      <c r="H491" s="3" t="s">
        <v>17</v>
      </c>
      <c r="I491" s="3" t="s">
        <v>18</v>
      </c>
      <c r="J491" s="14" t="s">
        <v>18</v>
      </c>
    </row>
    <row r="492" spans="1:10" ht="16.2" thickBot="1" x14ac:dyDescent="0.35">
      <c r="A492" s="3">
        <v>101116</v>
      </c>
      <c r="B492" s="12">
        <v>44346</v>
      </c>
      <c r="C492" s="3" t="s">
        <v>11</v>
      </c>
      <c r="D492" s="3" t="s">
        <v>12</v>
      </c>
      <c r="E492" s="3" t="s">
        <v>1</v>
      </c>
      <c r="F492" s="5">
        <v>22050000</v>
      </c>
      <c r="G492" s="3" t="s">
        <v>13</v>
      </c>
      <c r="H492" s="3" t="s">
        <v>26</v>
      </c>
      <c r="I492" s="3" t="s">
        <v>18</v>
      </c>
      <c r="J492" s="14" t="s">
        <v>18</v>
      </c>
    </row>
    <row r="493" spans="1:10" ht="16.2" thickBot="1" x14ac:dyDescent="0.35">
      <c r="A493" s="6">
        <v>100216</v>
      </c>
      <c r="B493" s="13">
        <v>44454</v>
      </c>
      <c r="C493" s="6" t="s">
        <v>11</v>
      </c>
      <c r="D493" s="6" t="s">
        <v>12</v>
      </c>
      <c r="E493" s="6" t="s">
        <v>1</v>
      </c>
      <c r="F493" s="8">
        <v>24000000</v>
      </c>
      <c r="G493" s="6" t="s">
        <v>13</v>
      </c>
      <c r="H493" s="6" t="s">
        <v>17</v>
      </c>
      <c r="I493" s="6" t="s">
        <v>18</v>
      </c>
      <c r="J493" s="15" t="s">
        <v>18</v>
      </c>
    </row>
    <row r="494" spans="1:10" ht="16.2" thickBot="1" x14ac:dyDescent="0.35">
      <c r="A494" s="3">
        <v>100389</v>
      </c>
      <c r="B494" s="12">
        <v>44549</v>
      </c>
      <c r="C494" s="3" t="s">
        <v>11</v>
      </c>
      <c r="D494" s="3" t="s">
        <v>12</v>
      </c>
      <c r="E494" s="3" t="s">
        <v>1</v>
      </c>
      <c r="F494" s="5">
        <v>27208210</v>
      </c>
      <c r="G494" s="3" t="s">
        <v>16</v>
      </c>
      <c r="H494" s="3" t="s">
        <v>17</v>
      </c>
      <c r="I494" s="3" t="s">
        <v>18</v>
      </c>
      <c r="J494" s="14" t="s">
        <v>18</v>
      </c>
    </row>
    <row r="495" spans="1:10" ht="16.2" thickBot="1" x14ac:dyDescent="0.35">
      <c r="A495" s="6">
        <v>101117</v>
      </c>
      <c r="B495" s="12">
        <v>44442</v>
      </c>
      <c r="C495" s="3" t="s">
        <v>11</v>
      </c>
      <c r="D495" s="3" t="s">
        <v>25</v>
      </c>
      <c r="E495" s="3" t="s">
        <v>21</v>
      </c>
      <c r="F495" s="5">
        <v>29128000</v>
      </c>
      <c r="G495" s="3" t="s">
        <v>16</v>
      </c>
      <c r="H495" s="3" t="s">
        <v>17</v>
      </c>
      <c r="I495" s="3" t="s">
        <v>18</v>
      </c>
      <c r="J495" s="14" t="s">
        <v>18</v>
      </c>
    </row>
    <row r="496" spans="1:10" ht="16.2" thickBot="1" x14ac:dyDescent="0.35">
      <c r="A496" s="3">
        <v>101120</v>
      </c>
      <c r="B496" s="13">
        <v>44492</v>
      </c>
      <c r="C496" s="6" t="s">
        <v>11</v>
      </c>
      <c r="D496" s="6" t="s">
        <v>12</v>
      </c>
      <c r="E496" s="6" t="s">
        <v>1</v>
      </c>
      <c r="F496" s="8">
        <v>33250000</v>
      </c>
      <c r="G496" s="6" t="s">
        <v>13</v>
      </c>
      <c r="H496" s="6" t="s">
        <v>17</v>
      </c>
      <c r="I496" s="6" t="s">
        <v>18</v>
      </c>
      <c r="J496" s="15" t="s">
        <v>18</v>
      </c>
    </row>
    <row r="497" spans="1:10" ht="16.2" thickBot="1" x14ac:dyDescent="0.35">
      <c r="A497" s="6">
        <v>101121</v>
      </c>
      <c r="B497" s="12">
        <v>44307</v>
      </c>
      <c r="C497" s="3" t="s">
        <v>11</v>
      </c>
      <c r="D497" s="3" t="s">
        <v>20</v>
      </c>
      <c r="E497" s="3" t="s">
        <v>21</v>
      </c>
      <c r="F497" s="5">
        <v>35245000</v>
      </c>
      <c r="G497" s="3" t="s">
        <v>23</v>
      </c>
      <c r="H497" s="3" t="s">
        <v>17</v>
      </c>
      <c r="I497" s="3" t="s">
        <v>18</v>
      </c>
      <c r="J497" s="14" t="s">
        <v>18</v>
      </c>
    </row>
    <row r="498" spans="1:10" ht="16.2" thickBot="1" x14ac:dyDescent="0.35">
      <c r="A498" s="3">
        <v>101122</v>
      </c>
      <c r="B498" s="12">
        <v>44233</v>
      </c>
      <c r="C498" s="3" t="s">
        <v>11</v>
      </c>
      <c r="D498" s="3" t="s">
        <v>29</v>
      </c>
      <c r="E498" s="3" t="s">
        <v>1</v>
      </c>
      <c r="F498" s="5">
        <v>36356000</v>
      </c>
      <c r="G498" s="3" t="s">
        <v>16</v>
      </c>
      <c r="H498" s="3" t="s">
        <v>17</v>
      </c>
      <c r="I498" s="3" t="s">
        <v>18</v>
      </c>
      <c r="J498" s="14" t="s">
        <v>18</v>
      </c>
    </row>
    <row r="499" spans="1:10" ht="16.2" thickBot="1" x14ac:dyDescent="0.35">
      <c r="A499" s="6">
        <v>101123</v>
      </c>
      <c r="B499" s="12">
        <v>44345</v>
      </c>
      <c r="C499" s="3" t="s">
        <v>11</v>
      </c>
      <c r="D499" s="3" t="s">
        <v>12</v>
      </c>
      <c r="E499" s="3" t="s">
        <v>1</v>
      </c>
      <c r="F499" s="5">
        <v>36909180</v>
      </c>
      <c r="G499" s="3" t="s">
        <v>35</v>
      </c>
      <c r="H499" s="3" t="s">
        <v>39</v>
      </c>
      <c r="I499" s="3" t="s">
        <v>18</v>
      </c>
      <c r="J499" s="14" t="s">
        <v>18</v>
      </c>
    </row>
    <row r="500" spans="1:10" ht="16.2" thickBot="1" x14ac:dyDescent="0.35">
      <c r="A500" s="3">
        <v>101125</v>
      </c>
      <c r="B500" s="13">
        <v>44293</v>
      </c>
      <c r="C500" s="6" t="s">
        <v>11</v>
      </c>
      <c r="D500" s="6" t="s">
        <v>12</v>
      </c>
      <c r="E500" s="6" t="s">
        <v>1</v>
      </c>
      <c r="F500" s="8">
        <v>49837500</v>
      </c>
      <c r="G500" s="6" t="s">
        <v>16</v>
      </c>
      <c r="H500" s="6" t="s">
        <v>17</v>
      </c>
      <c r="I500" s="6" t="s">
        <v>18</v>
      </c>
      <c r="J500" s="15" t="s">
        <v>18</v>
      </c>
    </row>
    <row r="501" spans="1:10" ht="16.2" thickBot="1" x14ac:dyDescent="0.35">
      <c r="A501" s="6">
        <v>101126</v>
      </c>
      <c r="B501" s="23">
        <v>44221</v>
      </c>
      <c r="C501" s="24" t="s">
        <v>11</v>
      </c>
      <c r="D501" s="24" t="s">
        <v>20</v>
      </c>
      <c r="E501" s="24" t="s">
        <v>21</v>
      </c>
      <c r="F501" s="25">
        <v>53410614</v>
      </c>
      <c r="G501" s="24" t="s">
        <v>13</v>
      </c>
      <c r="H501" s="24" t="s">
        <v>7</v>
      </c>
      <c r="I501" s="24" t="s">
        <v>18</v>
      </c>
      <c r="J501" s="26" t="s">
        <v>18</v>
      </c>
    </row>
    <row r="502" spans="1:10" ht="15.6" x14ac:dyDescent="0.3">
      <c r="B502" s="21" t="s">
        <v>54</v>
      </c>
      <c r="C502" s="19"/>
      <c r="D502" s="19"/>
      <c r="E502" s="19"/>
      <c r="F502" s="22"/>
      <c r="G502" s="19"/>
      <c r="H502" s="19"/>
      <c r="I502" s="19"/>
      <c r="J502" s="20">
        <f>SUBTOTAL(103,Table1[Flood])</f>
        <v>500</v>
      </c>
    </row>
  </sheetData>
  <conditionalFormatting sqref="F2:F501">
    <cfRule type="cellIs" dxfId="0" priority="1" operator="greaterThan">
      <formula>10000000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CHART</vt:lpstr>
      <vt:lpstr>WEEK NUMBER AND WEEK DAY</vt:lpstr>
      <vt:lpstr>COUNTIF</vt:lpstr>
      <vt:lpstr>LOCK SHEET AND FREEZE COLUMN</vt:lpstr>
      <vt:lpstr>SORT AND 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</dc:creator>
  <cp:lastModifiedBy>rishangi bariya</cp:lastModifiedBy>
  <dcterms:created xsi:type="dcterms:W3CDTF">2023-08-29T11:56:02Z</dcterms:created>
  <dcterms:modified xsi:type="dcterms:W3CDTF">2025-07-31T09:10:46Z</dcterms:modified>
</cp:coreProperties>
</file>