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eerjp\Desktop\PhD\Year 2\DeepLearning-on-ALS-MI-Data\Graphs\PLVGAT\"/>
    </mc:Choice>
  </mc:AlternateContent>
  <xr:revisionPtr revIDLastSave="0" documentId="13_ncr:1_{615D3096-1D3D-43C5-A4BD-3E2585DA5B86}" xr6:coauthVersionLast="47" xr6:coauthVersionMax="47" xr10:uidLastSave="{00000000-0000-0000-0000-000000000000}"/>
  <bookViews>
    <workbookView xWindow="-108" yWindow="-108" windowWidth="23256" windowHeight="12456" xr2:uid="{387F8EC4-39BA-4B2A-A359-0BD0A2F45453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1" l="1"/>
  <c r="S29" i="1"/>
  <c r="T29" i="1"/>
  <c r="G29" i="1"/>
  <c r="H29" i="1"/>
  <c r="J29" i="1"/>
  <c r="K29" i="1"/>
  <c r="L29" i="1"/>
  <c r="N29" i="1"/>
  <c r="O29" i="1"/>
  <c r="P29" i="1"/>
  <c r="C29" i="1"/>
  <c r="D29" i="1"/>
  <c r="F29" i="1"/>
  <c r="B29" i="1"/>
</calcChain>
</file>

<file path=xl/sharedStrings.xml><?xml version="1.0" encoding="utf-8"?>
<sst xmlns="http://schemas.openxmlformats.org/spreadsheetml/2006/main" count="107" uniqueCount="26">
  <si>
    <t>ALS</t>
  </si>
  <si>
    <t>Healthy</t>
  </si>
  <si>
    <t>GCN (Basic)</t>
  </si>
  <si>
    <t>GCN (Similar)</t>
  </si>
  <si>
    <t>CSP</t>
  </si>
  <si>
    <t>Average</t>
  </si>
  <si>
    <t>Mean</t>
  </si>
  <si>
    <t>Max</t>
  </si>
  <si>
    <t>Min</t>
  </si>
  <si>
    <t>GAT (T=0, H=1)</t>
  </si>
  <si>
    <t xml:space="preserve">GAT (T=0.3, H=1) </t>
  </si>
  <si>
    <t xml:space="preserve">GAT (T=0.3, H=3) </t>
  </si>
  <si>
    <t>GAT (T=0, H=3)</t>
  </si>
  <si>
    <t>Custom EEGNet</t>
  </si>
  <si>
    <t>E= 250</t>
  </si>
  <si>
    <t>10 Fold CV</t>
  </si>
  <si>
    <t>E = 250</t>
  </si>
  <si>
    <t xml:space="preserve">Custom EEGNet </t>
  </si>
  <si>
    <t>Lawhern EEGNet</t>
  </si>
  <si>
    <t>Top 10 MI</t>
  </si>
  <si>
    <t>REDO: CSP</t>
  </si>
  <si>
    <t>DeepConvNet</t>
  </si>
  <si>
    <t>ShallowConvNet</t>
  </si>
  <si>
    <t>EfficientNet</t>
  </si>
  <si>
    <t>Patience = 10</t>
  </si>
  <si>
    <t xml:space="preserve">Could be a point of contention, maybe increase?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</si>
</sst>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/>
    <xf numFmtId="9" fontId="0" fillId="0" borderId="0" xfId="1" applyFont="1"/>
    <xf numFmtId="0" fontId="3" fillId="0" borderId="0" xfId="0" applyFont="1"/>
    <xf numFmtId="9" fontId="3" fillId="0" borderId="0" xfId="1" applyFont="1"/>
    <xf numFmtId="9" fontId="3" fillId="0" borderId="0" xfId="0" applyNumberFormat="1" applyFont="1"/>
    <xf numFmtId="9" fontId="2" fillId="0" borderId="0" xfId="1" applyFont="1"/>
    <xf numFmtId="10" fontId="0" fillId="0" borderId="0" xfId="1" applyNumberFormat="1" applyFont="1"/>
    <xf numFmtId="10" fontId="3" fillId="0" borderId="0" xfId="0" applyNumberFormat="1" applyFont="1"/>
    <xf numFmtId="10" fontId="3" fillId="0" borderId="0" xfId="1" applyNumberFormat="1" applyFont="1"/>
    <xf numFmtId="2" fontId="3" fillId="0" borderId="0" xfId="0" applyNumberFormat="1" applyFont="1"/>
  </cellXfs>
  <cellStyles count="2">
    <cellStyle name="Normal" xfId="0" builtinId="0"/>
    <cellStyle name="Percent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64EC-DBE0-45C7-A099-80BA7C63918D}">
  <dimension ref="A1:AN41"/>
  <sheetViews>
    <sheetView tabSelected="1" zoomScale="76" workbookViewId="0">
      <selection activeCell="K14" sqref="K14"/>
    </sheetView>
  </sheetViews>
  <sheetFormatPr defaultRowHeight="14.4" x14ac:dyDescent="0.3"/>
  <cols>
    <col min="1" max="1" width="10.33203125" customWidth="1"/>
    <col min="13" max="13" width="8.88671875" customWidth="1"/>
    <col min="22" max="22" width="13.21875" bestFit="1" customWidth="1"/>
    <col min="23" max="23" width="10.77734375" customWidth="1"/>
    <col min="24" max="25" width="11.6640625" customWidth="1"/>
    <col min="34" max="34" width="13.33203125" customWidth="1"/>
    <col min="38" max="38" width="14.21875" customWidth="1"/>
  </cols>
  <sheetData>
    <row r="1" spans="1:40" x14ac:dyDescent="0.3">
      <c r="A1" t="s">
        <v>15</v>
      </c>
    </row>
    <row r="3" spans="1:40" x14ac:dyDescent="0.3">
      <c r="A3" t="s">
        <v>0</v>
      </c>
    </row>
    <row r="4" spans="1:40" x14ac:dyDescent="0.3">
      <c r="B4" t="s">
        <v>13</v>
      </c>
      <c r="D4" t="s">
        <v>16</v>
      </c>
      <c r="F4" t="s">
        <v>18</v>
      </c>
      <c r="H4" t="s">
        <v>16</v>
      </c>
      <c r="J4" t="s">
        <v>23</v>
      </c>
      <c r="L4" t="s">
        <v>16</v>
      </c>
      <c r="N4" t="s">
        <v>21</v>
      </c>
      <c r="P4" t="s">
        <v>16</v>
      </c>
      <c r="R4" t="s">
        <v>22</v>
      </c>
      <c r="T4" t="s">
        <v>16</v>
      </c>
      <c r="V4" t="s">
        <v>4</v>
      </c>
      <c r="X4" t="s">
        <v>19</v>
      </c>
      <c r="Z4" t="s">
        <v>2</v>
      </c>
      <c r="AB4" t="s">
        <v>14</v>
      </c>
      <c r="AD4" t="s">
        <v>3</v>
      </c>
      <c r="AF4" t="s">
        <v>14</v>
      </c>
      <c r="AH4" t="s">
        <v>9</v>
      </c>
      <c r="AJ4" t="s">
        <v>14</v>
      </c>
      <c r="AL4" t="s">
        <v>11</v>
      </c>
      <c r="AN4" t="s">
        <v>14</v>
      </c>
    </row>
    <row r="5" spans="1:40" x14ac:dyDescent="0.3">
      <c r="B5" t="s">
        <v>6</v>
      </c>
      <c r="C5" t="s">
        <v>7</v>
      </c>
      <c r="D5" t="s">
        <v>8</v>
      </c>
      <c r="F5" t="s">
        <v>6</v>
      </c>
      <c r="G5" t="s">
        <v>7</v>
      </c>
      <c r="H5" t="s">
        <v>8</v>
      </c>
      <c r="J5" t="s">
        <v>6</v>
      </c>
      <c r="K5" t="s">
        <v>7</v>
      </c>
      <c r="L5" t="s">
        <v>8</v>
      </c>
      <c r="N5" t="s">
        <v>6</v>
      </c>
      <c r="O5" t="s">
        <v>7</v>
      </c>
      <c r="P5" t="s">
        <v>8</v>
      </c>
      <c r="R5" t="s">
        <v>6</v>
      </c>
      <c r="S5" t="s">
        <v>7</v>
      </c>
      <c r="T5" t="s">
        <v>8</v>
      </c>
      <c r="V5" t="s">
        <v>6</v>
      </c>
      <c r="W5" t="s">
        <v>7</v>
      </c>
      <c r="X5" t="s">
        <v>8</v>
      </c>
      <c r="Z5" t="s">
        <v>6</v>
      </c>
      <c r="AA5" t="s">
        <v>7</v>
      </c>
      <c r="AB5" t="s">
        <v>8</v>
      </c>
      <c r="AD5" t="s">
        <v>6</v>
      </c>
      <c r="AE5" t="s">
        <v>7</v>
      </c>
      <c r="AF5" t="s">
        <v>8</v>
      </c>
      <c r="AH5" t="s">
        <v>6</v>
      </c>
      <c r="AI5" t="s">
        <v>7</v>
      </c>
      <c r="AJ5" t="s">
        <v>8</v>
      </c>
      <c r="AL5" t="s">
        <v>6</v>
      </c>
      <c r="AM5" t="s">
        <v>7</v>
      </c>
      <c r="AN5" t="s">
        <v>8</v>
      </c>
    </row>
    <row r="6" spans="1:40" x14ac:dyDescent="0.3">
      <c r="A6">
        <v>1</v>
      </c>
      <c r="B6" s="3"/>
      <c r="C6" s="3"/>
      <c r="D6" s="3"/>
      <c r="E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V6" s="8">
        <v>0.45929999999999999</v>
      </c>
      <c r="W6" s="8">
        <v>0.59379999999999999</v>
      </c>
      <c r="X6" s="8">
        <v>0.28120000000000001</v>
      </c>
      <c r="Z6" s="1">
        <v>69.37</v>
      </c>
      <c r="AA6" s="1">
        <v>78.12</v>
      </c>
      <c r="AB6" s="1">
        <v>59.38</v>
      </c>
      <c r="AD6">
        <v>65.94</v>
      </c>
      <c r="AE6">
        <v>71.88</v>
      </c>
      <c r="AF6">
        <v>59.38</v>
      </c>
      <c r="AH6">
        <v>70.31</v>
      </c>
      <c r="AI6">
        <v>78.12</v>
      </c>
      <c r="AJ6">
        <v>65.62</v>
      </c>
      <c r="AL6">
        <v>70.31</v>
      </c>
      <c r="AM6">
        <v>78.12</v>
      </c>
    </row>
    <row r="7" spans="1:40" x14ac:dyDescent="0.3">
      <c r="A7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V7" s="8">
        <v>0.67559999999999998</v>
      </c>
      <c r="W7" s="8">
        <v>0.79410000000000003</v>
      </c>
      <c r="X7" s="8">
        <v>0.55879999999999996</v>
      </c>
      <c r="Z7" s="1">
        <v>77.59</v>
      </c>
      <c r="AA7" s="1">
        <v>91.43</v>
      </c>
      <c r="AB7" s="1">
        <v>64.709999999999994</v>
      </c>
      <c r="AD7">
        <v>68.34</v>
      </c>
      <c r="AE7">
        <v>80</v>
      </c>
      <c r="AF7">
        <v>54.29</v>
      </c>
      <c r="AH7">
        <v>76.77</v>
      </c>
      <c r="AI7">
        <v>85.29</v>
      </c>
      <c r="AJ7">
        <v>68.569999999999993</v>
      </c>
      <c r="AL7">
        <v>77.05</v>
      </c>
      <c r="AM7">
        <v>82.35</v>
      </c>
    </row>
    <row r="8" spans="1:40" x14ac:dyDescent="0.3">
      <c r="A8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V8" s="8">
        <v>0.56599999999999995</v>
      </c>
      <c r="W8" s="8">
        <v>0.71879999999999999</v>
      </c>
      <c r="X8" s="8">
        <v>0.40620000000000001</v>
      </c>
      <c r="Z8" s="1">
        <v>66.64</v>
      </c>
      <c r="AA8" s="1">
        <v>71.88</v>
      </c>
      <c r="AB8" s="1">
        <v>61.29</v>
      </c>
      <c r="AD8">
        <v>62.88</v>
      </c>
      <c r="AE8">
        <v>71.88</v>
      </c>
      <c r="AF8">
        <v>58.06</v>
      </c>
      <c r="AH8">
        <v>72.3</v>
      </c>
      <c r="AI8">
        <v>78.12</v>
      </c>
      <c r="AJ8">
        <v>61.29</v>
      </c>
      <c r="AL8">
        <v>71.36</v>
      </c>
      <c r="AM8">
        <v>81.25</v>
      </c>
    </row>
    <row r="9" spans="1:40" x14ac:dyDescent="0.3">
      <c r="A9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V9" s="8">
        <v>0.90820000000000001</v>
      </c>
      <c r="W9" s="8">
        <v>0.96879999999999999</v>
      </c>
      <c r="X9" s="8">
        <v>0.8387</v>
      </c>
      <c r="Z9" s="1">
        <v>66.67</v>
      </c>
      <c r="AA9" s="1">
        <v>84.38</v>
      </c>
      <c r="AB9" s="1">
        <v>56.25</v>
      </c>
      <c r="AD9">
        <v>64.8</v>
      </c>
      <c r="AE9">
        <v>71.88</v>
      </c>
      <c r="AF9">
        <v>56.25</v>
      </c>
      <c r="AH9">
        <v>71.709999999999994</v>
      </c>
      <c r="AI9">
        <v>78.12</v>
      </c>
      <c r="AJ9">
        <v>62.5</v>
      </c>
      <c r="AL9">
        <v>74.19</v>
      </c>
      <c r="AM9">
        <v>84.38</v>
      </c>
    </row>
    <row r="10" spans="1:40" x14ac:dyDescent="0.3">
      <c r="A10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V10" s="8">
        <v>0.82650000000000001</v>
      </c>
      <c r="W10" s="8">
        <v>0.96879999999999999</v>
      </c>
      <c r="X10" s="8">
        <v>0.6774</v>
      </c>
      <c r="Z10" s="1">
        <v>65.31</v>
      </c>
      <c r="AA10" s="1">
        <v>78.12</v>
      </c>
      <c r="AB10" s="1">
        <v>56.25</v>
      </c>
      <c r="AD10">
        <v>63.12</v>
      </c>
      <c r="AE10">
        <v>71.88</v>
      </c>
      <c r="AF10">
        <v>53.12</v>
      </c>
      <c r="AH10">
        <v>71.88</v>
      </c>
      <c r="AI10">
        <v>78.12</v>
      </c>
      <c r="AJ10">
        <v>65.62</v>
      </c>
      <c r="AL10">
        <v>75.62</v>
      </c>
      <c r="AM10">
        <v>84.38</v>
      </c>
    </row>
    <row r="11" spans="1:40" x14ac:dyDescent="0.3">
      <c r="A11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V11" s="8">
        <v>0.75739999999999996</v>
      </c>
      <c r="W11" s="8">
        <v>0.875</v>
      </c>
      <c r="X11" s="8">
        <v>0.6774</v>
      </c>
      <c r="Z11" s="1">
        <v>67.19</v>
      </c>
      <c r="AA11" s="1">
        <v>81.25</v>
      </c>
      <c r="AB11" s="1">
        <v>59.38</v>
      </c>
      <c r="AD11">
        <v>65</v>
      </c>
      <c r="AE11">
        <v>75</v>
      </c>
      <c r="AF11">
        <v>53.12</v>
      </c>
      <c r="AH11">
        <v>72.19</v>
      </c>
      <c r="AI11">
        <v>81.25</v>
      </c>
      <c r="AJ11">
        <v>65.62</v>
      </c>
      <c r="AL11">
        <v>75.31</v>
      </c>
      <c r="AM11">
        <v>81.25</v>
      </c>
    </row>
    <row r="12" spans="1:40" x14ac:dyDescent="0.3">
      <c r="A12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V12" s="8">
        <v>0.78410000000000002</v>
      </c>
      <c r="W12" s="8">
        <v>0.93330000000000002</v>
      </c>
      <c r="X12" s="8">
        <v>0.55169999999999997</v>
      </c>
      <c r="Z12" s="1">
        <v>60.67</v>
      </c>
      <c r="AA12" s="1">
        <v>76.67</v>
      </c>
      <c r="AB12" s="1">
        <v>53.33</v>
      </c>
      <c r="AD12">
        <v>65</v>
      </c>
      <c r="AE12">
        <v>70</v>
      </c>
      <c r="AF12">
        <v>56.67</v>
      </c>
      <c r="AH12">
        <v>70.67</v>
      </c>
      <c r="AI12">
        <v>76.67</v>
      </c>
      <c r="AJ12">
        <v>60</v>
      </c>
      <c r="AL12">
        <v>70.67</v>
      </c>
      <c r="AM12">
        <v>80</v>
      </c>
    </row>
    <row r="13" spans="1:40" x14ac:dyDescent="0.3">
      <c r="A13">
        <v>39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V13" s="8">
        <v>0.80479999999999996</v>
      </c>
      <c r="W13" s="8">
        <v>0.86670000000000003</v>
      </c>
      <c r="X13" s="8">
        <v>0.72409999999999997</v>
      </c>
      <c r="Z13" s="1">
        <v>68</v>
      </c>
      <c r="AA13" s="1">
        <v>76.67</v>
      </c>
      <c r="AB13" s="1">
        <v>60</v>
      </c>
      <c r="AD13">
        <v>61.67</v>
      </c>
      <c r="AE13">
        <v>66.67</v>
      </c>
      <c r="AF13">
        <v>53.33</v>
      </c>
      <c r="AH13">
        <v>74.33</v>
      </c>
      <c r="AI13">
        <v>86.67</v>
      </c>
      <c r="AJ13">
        <v>66.67</v>
      </c>
      <c r="AL13">
        <v>78</v>
      </c>
      <c r="AM13">
        <v>86.67</v>
      </c>
    </row>
    <row r="14" spans="1:40" s="4" customFormat="1" x14ac:dyDescent="0.3">
      <c r="A14" s="4" t="s">
        <v>5</v>
      </c>
      <c r="B14" s="5"/>
      <c r="C14" s="5"/>
      <c r="D14" s="5"/>
      <c r="E14" s="5"/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V14" s="10">
        <v>0.72270000000000001</v>
      </c>
      <c r="W14" s="10">
        <v>0.83899999999999997</v>
      </c>
      <c r="X14" s="10">
        <v>0.58950000000000002</v>
      </c>
      <c r="Z14" s="11">
        <v>67.680000000000007</v>
      </c>
      <c r="AA14" s="11">
        <v>79.819999999999993</v>
      </c>
      <c r="AB14" s="11">
        <v>58.83</v>
      </c>
      <c r="AD14" s="4">
        <v>64.59</v>
      </c>
      <c r="AE14" s="4">
        <v>72.400000000000006</v>
      </c>
      <c r="AF14" s="4">
        <v>55.53</v>
      </c>
      <c r="AH14" s="4">
        <v>72.52</v>
      </c>
      <c r="AI14" s="4">
        <v>80.3</v>
      </c>
      <c r="AJ14" s="4">
        <v>64.489999999999995</v>
      </c>
      <c r="AL14" s="4">
        <v>74.06</v>
      </c>
      <c r="AM14" s="4">
        <v>82.3</v>
      </c>
    </row>
    <row r="17" spans="1:40" x14ac:dyDescent="0.3">
      <c r="A17" t="s">
        <v>1</v>
      </c>
    </row>
    <row r="18" spans="1:40" x14ac:dyDescent="0.3">
      <c r="B18" t="s">
        <v>17</v>
      </c>
      <c r="D18" t="s">
        <v>14</v>
      </c>
      <c r="F18" t="s">
        <v>18</v>
      </c>
      <c r="H18" t="s">
        <v>16</v>
      </c>
      <c r="J18" t="s">
        <v>23</v>
      </c>
      <c r="L18" t="s">
        <v>16</v>
      </c>
      <c r="N18" t="s">
        <v>21</v>
      </c>
      <c r="P18" t="s">
        <v>16</v>
      </c>
      <c r="R18" t="s">
        <v>22</v>
      </c>
      <c r="T18" t="s">
        <v>16</v>
      </c>
      <c r="V18" s="2" t="s">
        <v>20</v>
      </c>
      <c r="X18" t="s">
        <v>19</v>
      </c>
      <c r="Z18" t="s">
        <v>2</v>
      </c>
      <c r="AB18" t="s">
        <v>14</v>
      </c>
      <c r="AD18" t="s">
        <v>3</v>
      </c>
      <c r="AF18" t="s">
        <v>14</v>
      </c>
      <c r="AH18" t="s">
        <v>12</v>
      </c>
      <c r="AJ18" t="s">
        <v>14</v>
      </c>
      <c r="AL18" t="s">
        <v>10</v>
      </c>
      <c r="AN18" t="s">
        <v>14</v>
      </c>
    </row>
    <row r="19" spans="1:40" x14ac:dyDescent="0.3">
      <c r="B19" t="s">
        <v>6</v>
      </c>
      <c r="C19" t="s">
        <v>7</v>
      </c>
      <c r="D19" t="s">
        <v>8</v>
      </c>
      <c r="F19" t="s">
        <v>6</v>
      </c>
      <c r="G19" t="s">
        <v>7</v>
      </c>
      <c r="H19" t="s">
        <v>8</v>
      </c>
      <c r="J19" t="s">
        <v>6</v>
      </c>
      <c r="K19" t="s">
        <v>7</v>
      </c>
      <c r="L19" t="s">
        <v>8</v>
      </c>
      <c r="N19" t="s">
        <v>6</v>
      </c>
      <c r="O19" t="s">
        <v>7</v>
      </c>
      <c r="P19" t="s">
        <v>8</v>
      </c>
      <c r="R19" t="s">
        <v>6</v>
      </c>
      <c r="S19" t="s">
        <v>7</v>
      </c>
      <c r="T19" t="s">
        <v>8</v>
      </c>
      <c r="V19" t="s">
        <v>6</v>
      </c>
      <c r="W19" t="s">
        <v>7</v>
      </c>
      <c r="X19" t="s">
        <v>8</v>
      </c>
      <c r="Z19" t="s">
        <v>6</v>
      </c>
      <c r="AA19" t="s">
        <v>7</v>
      </c>
      <c r="AB19" t="s">
        <v>8</v>
      </c>
      <c r="AD19" t="s">
        <v>6</v>
      </c>
      <c r="AE19" t="s">
        <v>7</v>
      </c>
      <c r="AF19" t="s">
        <v>8</v>
      </c>
      <c r="AH19" t="s">
        <v>6</v>
      </c>
      <c r="AI19" t="s">
        <v>7</v>
      </c>
      <c r="AJ19" t="s">
        <v>8</v>
      </c>
      <c r="AL19" t="s">
        <v>6</v>
      </c>
      <c r="AM19" t="s">
        <v>7</v>
      </c>
      <c r="AN19" t="s">
        <v>8</v>
      </c>
    </row>
    <row r="20" spans="1:40" x14ac:dyDescent="0.3">
      <c r="A20">
        <v>1</v>
      </c>
      <c r="B20" s="8">
        <v>0.59960000000000002</v>
      </c>
      <c r="C20" s="8">
        <v>0.73260000000000003</v>
      </c>
      <c r="D20" s="8">
        <v>0.45350000000000001</v>
      </c>
      <c r="E20" s="8"/>
      <c r="F20" s="8">
        <v>0.5968</v>
      </c>
      <c r="G20" s="8">
        <v>0.75860000000000005</v>
      </c>
      <c r="H20" s="8">
        <v>0.53569999999999995</v>
      </c>
      <c r="I20" s="8"/>
      <c r="J20" s="8"/>
      <c r="K20" s="8"/>
      <c r="L20" s="8"/>
      <c r="M20" s="8"/>
      <c r="N20" s="8">
        <v>0.62170000000000003</v>
      </c>
      <c r="O20" s="8">
        <v>0.72409999999999997</v>
      </c>
      <c r="P20" s="8">
        <v>0.55169999999999997</v>
      </c>
      <c r="Q20" s="8"/>
      <c r="R20" s="8">
        <v>0.60429999999999995</v>
      </c>
      <c r="S20" s="8">
        <v>0.67859999999999998</v>
      </c>
      <c r="T20" s="8">
        <v>0.44829999999999998</v>
      </c>
      <c r="V20" s="8">
        <v>0.49359999999999998</v>
      </c>
      <c r="W20" s="8">
        <v>0.60709999999999997</v>
      </c>
      <c r="X20" s="8">
        <v>0.31030000000000002</v>
      </c>
      <c r="Z20">
        <v>63.19</v>
      </c>
      <c r="AA20">
        <v>79.31</v>
      </c>
      <c r="AB20">
        <v>55.17</v>
      </c>
      <c r="AD20">
        <v>65.53</v>
      </c>
      <c r="AE20">
        <v>79.31</v>
      </c>
      <c r="AF20">
        <v>51.72</v>
      </c>
      <c r="AH20">
        <v>73.62</v>
      </c>
      <c r="AI20">
        <v>75.86</v>
      </c>
      <c r="AL20">
        <v>68.34</v>
      </c>
      <c r="AM20">
        <v>82.76</v>
      </c>
    </row>
    <row r="21" spans="1:40" x14ac:dyDescent="0.3">
      <c r="A21">
        <v>2</v>
      </c>
      <c r="B21" s="8">
        <v>0.58230000000000004</v>
      </c>
      <c r="C21" s="8">
        <v>0.6744</v>
      </c>
      <c r="D21" s="8">
        <v>0.49430000000000002</v>
      </c>
      <c r="E21" s="8"/>
      <c r="F21" s="8">
        <v>0.61380000000000001</v>
      </c>
      <c r="G21" s="8">
        <v>0.75860000000000005</v>
      </c>
      <c r="H21" s="8">
        <v>0.46429999999999999</v>
      </c>
      <c r="I21" s="8"/>
      <c r="J21" s="8"/>
      <c r="K21" s="8"/>
      <c r="L21" s="8"/>
      <c r="M21" s="8"/>
      <c r="N21" s="8">
        <v>0.65269999999999995</v>
      </c>
      <c r="O21" s="8">
        <v>0.79310000000000003</v>
      </c>
      <c r="P21" s="8">
        <v>0.48280000000000001</v>
      </c>
      <c r="Q21" s="8"/>
      <c r="R21" s="8">
        <v>0.6179</v>
      </c>
      <c r="S21" s="8">
        <v>0.72409999999999997</v>
      </c>
      <c r="T21" s="8">
        <v>0.57140000000000002</v>
      </c>
      <c r="V21" s="8">
        <v>0.53090000000000004</v>
      </c>
      <c r="W21" s="8">
        <v>0.6552</v>
      </c>
      <c r="X21" s="8">
        <v>0.39290000000000003</v>
      </c>
      <c r="Z21">
        <v>63.55</v>
      </c>
      <c r="AA21">
        <v>72.41</v>
      </c>
      <c r="AB21">
        <v>48.28</v>
      </c>
      <c r="AD21">
        <v>67.709999999999994</v>
      </c>
      <c r="AE21">
        <v>79.31</v>
      </c>
      <c r="AF21">
        <v>58.62</v>
      </c>
      <c r="AH21">
        <v>70.459999999999994</v>
      </c>
      <c r="AI21">
        <v>79.31</v>
      </c>
      <c r="AL21">
        <v>71.510000000000005</v>
      </c>
      <c r="AM21">
        <v>75.86</v>
      </c>
    </row>
    <row r="22" spans="1:40" x14ac:dyDescent="0.3">
      <c r="A22">
        <v>3</v>
      </c>
      <c r="B22" s="8">
        <v>0.58330000000000004</v>
      </c>
      <c r="C22" s="8">
        <v>0.62790000000000001</v>
      </c>
      <c r="D22" s="8">
        <v>0.52329999999999999</v>
      </c>
      <c r="E22" s="8"/>
      <c r="F22" s="8">
        <v>0.64249999999999996</v>
      </c>
      <c r="G22" s="8">
        <v>0.72409999999999997</v>
      </c>
      <c r="H22" s="8">
        <v>0.44829999999999998</v>
      </c>
      <c r="I22" s="8"/>
      <c r="J22" s="8"/>
      <c r="K22" s="8"/>
      <c r="L22" s="8"/>
      <c r="M22" s="8"/>
      <c r="N22" s="8">
        <v>0.62549999999999994</v>
      </c>
      <c r="O22" s="8">
        <v>0.75</v>
      </c>
      <c r="P22" s="8">
        <v>0.55169999999999997</v>
      </c>
      <c r="Q22" s="8"/>
      <c r="R22" s="8">
        <v>0.62839999999999996</v>
      </c>
      <c r="S22" s="8">
        <v>0.68969999999999998</v>
      </c>
      <c r="T22" s="8">
        <v>0.55169999999999997</v>
      </c>
      <c r="V22" s="8">
        <v>0.52129999999999999</v>
      </c>
      <c r="W22" s="8">
        <v>0.64290000000000003</v>
      </c>
      <c r="X22" s="8">
        <v>0.37930000000000003</v>
      </c>
      <c r="Z22">
        <v>65.3</v>
      </c>
      <c r="AA22">
        <v>75.86</v>
      </c>
      <c r="AB22">
        <v>51.72</v>
      </c>
      <c r="AD22">
        <v>69.77</v>
      </c>
      <c r="AE22">
        <v>86.21</v>
      </c>
      <c r="AF22">
        <v>60.71</v>
      </c>
      <c r="AH22">
        <v>72.959999999999994</v>
      </c>
      <c r="AI22">
        <v>82.76</v>
      </c>
      <c r="AL22">
        <v>71.180000000000007</v>
      </c>
      <c r="AM22">
        <v>79.31</v>
      </c>
    </row>
    <row r="23" spans="1:40" x14ac:dyDescent="0.3">
      <c r="A23">
        <v>4</v>
      </c>
      <c r="B23" s="8">
        <v>0.61939999999999995</v>
      </c>
      <c r="C23" s="8">
        <v>0.68059999999999998</v>
      </c>
      <c r="D23" s="8">
        <v>0.51390000000000002</v>
      </c>
      <c r="E23" s="8"/>
      <c r="F23" s="8">
        <v>0.61250000000000004</v>
      </c>
      <c r="G23" s="8">
        <v>0.79169999999999996</v>
      </c>
      <c r="H23" s="8">
        <v>0.5</v>
      </c>
      <c r="I23" s="8"/>
      <c r="J23" s="8"/>
      <c r="K23" s="8"/>
      <c r="L23" s="8"/>
      <c r="M23" s="8"/>
      <c r="N23" s="8">
        <v>0.6583</v>
      </c>
      <c r="O23" s="8">
        <v>0.79169999999999996</v>
      </c>
      <c r="P23" s="8">
        <v>0.58330000000000004</v>
      </c>
      <c r="Q23" s="8"/>
      <c r="R23" s="8">
        <v>0.62919999999999998</v>
      </c>
      <c r="S23" s="8">
        <v>0.75</v>
      </c>
      <c r="T23" s="8">
        <v>0.54169999999999996</v>
      </c>
      <c r="V23" s="8">
        <v>0.4667</v>
      </c>
      <c r="W23" s="8">
        <v>0.66669999999999996</v>
      </c>
      <c r="X23" s="8">
        <v>0.33329999999999999</v>
      </c>
      <c r="Z23">
        <v>65.83</v>
      </c>
      <c r="AA23">
        <v>83.33</v>
      </c>
      <c r="AB23">
        <v>58.33</v>
      </c>
      <c r="AD23">
        <v>65</v>
      </c>
      <c r="AE23">
        <v>75</v>
      </c>
      <c r="AF23">
        <v>50</v>
      </c>
      <c r="AH23">
        <v>72.5</v>
      </c>
      <c r="AI23">
        <v>79.17</v>
      </c>
      <c r="AL23">
        <v>71.67</v>
      </c>
      <c r="AM23">
        <v>83.33</v>
      </c>
    </row>
    <row r="24" spans="1:40" x14ac:dyDescent="0.3">
      <c r="A24">
        <v>5</v>
      </c>
      <c r="B24" s="8">
        <v>0.62860000000000005</v>
      </c>
      <c r="C24" s="8">
        <v>0.6744</v>
      </c>
      <c r="D24" s="8">
        <v>0.58620000000000005</v>
      </c>
      <c r="E24" s="8"/>
      <c r="F24" s="8">
        <v>0.62480000000000002</v>
      </c>
      <c r="G24" s="8">
        <v>0.72409999999999997</v>
      </c>
      <c r="H24" s="8">
        <v>0.53569999999999995</v>
      </c>
      <c r="I24" s="8"/>
      <c r="J24" s="8"/>
      <c r="K24" s="8"/>
      <c r="L24" s="8"/>
      <c r="M24" s="8"/>
      <c r="N24" s="8">
        <v>0.67410000000000003</v>
      </c>
      <c r="O24" s="8">
        <v>0.85709999999999997</v>
      </c>
      <c r="P24" s="8">
        <v>0.55169999999999997</v>
      </c>
      <c r="Q24" s="8"/>
      <c r="R24" s="8">
        <v>0.6179</v>
      </c>
      <c r="S24" s="8">
        <v>0.68969999999999998</v>
      </c>
      <c r="T24" s="8">
        <v>0.51719999999999999</v>
      </c>
      <c r="V24" s="8">
        <v>0.53849999999999998</v>
      </c>
      <c r="W24" s="8">
        <v>0.75860000000000005</v>
      </c>
      <c r="X24" s="8">
        <v>0.4138</v>
      </c>
      <c r="Z24">
        <v>62.86</v>
      </c>
      <c r="AA24">
        <v>71.430000000000007</v>
      </c>
      <c r="AB24">
        <v>51.72</v>
      </c>
      <c r="AD24">
        <v>67.73</v>
      </c>
      <c r="AE24">
        <v>75.86</v>
      </c>
      <c r="AF24">
        <v>55.17</v>
      </c>
      <c r="AH24">
        <v>71.849999999999994</v>
      </c>
      <c r="AI24">
        <v>79.31</v>
      </c>
      <c r="AL24">
        <v>73.650000000000006</v>
      </c>
      <c r="AM24">
        <v>82.14</v>
      </c>
    </row>
    <row r="25" spans="1:40" x14ac:dyDescent="0.3">
      <c r="A25">
        <v>6</v>
      </c>
      <c r="B25" s="8">
        <v>0.61119999999999997</v>
      </c>
      <c r="C25" s="8">
        <v>0.6744</v>
      </c>
      <c r="D25" s="8">
        <v>0.56320000000000003</v>
      </c>
      <c r="E25" s="8"/>
      <c r="F25" s="8">
        <v>0.69089999999999996</v>
      </c>
      <c r="G25" s="8">
        <v>0.89659999999999995</v>
      </c>
      <c r="H25" s="8">
        <v>0.48280000000000001</v>
      </c>
      <c r="I25" s="8"/>
      <c r="J25" s="8"/>
      <c r="K25" s="8"/>
      <c r="L25" s="8"/>
      <c r="M25" s="8"/>
      <c r="N25" s="8">
        <v>0.65280000000000005</v>
      </c>
      <c r="O25" s="8">
        <v>0.75860000000000005</v>
      </c>
      <c r="P25" s="8">
        <v>0.55169999999999997</v>
      </c>
      <c r="Q25" s="8"/>
      <c r="R25" s="8">
        <v>0.63500000000000001</v>
      </c>
      <c r="S25" s="8">
        <v>0.8276</v>
      </c>
      <c r="T25" s="8">
        <v>0.51719999999999999</v>
      </c>
      <c r="V25" s="8">
        <v>0.47160000000000002</v>
      </c>
      <c r="W25" s="8">
        <v>0.6552</v>
      </c>
      <c r="X25" s="8">
        <v>0.31030000000000002</v>
      </c>
      <c r="Z25">
        <v>63.17</v>
      </c>
      <c r="AA25">
        <v>72.41</v>
      </c>
      <c r="AB25">
        <v>53.57</v>
      </c>
      <c r="AD25">
        <v>68.760000000000005</v>
      </c>
      <c r="AE25">
        <v>79.31</v>
      </c>
      <c r="AF25">
        <v>62.07</v>
      </c>
      <c r="AH25">
        <v>70.180000000000007</v>
      </c>
      <c r="AI25">
        <v>82.14</v>
      </c>
      <c r="AL25">
        <v>73.33</v>
      </c>
      <c r="AM25">
        <v>85.71</v>
      </c>
    </row>
    <row r="26" spans="1:40" x14ac:dyDescent="0.3">
      <c r="A26">
        <v>7</v>
      </c>
      <c r="B26" s="8">
        <v>0.61580000000000001</v>
      </c>
      <c r="C26" s="8">
        <v>0.6552</v>
      </c>
      <c r="D26" s="8">
        <v>0.54020000000000001</v>
      </c>
      <c r="E26" s="8"/>
      <c r="F26" s="8">
        <v>0.64929999999999999</v>
      </c>
      <c r="G26" s="8">
        <v>0.68969999999999998</v>
      </c>
      <c r="H26" s="8">
        <v>0.58620000000000005</v>
      </c>
      <c r="I26" s="8"/>
      <c r="J26" s="8"/>
      <c r="K26" s="8"/>
      <c r="L26" s="8"/>
      <c r="M26" s="8"/>
      <c r="N26" s="8">
        <v>0.64929999999999999</v>
      </c>
      <c r="O26" s="8">
        <v>0.68969999999999998</v>
      </c>
      <c r="P26" s="8">
        <v>0.58620000000000005</v>
      </c>
      <c r="Q26" s="8"/>
      <c r="R26" s="8">
        <v>0.65200000000000002</v>
      </c>
      <c r="S26" s="8">
        <v>0.72409999999999997</v>
      </c>
      <c r="T26" s="8">
        <v>0.5</v>
      </c>
      <c r="V26" s="8">
        <v>0.58209999999999995</v>
      </c>
      <c r="W26" s="8">
        <v>0.75860000000000005</v>
      </c>
      <c r="X26" s="8">
        <v>0.39290000000000003</v>
      </c>
      <c r="Z26">
        <v>64.900000000000006</v>
      </c>
      <c r="AA26">
        <v>72.41</v>
      </c>
      <c r="AB26">
        <v>57.14</v>
      </c>
      <c r="AD26">
        <v>67.319999999999993</v>
      </c>
      <c r="AE26">
        <v>82.76</v>
      </c>
      <c r="AF26">
        <v>57.14</v>
      </c>
      <c r="AH26">
        <v>71.88</v>
      </c>
      <c r="AI26">
        <v>79.31</v>
      </c>
      <c r="AL26">
        <v>73.61</v>
      </c>
      <c r="AM26">
        <v>79.31</v>
      </c>
    </row>
    <row r="27" spans="1:40" x14ac:dyDescent="0.3">
      <c r="A27">
        <v>8</v>
      </c>
      <c r="B27" s="8">
        <v>0.58899999999999997</v>
      </c>
      <c r="C27" s="8">
        <v>0.68969999999999998</v>
      </c>
      <c r="D27" s="8">
        <v>0.51160000000000005</v>
      </c>
      <c r="E27" s="8"/>
      <c r="F27" s="8">
        <v>0.59360000000000002</v>
      </c>
      <c r="G27" s="8">
        <v>0.72409999999999997</v>
      </c>
      <c r="H27" s="8">
        <v>0.51719999999999999</v>
      </c>
      <c r="I27" s="8"/>
      <c r="J27" s="8"/>
      <c r="K27" s="8"/>
      <c r="L27" s="8"/>
      <c r="M27" s="8"/>
      <c r="N27" s="8">
        <v>0.59050000000000002</v>
      </c>
      <c r="O27" s="8">
        <v>0.6552</v>
      </c>
      <c r="P27" s="8">
        <v>0.51719999999999999</v>
      </c>
      <c r="Q27" s="8"/>
      <c r="R27" s="8">
        <v>0.63519999999999999</v>
      </c>
      <c r="S27" s="8">
        <v>0.68969999999999998</v>
      </c>
      <c r="T27" s="8">
        <v>0.48280000000000001</v>
      </c>
      <c r="V27" s="8">
        <v>0.42349999999999999</v>
      </c>
      <c r="W27" s="8">
        <v>0.55169999999999997</v>
      </c>
      <c r="X27" s="8">
        <v>0.31030000000000002</v>
      </c>
      <c r="Z27">
        <v>65.959999999999994</v>
      </c>
      <c r="AA27">
        <v>79.31</v>
      </c>
      <c r="AB27">
        <v>53.57</v>
      </c>
      <c r="AD27">
        <v>70.14</v>
      </c>
      <c r="AE27">
        <v>75.86</v>
      </c>
      <c r="AF27">
        <v>62.07</v>
      </c>
      <c r="AH27">
        <v>73.28</v>
      </c>
      <c r="AI27">
        <v>79.31</v>
      </c>
      <c r="AL27">
        <v>72.88</v>
      </c>
      <c r="AM27">
        <v>79.31</v>
      </c>
    </row>
    <row r="28" spans="1:40" x14ac:dyDescent="0.3">
      <c r="A28">
        <v>9</v>
      </c>
      <c r="B28" s="8">
        <v>0.60409999999999997</v>
      </c>
      <c r="C28" s="8">
        <v>0.66669999999999996</v>
      </c>
      <c r="D28" s="8">
        <v>0.51160000000000005</v>
      </c>
      <c r="E28" s="8"/>
      <c r="F28" s="8">
        <v>0.6421</v>
      </c>
      <c r="G28" s="8">
        <v>0.72409999999999997</v>
      </c>
      <c r="H28" s="8">
        <v>0.51719999999999999</v>
      </c>
      <c r="I28" s="8"/>
      <c r="J28" s="8"/>
      <c r="K28" s="8"/>
      <c r="L28" s="8"/>
      <c r="M28" s="8"/>
      <c r="N28" s="8">
        <v>0.63170000000000004</v>
      </c>
      <c r="O28" s="8">
        <v>0.75860000000000005</v>
      </c>
      <c r="P28" s="8">
        <v>0.55169999999999997</v>
      </c>
      <c r="Q28" s="8"/>
      <c r="R28" s="8">
        <v>0.61819999999999997</v>
      </c>
      <c r="S28" s="8">
        <v>0.72409999999999997</v>
      </c>
      <c r="T28" s="8">
        <v>0.51719999999999999</v>
      </c>
      <c r="V28" s="8">
        <v>0.52429999999999999</v>
      </c>
      <c r="W28" s="8">
        <v>0.60709999999999997</v>
      </c>
      <c r="X28" s="8">
        <v>0.42859999999999998</v>
      </c>
      <c r="Z28">
        <v>63.87</v>
      </c>
      <c r="AA28">
        <v>75.86</v>
      </c>
      <c r="AB28">
        <v>57.14</v>
      </c>
      <c r="AD28">
        <v>62.54</v>
      </c>
      <c r="AE28">
        <v>75.86</v>
      </c>
      <c r="AF28">
        <v>51.72</v>
      </c>
      <c r="AH28">
        <v>75.34</v>
      </c>
      <c r="AI28">
        <v>75.34</v>
      </c>
      <c r="AL28">
        <v>70.87</v>
      </c>
      <c r="AM28">
        <v>78.569999999999993</v>
      </c>
    </row>
    <row r="29" spans="1:40" s="4" customFormat="1" x14ac:dyDescent="0.3">
      <c r="A29" s="4" t="s">
        <v>5</v>
      </c>
      <c r="B29" s="9">
        <f>AVERAGE(B20:B28)</f>
        <v>0.60370000000000001</v>
      </c>
      <c r="C29" s="9">
        <f t="shared" ref="C29:F29" si="0">AVERAGE(C20:C28)</f>
        <v>0.67510000000000003</v>
      </c>
      <c r="D29" s="9">
        <f t="shared" si="0"/>
        <v>0.52197777777777787</v>
      </c>
      <c r="E29" s="9"/>
      <c r="F29" s="9">
        <f t="shared" si="0"/>
        <v>0.62958888888888898</v>
      </c>
      <c r="G29" s="9">
        <f t="shared" ref="G29" si="1">AVERAGE(G20:G28)</f>
        <v>0.75462222222222219</v>
      </c>
      <c r="H29" s="9">
        <f t="shared" ref="H29" si="2">AVERAGE(H20:H28)</f>
        <v>0.50971111111111111</v>
      </c>
      <c r="I29" s="9"/>
      <c r="J29" s="9" t="e">
        <f t="shared" ref="J29" si="3">AVERAGE(J20:J28)</f>
        <v>#DIV/0!</v>
      </c>
      <c r="K29" s="9" t="e">
        <f t="shared" ref="K29" si="4">AVERAGE(K20:K28)</f>
        <v>#DIV/0!</v>
      </c>
      <c r="L29" s="9" t="e">
        <f t="shared" ref="L29" si="5">AVERAGE(L20:L28)</f>
        <v>#DIV/0!</v>
      </c>
      <c r="M29" s="9"/>
      <c r="N29" s="9">
        <f t="shared" ref="N29" si="6">AVERAGE(N20:N28)</f>
        <v>0.63962222222222231</v>
      </c>
      <c r="O29" s="9">
        <f t="shared" ref="O29" si="7">AVERAGE(O20:O28)</f>
        <v>0.75312222222222225</v>
      </c>
      <c r="P29" s="9">
        <f t="shared" ref="P29" si="8">AVERAGE(P20:P28)</f>
        <v>0.54755555555555557</v>
      </c>
      <c r="Q29" s="9"/>
      <c r="R29" s="9">
        <f t="shared" ref="R29" si="9">AVERAGE(R20:R28)</f>
        <v>0.62645555555555565</v>
      </c>
      <c r="S29" s="9">
        <f t="shared" ref="S29" si="10">AVERAGE(S20:S28)</f>
        <v>0.72195555555555557</v>
      </c>
      <c r="T29" s="9">
        <f t="shared" ref="T29" si="11">AVERAGE(T20:T28)</f>
        <v>0.5163888888888889</v>
      </c>
      <c r="V29" s="10">
        <v>0.50580000000000003</v>
      </c>
      <c r="W29" s="10">
        <v>0.65590000000000004</v>
      </c>
      <c r="X29" s="10">
        <v>0.36349999999999999</v>
      </c>
      <c r="Z29" s="4">
        <v>64.290000000000006</v>
      </c>
      <c r="AA29" s="4">
        <v>75.81</v>
      </c>
      <c r="AB29" s="4">
        <v>54.07</v>
      </c>
      <c r="AD29" s="4">
        <v>67.17</v>
      </c>
      <c r="AE29" s="4">
        <v>78.83</v>
      </c>
      <c r="AF29" s="4">
        <v>56.58</v>
      </c>
      <c r="AH29" s="4">
        <v>72.45</v>
      </c>
      <c r="AI29" s="4">
        <v>79.17</v>
      </c>
      <c r="AL29" s="4">
        <v>71.89</v>
      </c>
      <c r="AM29" s="4">
        <v>80.7</v>
      </c>
    </row>
    <row r="32" spans="1:40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7" t="s">
        <v>24</v>
      </c>
      <c r="P32" s="3"/>
      <c r="Q32" s="3"/>
      <c r="R32" s="3"/>
      <c r="S32" s="3"/>
      <c r="T32" s="3"/>
    </row>
    <row r="33" spans="2:20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25</v>
      </c>
      <c r="P33" s="3"/>
      <c r="Q33" s="3"/>
      <c r="R33" s="3"/>
      <c r="S33" s="3"/>
      <c r="T33" s="3"/>
    </row>
    <row r="34" spans="2:20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2:20" x14ac:dyDescent="0.3">
      <c r="B35" s="3"/>
      <c r="C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2:20" x14ac:dyDescent="0.3">
      <c r="B36" s="3"/>
      <c r="C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2:20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</sheetData>
  <conditionalFormatting sqref="V6:V13">
    <cfRule type="cellIs" dxfId="14" priority="13" operator="greaterThan">
      <formula>0.7</formula>
    </cfRule>
    <cfRule type="cellIs" dxfId="13" priority="15" operator="greaterThan">
      <formula>0.7</formula>
    </cfRule>
  </conditionalFormatting>
  <conditionalFormatting sqref="Z6:Z13">
    <cfRule type="cellIs" dxfId="12" priority="12" operator="greaterThan">
      <formula>70</formula>
    </cfRule>
    <cfRule type="cellIs" dxfId="11" priority="14" operator="greaterThan">
      <formula>70</formula>
    </cfRule>
  </conditionalFormatting>
  <conditionalFormatting sqref="AD6:AD13">
    <cfRule type="cellIs" dxfId="10" priority="11" operator="greaterThan">
      <formula>70</formula>
    </cfRule>
  </conditionalFormatting>
  <conditionalFormatting sqref="AH6:AH13">
    <cfRule type="cellIs" dxfId="9" priority="10" operator="greaterThan">
      <formula>70</formula>
    </cfRule>
  </conditionalFormatting>
  <conditionalFormatting sqref="AL6:AL13">
    <cfRule type="cellIs" dxfId="8" priority="9" operator="greaterThan">
      <formula>70</formula>
    </cfRule>
  </conditionalFormatting>
  <conditionalFormatting sqref="V20:V27">
    <cfRule type="cellIs" dxfId="7" priority="3" operator="greaterThan">
      <formula>0.7</formula>
    </cfRule>
    <cfRule type="cellIs" dxfId="6" priority="8" operator="greaterThan">
      <formula>0.7</formula>
    </cfRule>
  </conditionalFormatting>
  <conditionalFormatting sqref="Z20:Z28">
    <cfRule type="cellIs" dxfId="5" priority="7" operator="greaterThan">
      <formula>70</formula>
    </cfRule>
  </conditionalFormatting>
  <conditionalFormatting sqref="AD20:AD28">
    <cfRule type="cellIs" dxfId="4" priority="6" operator="greaterThan">
      <formula>70</formula>
    </cfRule>
  </conditionalFormatting>
  <conditionalFormatting sqref="AH20:AH28">
    <cfRule type="cellIs" dxfId="3" priority="5" operator="greaterThan">
      <formula>70</formula>
    </cfRule>
  </conditionalFormatting>
  <conditionalFormatting sqref="AL20:AL28">
    <cfRule type="cellIs" dxfId="2" priority="4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Rishan</dc:creator>
  <cp:lastModifiedBy>Patel, Rishan</cp:lastModifiedBy>
  <dcterms:created xsi:type="dcterms:W3CDTF">2024-09-07T11:25:34Z</dcterms:created>
  <dcterms:modified xsi:type="dcterms:W3CDTF">2024-09-09T16:14:14Z</dcterms:modified>
</cp:coreProperties>
</file>