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Motor Imagery - Graph Attention Network\"/>
    </mc:Choice>
  </mc:AlternateContent>
  <xr:revisionPtr revIDLastSave="0" documentId="8_{0979FB9D-DC23-4440-8F42-C9882B1FEBFD}" xr6:coauthVersionLast="47" xr6:coauthVersionMax="47" xr10:uidLastSave="{00000000-0000-0000-0000-000000000000}"/>
  <bookViews>
    <workbookView xWindow="-28920" yWindow="-120" windowWidth="29040" windowHeight="15720" xr2:uid="{387F8EC4-39BA-4B2A-A359-0BD0A2F45453}"/>
  </bookViews>
  <sheets>
    <sheet name="Lr = 0.001" sheetId="1" r:id="rId1"/>
    <sheet name="Lr = 0.00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H49" i="1"/>
  <c r="F49" i="1"/>
  <c r="G29" i="1"/>
  <c r="H29" i="1"/>
  <c r="F29" i="1"/>
  <c r="T29" i="3"/>
  <c r="S29" i="3"/>
  <c r="R29" i="3"/>
  <c r="P29" i="3"/>
  <c r="O29" i="3"/>
  <c r="N29" i="3"/>
  <c r="L29" i="3"/>
  <c r="K29" i="3"/>
  <c r="J29" i="3"/>
  <c r="H29" i="3"/>
  <c r="G29" i="3"/>
  <c r="F29" i="3"/>
  <c r="D29" i="3"/>
  <c r="C29" i="3"/>
  <c r="B29" i="3"/>
  <c r="T14" i="3"/>
  <c r="S14" i="3"/>
  <c r="R14" i="3"/>
  <c r="P14" i="3"/>
  <c r="O14" i="3"/>
  <c r="N14" i="3"/>
  <c r="L14" i="3"/>
  <c r="K14" i="3"/>
  <c r="J14" i="3"/>
  <c r="H14" i="3"/>
  <c r="G14" i="3"/>
  <c r="F14" i="3"/>
  <c r="D14" i="3"/>
  <c r="C14" i="3"/>
  <c r="B14" i="3"/>
  <c r="C14" i="1"/>
  <c r="D14" i="1"/>
  <c r="F14" i="1"/>
  <c r="G14" i="1"/>
  <c r="H14" i="1"/>
  <c r="J14" i="1"/>
  <c r="K14" i="1"/>
  <c r="L14" i="1"/>
  <c r="N14" i="1"/>
  <c r="O14" i="1"/>
  <c r="P14" i="1"/>
  <c r="R14" i="1"/>
  <c r="S14" i="1"/>
  <c r="T14" i="1"/>
  <c r="B14" i="1"/>
  <c r="R29" i="1"/>
  <c r="S29" i="1"/>
  <c r="T29" i="1"/>
  <c r="J29" i="1"/>
  <c r="K29" i="1"/>
  <c r="L29" i="1"/>
  <c r="N29" i="1"/>
  <c r="O29" i="1"/>
  <c r="P29" i="1"/>
  <c r="C29" i="1"/>
  <c r="D29" i="1"/>
  <c r="B29" i="1"/>
</calcChain>
</file>

<file path=xl/sharedStrings.xml><?xml version="1.0" encoding="utf-8"?>
<sst xmlns="http://schemas.openxmlformats.org/spreadsheetml/2006/main" count="226" uniqueCount="31">
  <si>
    <t>ALS</t>
  </si>
  <si>
    <t>Healthy</t>
  </si>
  <si>
    <t>GCN (Basic)</t>
  </si>
  <si>
    <t>CSP</t>
  </si>
  <si>
    <t>Average</t>
  </si>
  <si>
    <t>Mean</t>
  </si>
  <si>
    <t>Max</t>
  </si>
  <si>
    <t>Min</t>
  </si>
  <si>
    <t>GAT (T=0, H=1)</t>
  </si>
  <si>
    <t xml:space="preserve">GAT (T=0.3, H=1) </t>
  </si>
  <si>
    <t xml:space="preserve">GAT (T=0.3, H=3) </t>
  </si>
  <si>
    <t>GAT (T=0, H=3)</t>
  </si>
  <si>
    <t>Custom EEGNet</t>
  </si>
  <si>
    <t>E= 250</t>
  </si>
  <si>
    <t>10 Fold CV</t>
  </si>
  <si>
    <t>E = 250</t>
  </si>
  <si>
    <t xml:space="preserve">Custom EEGNet </t>
  </si>
  <si>
    <t>Lawhern EEGNet</t>
  </si>
  <si>
    <t>Top 10 MI</t>
  </si>
  <si>
    <t>REDO: CSP</t>
  </si>
  <si>
    <t>DeepConvNet</t>
  </si>
  <si>
    <t>ShallowConvNet</t>
  </si>
  <si>
    <t>EfficientNet</t>
  </si>
  <si>
    <t>Patience = 50</t>
  </si>
  <si>
    <t>GCN (Similar arthitecture to GAT)</t>
  </si>
  <si>
    <t>GCN (Similar architecture to GAT)</t>
  </si>
  <si>
    <t xml:space="preserve">For all the models from Lawhern, we have not updated the internal parts i.e. Temporal Convolutional Lengths or AveragePooling sizes. Could make it scale with the Fs </t>
  </si>
  <si>
    <t>lr = 0.001</t>
  </si>
  <si>
    <t>lr =  0.0001</t>
  </si>
  <si>
    <t>So far on two models it wasn’t…</t>
  </si>
  <si>
    <t>Ziyue 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</si>
</sst>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0" applyFont="1"/>
    <xf numFmtId="9" fontId="3" fillId="0" borderId="0" xfId="0" applyNumberFormat="1" applyFont="1"/>
    <xf numFmtId="9" fontId="2" fillId="0" borderId="0" xfId="1" applyFont="1"/>
    <xf numFmtId="10" fontId="0" fillId="0" borderId="0" xfId="1" applyNumberFormat="1" applyFont="1"/>
    <xf numFmtId="10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0" fontId="0" fillId="2" borderId="0" xfId="0" applyFill="1"/>
    <xf numFmtId="10" fontId="1" fillId="0" borderId="0" xfId="1" applyNumberFormat="1" applyFont="1"/>
    <xf numFmtId="9" fontId="4" fillId="0" borderId="0" xfId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64EC-DBE0-45C7-A099-80BA7C63918D}">
  <dimension ref="A1:AN49"/>
  <sheetViews>
    <sheetView tabSelected="1" zoomScale="81" workbookViewId="0">
      <selection activeCell="K33" sqref="K33"/>
    </sheetView>
  </sheetViews>
  <sheetFormatPr defaultRowHeight="14.4" x14ac:dyDescent="0.3"/>
  <cols>
    <col min="1" max="1" width="10.33203125" customWidth="1"/>
    <col min="13" max="13" width="8.88671875" customWidth="1"/>
    <col min="22" max="22" width="13.21875" bestFit="1" customWidth="1"/>
    <col min="23" max="23" width="10.77734375" customWidth="1"/>
    <col min="24" max="25" width="11.6640625" customWidth="1"/>
    <col min="34" max="34" width="13.33203125" customWidth="1"/>
    <col min="38" max="38" width="14.21875" customWidth="1"/>
  </cols>
  <sheetData>
    <row r="1" spans="1:40" x14ac:dyDescent="0.3">
      <c r="A1" t="s">
        <v>14</v>
      </c>
    </row>
    <row r="2" spans="1:40" x14ac:dyDescent="0.3">
      <c r="B2" s="11"/>
      <c r="C2" s="11"/>
      <c r="D2" s="11"/>
      <c r="E2" s="11" t="s">
        <v>26</v>
      </c>
      <c r="F2" s="11"/>
      <c r="G2" s="11"/>
      <c r="H2" s="11"/>
      <c r="I2" s="11"/>
      <c r="M2" s="11"/>
      <c r="N2" s="11"/>
      <c r="O2" s="11"/>
      <c r="P2" s="11"/>
      <c r="Q2" s="11"/>
      <c r="R2" s="11"/>
      <c r="S2" s="11"/>
      <c r="T2" s="11"/>
    </row>
    <row r="3" spans="1:40" x14ac:dyDescent="0.3">
      <c r="A3" t="s">
        <v>0</v>
      </c>
      <c r="F3" t="s">
        <v>23</v>
      </c>
      <c r="N3" t="s">
        <v>23</v>
      </c>
      <c r="R3" t="s">
        <v>23</v>
      </c>
    </row>
    <row r="4" spans="1:40" x14ac:dyDescent="0.3">
      <c r="B4" t="s">
        <v>12</v>
      </c>
      <c r="D4" t="s">
        <v>15</v>
      </c>
      <c r="F4" t="s">
        <v>17</v>
      </c>
      <c r="H4" t="s">
        <v>15</v>
      </c>
      <c r="J4" t="s">
        <v>22</v>
      </c>
      <c r="L4" t="s">
        <v>15</v>
      </c>
      <c r="N4" t="s">
        <v>20</v>
      </c>
      <c r="P4" t="s">
        <v>15</v>
      </c>
      <c r="R4" t="s">
        <v>21</v>
      </c>
      <c r="T4" t="s">
        <v>15</v>
      </c>
      <c r="V4" t="s">
        <v>3</v>
      </c>
      <c r="X4" t="s">
        <v>18</v>
      </c>
      <c r="Z4" t="s">
        <v>2</v>
      </c>
      <c r="AB4" t="s">
        <v>13</v>
      </c>
      <c r="AD4" t="s">
        <v>24</v>
      </c>
      <c r="AF4" t="s">
        <v>13</v>
      </c>
      <c r="AH4" t="s">
        <v>8</v>
      </c>
      <c r="AJ4" t="s">
        <v>13</v>
      </c>
      <c r="AL4" t="s">
        <v>10</v>
      </c>
      <c r="AN4" t="s">
        <v>13</v>
      </c>
    </row>
    <row r="5" spans="1:40" x14ac:dyDescent="0.3">
      <c r="B5" t="s">
        <v>5</v>
      </c>
      <c r="C5" t="s">
        <v>6</v>
      </c>
      <c r="D5" t="s">
        <v>7</v>
      </c>
      <c r="F5" t="s">
        <v>5</v>
      </c>
      <c r="G5" t="s">
        <v>6</v>
      </c>
      <c r="H5" t="s">
        <v>7</v>
      </c>
      <c r="J5" t="s">
        <v>5</v>
      </c>
      <c r="K5" t="s">
        <v>6</v>
      </c>
      <c r="L5" t="s">
        <v>7</v>
      </c>
      <c r="N5" t="s">
        <v>5</v>
      </c>
      <c r="O5" t="s">
        <v>6</v>
      </c>
      <c r="P5" t="s">
        <v>7</v>
      </c>
      <c r="R5" t="s">
        <v>5</v>
      </c>
      <c r="S5" t="s">
        <v>6</v>
      </c>
      <c r="T5" t="s">
        <v>7</v>
      </c>
      <c r="V5" t="s">
        <v>5</v>
      </c>
      <c r="W5" t="s">
        <v>6</v>
      </c>
      <c r="X5" t="s">
        <v>7</v>
      </c>
      <c r="Z5" t="s">
        <v>5</v>
      </c>
      <c r="AA5" t="s">
        <v>6</v>
      </c>
      <c r="AB5" t="s">
        <v>7</v>
      </c>
      <c r="AD5" t="s">
        <v>5</v>
      </c>
      <c r="AE5" t="s">
        <v>6</v>
      </c>
      <c r="AF5" t="s">
        <v>7</v>
      </c>
      <c r="AH5" t="s">
        <v>5</v>
      </c>
      <c r="AI5" t="s">
        <v>6</v>
      </c>
      <c r="AJ5" t="s">
        <v>7</v>
      </c>
      <c r="AL5" t="s">
        <v>5</v>
      </c>
      <c r="AM5" t="s">
        <v>6</v>
      </c>
      <c r="AN5" t="s">
        <v>7</v>
      </c>
    </row>
    <row r="6" spans="1:40" x14ac:dyDescent="0.3">
      <c r="A6">
        <v>1</v>
      </c>
      <c r="B6" s="3"/>
      <c r="C6" s="3"/>
      <c r="D6" s="3"/>
      <c r="E6" s="3"/>
      <c r="F6" s="7">
        <v>0.65690000000000004</v>
      </c>
      <c r="G6" s="7">
        <v>0.7419</v>
      </c>
      <c r="H6" s="7">
        <v>0.5625</v>
      </c>
      <c r="I6" s="3"/>
      <c r="J6" s="3"/>
      <c r="K6" s="3"/>
      <c r="L6" s="3"/>
      <c r="M6" s="3"/>
      <c r="N6" s="3">
        <v>0.66559999999999997</v>
      </c>
      <c r="O6" s="3">
        <v>0.71879999999999999</v>
      </c>
      <c r="P6" s="3">
        <v>0.5806</v>
      </c>
      <c r="Q6" s="3"/>
      <c r="R6" s="3">
        <v>0.61819999999999997</v>
      </c>
      <c r="S6" s="3">
        <v>0.7419</v>
      </c>
      <c r="T6" s="3">
        <v>0.4375</v>
      </c>
      <c r="V6" s="7">
        <v>0.45929999999999999</v>
      </c>
      <c r="W6" s="7">
        <v>0.59379999999999999</v>
      </c>
      <c r="X6" s="7">
        <v>0.28120000000000001</v>
      </c>
      <c r="Z6" s="1">
        <v>69.37</v>
      </c>
      <c r="AA6" s="1">
        <v>78.12</v>
      </c>
      <c r="AB6" s="1">
        <v>59.38</v>
      </c>
      <c r="AD6">
        <v>65.94</v>
      </c>
      <c r="AE6">
        <v>71.88</v>
      </c>
      <c r="AF6">
        <v>59.38</v>
      </c>
      <c r="AH6">
        <v>70.31</v>
      </c>
      <c r="AI6">
        <v>78.12</v>
      </c>
      <c r="AJ6">
        <v>65.62</v>
      </c>
      <c r="AL6">
        <v>70.31</v>
      </c>
      <c r="AM6">
        <v>78.12</v>
      </c>
    </row>
    <row r="7" spans="1:40" x14ac:dyDescent="0.3">
      <c r="A7">
        <v>2</v>
      </c>
      <c r="B7" s="3"/>
      <c r="C7" s="3"/>
      <c r="D7" s="3"/>
      <c r="E7" s="3"/>
      <c r="F7" s="7">
        <v>0.67059999999999997</v>
      </c>
      <c r="G7" s="7">
        <v>0.81820000000000004</v>
      </c>
      <c r="H7" s="7">
        <v>0.60609999999999997</v>
      </c>
      <c r="I7" s="3"/>
      <c r="J7" s="3"/>
      <c r="K7" s="3"/>
      <c r="L7" s="3"/>
      <c r="M7" s="3"/>
      <c r="N7" s="3">
        <v>0.60119999999999996</v>
      </c>
      <c r="O7" s="3">
        <v>0.66669999999999996</v>
      </c>
      <c r="P7" s="3">
        <v>0.51519999999999999</v>
      </c>
      <c r="Q7" s="3"/>
      <c r="R7" s="3">
        <v>0.68569999999999998</v>
      </c>
      <c r="S7" s="3">
        <v>0.78790000000000004</v>
      </c>
      <c r="T7" s="3">
        <v>0.54549999999999998</v>
      </c>
      <c r="V7" s="7">
        <v>0.67559999999999998</v>
      </c>
      <c r="W7" s="7">
        <v>0.79410000000000003</v>
      </c>
      <c r="X7" s="7">
        <v>0.55879999999999996</v>
      </c>
      <c r="Z7" s="1">
        <v>77.59</v>
      </c>
      <c r="AA7" s="1">
        <v>91.43</v>
      </c>
      <c r="AB7" s="1">
        <v>64.709999999999994</v>
      </c>
      <c r="AD7">
        <v>68.34</v>
      </c>
      <c r="AE7">
        <v>80</v>
      </c>
      <c r="AF7">
        <v>54.29</v>
      </c>
      <c r="AH7">
        <v>76.77</v>
      </c>
      <c r="AI7">
        <v>85.29</v>
      </c>
      <c r="AJ7">
        <v>68.569999999999993</v>
      </c>
      <c r="AL7">
        <v>77.05</v>
      </c>
      <c r="AM7">
        <v>82.35</v>
      </c>
    </row>
    <row r="8" spans="1:40" x14ac:dyDescent="0.3">
      <c r="A8">
        <v>5</v>
      </c>
      <c r="B8" s="3"/>
      <c r="C8" s="3"/>
      <c r="D8" s="3"/>
      <c r="E8" s="3"/>
      <c r="F8" s="7">
        <v>0.56930000000000003</v>
      </c>
      <c r="G8" s="7">
        <v>0.7097</v>
      </c>
      <c r="H8" s="7">
        <v>0.4194</v>
      </c>
      <c r="I8" s="3"/>
      <c r="J8" s="3"/>
      <c r="K8" s="3"/>
      <c r="L8" s="3"/>
      <c r="M8" s="3"/>
      <c r="N8" s="3">
        <v>0.63339999999999996</v>
      </c>
      <c r="O8" s="3">
        <v>0.7742</v>
      </c>
      <c r="P8" s="3">
        <v>0.4839</v>
      </c>
      <c r="Q8" s="3"/>
      <c r="R8" s="3">
        <v>0.5887</v>
      </c>
      <c r="S8" s="3">
        <v>0.7097</v>
      </c>
      <c r="T8" s="3">
        <v>0.5</v>
      </c>
      <c r="V8" s="7">
        <v>0.56599999999999995</v>
      </c>
      <c r="W8" s="7">
        <v>0.71879999999999999</v>
      </c>
      <c r="X8" s="7">
        <v>0.40620000000000001</v>
      </c>
      <c r="Z8" s="1">
        <v>66.64</v>
      </c>
      <c r="AA8" s="1">
        <v>71.88</v>
      </c>
      <c r="AB8" s="1">
        <v>61.29</v>
      </c>
      <c r="AD8">
        <v>62.88</v>
      </c>
      <c r="AE8">
        <v>71.88</v>
      </c>
      <c r="AF8">
        <v>58.06</v>
      </c>
      <c r="AH8">
        <v>72.3</v>
      </c>
      <c r="AI8">
        <v>78.12</v>
      </c>
      <c r="AJ8">
        <v>61.29</v>
      </c>
      <c r="AL8">
        <v>71.36</v>
      </c>
      <c r="AM8">
        <v>81.25</v>
      </c>
    </row>
    <row r="9" spans="1:40" x14ac:dyDescent="0.3">
      <c r="A9">
        <v>9</v>
      </c>
      <c r="B9" s="3"/>
      <c r="C9" s="3"/>
      <c r="D9" s="3"/>
      <c r="E9" s="3"/>
      <c r="F9" s="7">
        <v>0.65590000000000004</v>
      </c>
      <c r="G9" s="7">
        <v>0.8387</v>
      </c>
      <c r="H9" s="7">
        <v>0.4839</v>
      </c>
      <c r="I9" s="3"/>
      <c r="J9" s="3"/>
      <c r="K9" s="3"/>
      <c r="L9" s="3"/>
      <c r="M9" s="3"/>
      <c r="N9" s="3">
        <v>0.6784</v>
      </c>
      <c r="O9" s="3">
        <v>0.9032</v>
      </c>
      <c r="P9" s="3">
        <v>0.5161</v>
      </c>
      <c r="Q9" s="3"/>
      <c r="R9" s="3">
        <v>0.66539999999999999</v>
      </c>
      <c r="S9" s="3">
        <v>0.9355</v>
      </c>
      <c r="T9" s="3">
        <v>0.5161</v>
      </c>
      <c r="V9" s="7">
        <v>0.90820000000000001</v>
      </c>
      <c r="W9" s="7">
        <v>0.96879999999999999</v>
      </c>
      <c r="X9" s="7">
        <v>0.8387</v>
      </c>
      <c r="Z9" s="1">
        <v>66.67</v>
      </c>
      <c r="AA9" s="1">
        <v>84.38</v>
      </c>
      <c r="AB9" s="1">
        <v>56.25</v>
      </c>
      <c r="AD9">
        <v>64.8</v>
      </c>
      <c r="AE9">
        <v>71.88</v>
      </c>
      <c r="AF9">
        <v>56.25</v>
      </c>
      <c r="AH9">
        <v>71.709999999999994</v>
      </c>
      <c r="AI9">
        <v>78.12</v>
      </c>
      <c r="AJ9">
        <v>62.5</v>
      </c>
      <c r="AL9">
        <v>74.19</v>
      </c>
      <c r="AM9">
        <v>84.38</v>
      </c>
    </row>
    <row r="10" spans="1:40" x14ac:dyDescent="0.3">
      <c r="A10">
        <v>21</v>
      </c>
      <c r="B10" s="3"/>
      <c r="C10" s="3"/>
      <c r="D10" s="3"/>
      <c r="E10" s="3"/>
      <c r="F10" s="7">
        <v>0.55689999999999995</v>
      </c>
      <c r="G10" s="7">
        <v>0.625</v>
      </c>
      <c r="H10" s="7">
        <v>0.4516</v>
      </c>
      <c r="I10" s="3"/>
      <c r="J10" s="3"/>
      <c r="K10" s="3"/>
      <c r="L10" s="3"/>
      <c r="M10" s="3"/>
      <c r="N10" s="3">
        <v>0.58279999999999998</v>
      </c>
      <c r="O10" s="3">
        <v>0.6774</v>
      </c>
      <c r="P10" s="3">
        <v>0.4839</v>
      </c>
      <c r="Q10" s="3"/>
      <c r="R10" s="3">
        <v>0.59850000000000003</v>
      </c>
      <c r="S10" s="3">
        <v>0.65620000000000001</v>
      </c>
      <c r="T10" s="3">
        <v>0.4516</v>
      </c>
      <c r="V10" s="7">
        <v>0.82650000000000001</v>
      </c>
      <c r="W10" s="7">
        <v>0.96879999999999999</v>
      </c>
      <c r="X10" s="7">
        <v>0.6774</v>
      </c>
      <c r="Z10" s="1">
        <v>65.31</v>
      </c>
      <c r="AA10" s="1">
        <v>78.12</v>
      </c>
      <c r="AB10" s="1">
        <v>56.25</v>
      </c>
      <c r="AD10">
        <v>63.12</v>
      </c>
      <c r="AE10">
        <v>71.88</v>
      </c>
      <c r="AF10">
        <v>53.12</v>
      </c>
      <c r="AH10">
        <v>71.88</v>
      </c>
      <c r="AI10">
        <v>78.12</v>
      </c>
      <c r="AJ10">
        <v>65.62</v>
      </c>
      <c r="AL10">
        <v>75.62</v>
      </c>
      <c r="AM10">
        <v>84.38</v>
      </c>
    </row>
    <row r="11" spans="1:40" x14ac:dyDescent="0.3">
      <c r="A11">
        <v>31</v>
      </c>
      <c r="B11" s="3"/>
      <c r="C11" s="3"/>
      <c r="D11" s="3"/>
      <c r="E11" s="3"/>
      <c r="F11" s="7">
        <v>0.62580000000000002</v>
      </c>
      <c r="G11" s="7">
        <v>0.73329999999999995</v>
      </c>
      <c r="H11" s="7">
        <v>0.4516</v>
      </c>
      <c r="I11" s="3"/>
      <c r="J11" s="3"/>
      <c r="K11" s="3"/>
      <c r="L11" s="3"/>
      <c r="M11" s="3"/>
      <c r="N11" s="3">
        <v>0.63829999999999998</v>
      </c>
      <c r="O11" s="3">
        <v>0.7742</v>
      </c>
      <c r="P11" s="3">
        <v>0.5806</v>
      </c>
      <c r="Q11" s="3"/>
      <c r="R11" s="3">
        <v>0.55730000000000002</v>
      </c>
      <c r="S11" s="3">
        <v>0.6452</v>
      </c>
      <c r="T11" s="3">
        <v>0.3548</v>
      </c>
      <c r="V11" s="7">
        <v>0.75739999999999996</v>
      </c>
      <c r="W11" s="7">
        <v>0.875</v>
      </c>
      <c r="X11" s="7">
        <v>0.6774</v>
      </c>
      <c r="Z11" s="1">
        <v>67.19</v>
      </c>
      <c r="AA11" s="1">
        <v>81.25</v>
      </c>
      <c r="AB11" s="1">
        <v>59.38</v>
      </c>
      <c r="AD11">
        <v>65</v>
      </c>
      <c r="AE11">
        <v>75</v>
      </c>
      <c r="AF11">
        <v>53.12</v>
      </c>
      <c r="AH11">
        <v>72.19</v>
      </c>
      <c r="AI11">
        <v>81.25</v>
      </c>
      <c r="AJ11">
        <v>65.62</v>
      </c>
      <c r="AL11">
        <v>75.31</v>
      </c>
      <c r="AM11">
        <v>81.25</v>
      </c>
    </row>
    <row r="12" spans="1:40" x14ac:dyDescent="0.3">
      <c r="A12">
        <v>34</v>
      </c>
      <c r="B12" s="3"/>
      <c r="C12" s="3"/>
      <c r="D12" s="3"/>
      <c r="E12" s="3"/>
      <c r="F12" s="7">
        <v>0.57340000000000002</v>
      </c>
      <c r="G12" s="7">
        <v>0.6552</v>
      </c>
      <c r="H12" s="7">
        <v>0.43330000000000002</v>
      </c>
      <c r="I12" s="3"/>
      <c r="J12" s="3"/>
      <c r="K12" s="3"/>
      <c r="L12" s="3"/>
      <c r="M12" s="3"/>
      <c r="N12" s="3">
        <v>0.62060000000000004</v>
      </c>
      <c r="O12" s="3">
        <v>0.73329999999999995</v>
      </c>
      <c r="P12" s="3">
        <v>0.5</v>
      </c>
      <c r="Q12" s="3"/>
      <c r="R12" s="3">
        <v>0.63749999999999996</v>
      </c>
      <c r="S12" s="3">
        <v>0.72409999999999997</v>
      </c>
      <c r="T12" s="3">
        <v>0.55169999999999997</v>
      </c>
      <c r="V12" s="7">
        <v>0.78410000000000002</v>
      </c>
      <c r="W12" s="7">
        <v>0.93330000000000002</v>
      </c>
      <c r="X12" s="7">
        <v>0.55169999999999997</v>
      </c>
      <c r="Z12" s="1">
        <v>60.67</v>
      </c>
      <c r="AA12" s="1">
        <v>76.67</v>
      </c>
      <c r="AB12" s="1">
        <v>53.33</v>
      </c>
      <c r="AD12">
        <v>65</v>
      </c>
      <c r="AE12">
        <v>70</v>
      </c>
      <c r="AF12">
        <v>56.67</v>
      </c>
      <c r="AH12">
        <v>70.67</v>
      </c>
      <c r="AI12">
        <v>76.67</v>
      </c>
      <c r="AJ12">
        <v>60</v>
      </c>
      <c r="AL12">
        <v>70.67</v>
      </c>
      <c r="AM12">
        <v>80</v>
      </c>
    </row>
    <row r="13" spans="1:40" x14ac:dyDescent="0.3">
      <c r="A13">
        <v>39</v>
      </c>
      <c r="B13" s="3"/>
      <c r="C13" s="3"/>
      <c r="D13" s="3"/>
      <c r="E13" s="3"/>
      <c r="F13" s="7">
        <v>0.61990000000000001</v>
      </c>
      <c r="G13" s="7">
        <v>0.7</v>
      </c>
      <c r="H13" s="7">
        <v>0.51719999999999999</v>
      </c>
      <c r="I13" s="3"/>
      <c r="J13" s="3"/>
      <c r="K13" s="3"/>
      <c r="L13" s="3"/>
      <c r="M13" s="3"/>
      <c r="N13" s="3">
        <v>0.61990000000000001</v>
      </c>
      <c r="O13" s="3">
        <v>0.72409999999999997</v>
      </c>
      <c r="P13" s="3">
        <v>0.55169999999999997</v>
      </c>
      <c r="Q13" s="3"/>
      <c r="R13" s="3">
        <v>0.63009999999999999</v>
      </c>
      <c r="S13" s="3">
        <v>0.76670000000000005</v>
      </c>
      <c r="T13" s="3">
        <v>0.51719999999999999</v>
      </c>
      <c r="V13" s="7">
        <v>0.80479999999999996</v>
      </c>
      <c r="W13" s="7">
        <v>0.86670000000000003</v>
      </c>
      <c r="X13" s="7">
        <v>0.72409999999999997</v>
      </c>
      <c r="Z13" s="1">
        <v>68</v>
      </c>
      <c r="AA13" s="1">
        <v>76.67</v>
      </c>
      <c r="AB13" s="1">
        <v>60</v>
      </c>
      <c r="AD13">
        <v>61.67</v>
      </c>
      <c r="AE13">
        <v>66.67</v>
      </c>
      <c r="AF13">
        <v>53.33</v>
      </c>
      <c r="AH13">
        <v>74.33</v>
      </c>
      <c r="AI13">
        <v>86.67</v>
      </c>
      <c r="AJ13">
        <v>66.67</v>
      </c>
      <c r="AL13">
        <v>78</v>
      </c>
      <c r="AM13">
        <v>86.67</v>
      </c>
    </row>
    <row r="14" spans="1:40" s="4" customFormat="1" x14ac:dyDescent="0.3">
      <c r="A14" s="4" t="s">
        <v>4</v>
      </c>
      <c r="B14" s="9" t="e">
        <f>AVERAGE(B6:B13)</f>
        <v>#DIV/0!</v>
      </c>
      <c r="C14" s="9" t="e">
        <f t="shared" ref="C14:T14" si="0">AVERAGE(C6:C13)</f>
        <v>#DIV/0!</v>
      </c>
      <c r="D14" s="9" t="e">
        <f t="shared" si="0"/>
        <v>#DIV/0!</v>
      </c>
      <c r="E14" s="9"/>
      <c r="F14" s="9">
        <f t="shared" si="0"/>
        <v>0.61608750000000012</v>
      </c>
      <c r="G14" s="9">
        <f t="shared" si="0"/>
        <v>0.72775000000000001</v>
      </c>
      <c r="H14" s="9">
        <f t="shared" si="0"/>
        <v>0.49070000000000003</v>
      </c>
      <c r="I14" s="9"/>
      <c r="J14" s="9" t="e">
        <f t="shared" si="0"/>
        <v>#DIV/0!</v>
      </c>
      <c r="K14" s="9" t="e">
        <f t="shared" si="0"/>
        <v>#DIV/0!</v>
      </c>
      <c r="L14" s="9" t="e">
        <f t="shared" si="0"/>
        <v>#DIV/0!</v>
      </c>
      <c r="M14" s="9"/>
      <c r="N14" s="9">
        <f t="shared" si="0"/>
        <v>0.63002499999999995</v>
      </c>
      <c r="O14" s="9">
        <f t="shared" si="0"/>
        <v>0.74648749999999997</v>
      </c>
      <c r="P14" s="9">
        <f t="shared" si="0"/>
        <v>0.52649999999999997</v>
      </c>
      <c r="Q14" s="9"/>
      <c r="R14" s="9">
        <f t="shared" si="0"/>
        <v>0.62267499999999998</v>
      </c>
      <c r="S14" s="9">
        <f t="shared" si="0"/>
        <v>0.74590000000000001</v>
      </c>
      <c r="T14" s="9">
        <f t="shared" si="0"/>
        <v>0.48430000000000001</v>
      </c>
      <c r="U14" s="9"/>
      <c r="V14" s="9">
        <v>0.72270000000000001</v>
      </c>
      <c r="W14" s="9">
        <v>0.83899999999999997</v>
      </c>
      <c r="X14" s="9">
        <v>0.58950000000000002</v>
      </c>
      <c r="Z14" s="10">
        <v>67.680000000000007</v>
      </c>
      <c r="AA14" s="10">
        <v>79.819999999999993</v>
      </c>
      <c r="AB14" s="10">
        <v>58.83</v>
      </c>
      <c r="AD14" s="4">
        <v>64.59</v>
      </c>
      <c r="AE14" s="4">
        <v>72.400000000000006</v>
      </c>
      <c r="AF14" s="4">
        <v>55.53</v>
      </c>
      <c r="AH14" s="4">
        <v>72.52</v>
      </c>
      <c r="AI14" s="4">
        <v>80.3</v>
      </c>
      <c r="AJ14" s="4">
        <v>64.489999999999995</v>
      </c>
      <c r="AL14" s="4">
        <v>74.06</v>
      </c>
      <c r="AM14" s="4">
        <v>82.3</v>
      </c>
    </row>
    <row r="17" spans="1:40" x14ac:dyDescent="0.3">
      <c r="A17" t="s">
        <v>1</v>
      </c>
      <c r="F17" s="13" t="s">
        <v>23</v>
      </c>
      <c r="N17" s="13" t="s">
        <v>23</v>
      </c>
      <c r="R17" t="s">
        <v>23</v>
      </c>
    </row>
    <row r="18" spans="1:40" x14ac:dyDescent="0.3">
      <c r="B18" t="s">
        <v>16</v>
      </c>
      <c r="D18" t="s">
        <v>13</v>
      </c>
      <c r="F18" t="s">
        <v>17</v>
      </c>
      <c r="H18" t="s">
        <v>15</v>
      </c>
      <c r="J18" t="s">
        <v>22</v>
      </c>
      <c r="L18" t="s">
        <v>15</v>
      </c>
      <c r="N18" t="s">
        <v>20</v>
      </c>
      <c r="P18" t="s">
        <v>15</v>
      </c>
      <c r="R18" t="s">
        <v>21</v>
      </c>
      <c r="T18" t="s">
        <v>15</v>
      </c>
      <c r="V18" s="14" t="s">
        <v>19</v>
      </c>
      <c r="X18" t="s">
        <v>18</v>
      </c>
      <c r="Z18" t="s">
        <v>2</v>
      </c>
      <c r="AB18" t="s">
        <v>13</v>
      </c>
      <c r="AD18" t="s">
        <v>25</v>
      </c>
      <c r="AF18" t="s">
        <v>13</v>
      </c>
      <c r="AH18" t="s">
        <v>11</v>
      </c>
      <c r="AJ18" t="s">
        <v>13</v>
      </c>
      <c r="AL18" t="s">
        <v>9</v>
      </c>
      <c r="AN18" t="s">
        <v>13</v>
      </c>
    </row>
    <row r="19" spans="1:40" x14ac:dyDescent="0.3">
      <c r="B19" t="s">
        <v>5</v>
      </c>
      <c r="C19" t="s">
        <v>6</v>
      </c>
      <c r="D19" t="s">
        <v>7</v>
      </c>
      <c r="F19" t="s">
        <v>5</v>
      </c>
      <c r="G19" t="s">
        <v>6</v>
      </c>
      <c r="H19" t="s">
        <v>7</v>
      </c>
      <c r="J19" t="s">
        <v>5</v>
      </c>
      <c r="K19" t="s">
        <v>6</v>
      </c>
      <c r="L19" t="s">
        <v>7</v>
      </c>
      <c r="N19" t="s">
        <v>5</v>
      </c>
      <c r="O19" t="s">
        <v>6</v>
      </c>
      <c r="P19" t="s">
        <v>7</v>
      </c>
      <c r="R19" t="s">
        <v>5</v>
      </c>
      <c r="S19" t="s">
        <v>6</v>
      </c>
      <c r="T19" t="s">
        <v>7</v>
      </c>
      <c r="V19" t="s">
        <v>5</v>
      </c>
      <c r="W19" t="s">
        <v>6</v>
      </c>
      <c r="X19" t="s">
        <v>7</v>
      </c>
      <c r="Z19" t="s">
        <v>5</v>
      </c>
      <c r="AA19" t="s">
        <v>6</v>
      </c>
      <c r="AB19" t="s">
        <v>7</v>
      </c>
      <c r="AD19" t="s">
        <v>5</v>
      </c>
      <c r="AE19" t="s">
        <v>6</v>
      </c>
      <c r="AF19" t="s">
        <v>7</v>
      </c>
      <c r="AH19" t="s">
        <v>5</v>
      </c>
      <c r="AI19" t="s">
        <v>6</v>
      </c>
      <c r="AJ19" t="s">
        <v>7</v>
      </c>
      <c r="AL19" t="s">
        <v>5</v>
      </c>
      <c r="AM19" t="s">
        <v>6</v>
      </c>
      <c r="AN19" t="s">
        <v>7</v>
      </c>
    </row>
    <row r="20" spans="1:40" x14ac:dyDescent="0.3">
      <c r="A20">
        <v>1</v>
      </c>
      <c r="B20" s="7">
        <v>0.59960000000000002</v>
      </c>
      <c r="C20" s="7">
        <v>0.73260000000000003</v>
      </c>
      <c r="D20" s="7">
        <v>0.45350000000000001</v>
      </c>
      <c r="E20" s="7"/>
      <c r="F20" s="7">
        <v>0.56610000000000005</v>
      </c>
      <c r="G20" s="7">
        <v>0.67859999999999998</v>
      </c>
      <c r="H20" s="7">
        <v>0.44829999999999998</v>
      </c>
      <c r="I20" s="7"/>
      <c r="J20" s="7"/>
      <c r="K20" s="7"/>
      <c r="L20" s="7"/>
      <c r="M20" s="7"/>
      <c r="N20" s="7">
        <v>0.64219999999999999</v>
      </c>
      <c r="O20" s="7">
        <v>0.72409999999999997</v>
      </c>
      <c r="P20" s="7">
        <v>0.58620000000000005</v>
      </c>
      <c r="Q20" s="7"/>
      <c r="R20" s="7">
        <v>0.69430000000000003</v>
      </c>
      <c r="S20" s="7">
        <v>0.79310000000000003</v>
      </c>
      <c r="T20" s="7">
        <v>0.62070000000000003</v>
      </c>
      <c r="V20" s="7">
        <v>0.49359999999999998</v>
      </c>
      <c r="W20" s="7">
        <v>0.60709999999999997</v>
      </c>
      <c r="X20" s="7">
        <v>0.31030000000000002</v>
      </c>
      <c r="Z20">
        <v>63.19</v>
      </c>
      <c r="AA20">
        <v>79.31</v>
      </c>
      <c r="AB20">
        <v>55.17</v>
      </c>
      <c r="AD20">
        <v>65.53</v>
      </c>
      <c r="AE20">
        <v>79.31</v>
      </c>
      <c r="AF20">
        <v>51.72</v>
      </c>
      <c r="AH20">
        <v>73.62</v>
      </c>
      <c r="AI20">
        <v>75.86</v>
      </c>
      <c r="AL20">
        <v>68.34</v>
      </c>
      <c r="AM20">
        <v>82.76</v>
      </c>
    </row>
    <row r="21" spans="1:40" x14ac:dyDescent="0.3">
      <c r="A21">
        <v>2</v>
      </c>
      <c r="B21" s="7">
        <v>0.58230000000000004</v>
      </c>
      <c r="C21" s="7">
        <v>0.6744</v>
      </c>
      <c r="D21" s="7">
        <v>0.49430000000000002</v>
      </c>
      <c r="E21" s="7"/>
      <c r="F21" s="7">
        <v>0.65229999999999999</v>
      </c>
      <c r="G21" s="7">
        <v>0.79310000000000003</v>
      </c>
      <c r="H21" s="7">
        <v>0.55169999999999997</v>
      </c>
      <c r="I21" s="7"/>
      <c r="J21" s="7"/>
      <c r="K21" s="7"/>
      <c r="L21" s="7"/>
      <c r="M21" s="7"/>
      <c r="N21" s="7">
        <v>0.69779999999999998</v>
      </c>
      <c r="O21" s="7">
        <v>0.79310000000000003</v>
      </c>
      <c r="P21" s="7">
        <v>0.58620000000000005</v>
      </c>
      <c r="Q21" s="7"/>
      <c r="R21" s="7">
        <v>0.65629999999999999</v>
      </c>
      <c r="S21" s="7">
        <v>0.75860000000000005</v>
      </c>
      <c r="T21" s="7">
        <v>0.55169999999999997</v>
      </c>
      <c r="V21" s="7">
        <v>0.53090000000000004</v>
      </c>
      <c r="W21" s="7">
        <v>0.6552</v>
      </c>
      <c r="X21" s="7">
        <v>0.39290000000000003</v>
      </c>
      <c r="Z21">
        <v>63.55</v>
      </c>
      <c r="AA21">
        <v>72.41</v>
      </c>
      <c r="AB21">
        <v>48.28</v>
      </c>
      <c r="AD21">
        <v>67.709999999999994</v>
      </c>
      <c r="AE21">
        <v>79.31</v>
      </c>
      <c r="AF21">
        <v>58.62</v>
      </c>
      <c r="AH21">
        <v>70.459999999999994</v>
      </c>
      <c r="AI21">
        <v>79.31</v>
      </c>
      <c r="AL21">
        <v>71.510000000000005</v>
      </c>
      <c r="AM21">
        <v>75.86</v>
      </c>
    </row>
    <row r="22" spans="1:40" x14ac:dyDescent="0.3">
      <c r="A22">
        <v>3</v>
      </c>
      <c r="B22" s="7">
        <v>0.58330000000000004</v>
      </c>
      <c r="C22" s="7">
        <v>0.62790000000000001</v>
      </c>
      <c r="D22" s="7">
        <v>0.52329999999999999</v>
      </c>
      <c r="E22" s="7"/>
      <c r="F22" s="12">
        <v>0.61250000000000004</v>
      </c>
      <c r="G22" s="12">
        <v>0.75</v>
      </c>
      <c r="H22" s="12">
        <v>0.5</v>
      </c>
      <c r="I22" s="7"/>
      <c r="J22" s="7"/>
      <c r="K22" s="7"/>
      <c r="L22" s="7"/>
      <c r="M22" s="7"/>
      <c r="N22" s="7">
        <v>0.64980000000000004</v>
      </c>
      <c r="O22" s="7">
        <v>0.71430000000000005</v>
      </c>
      <c r="P22" s="7">
        <v>0.55169999999999997</v>
      </c>
      <c r="Q22" s="7"/>
      <c r="R22" s="7">
        <v>0.62480000000000002</v>
      </c>
      <c r="S22" s="7">
        <v>0.68969999999999998</v>
      </c>
      <c r="T22" s="7">
        <v>0.51719999999999999</v>
      </c>
      <c r="V22" s="7">
        <v>0.52129999999999999</v>
      </c>
      <c r="W22" s="7">
        <v>0.64290000000000003</v>
      </c>
      <c r="X22" s="7">
        <v>0.37930000000000003</v>
      </c>
      <c r="Z22">
        <v>65.3</v>
      </c>
      <c r="AA22">
        <v>75.86</v>
      </c>
      <c r="AB22">
        <v>51.72</v>
      </c>
      <c r="AD22">
        <v>69.77</v>
      </c>
      <c r="AE22">
        <v>86.21</v>
      </c>
      <c r="AF22">
        <v>60.71</v>
      </c>
      <c r="AH22">
        <v>72.959999999999994</v>
      </c>
      <c r="AI22">
        <v>82.76</v>
      </c>
      <c r="AL22">
        <v>71.180000000000007</v>
      </c>
      <c r="AM22">
        <v>79.31</v>
      </c>
    </row>
    <row r="23" spans="1:40" x14ac:dyDescent="0.3">
      <c r="A23">
        <v>4</v>
      </c>
      <c r="B23" s="7">
        <v>0.61939999999999995</v>
      </c>
      <c r="C23" s="7">
        <v>0.68059999999999998</v>
      </c>
      <c r="D23" s="7">
        <v>0.51390000000000002</v>
      </c>
      <c r="E23" s="7"/>
      <c r="F23" s="12">
        <v>0.61250000000000004</v>
      </c>
      <c r="G23" s="12">
        <v>0.75</v>
      </c>
      <c r="H23" s="12">
        <v>0.5</v>
      </c>
      <c r="I23" s="7"/>
      <c r="J23" s="7"/>
      <c r="K23" s="7"/>
      <c r="L23" s="7"/>
      <c r="M23" s="7"/>
      <c r="N23" s="7">
        <v>0.70420000000000005</v>
      </c>
      <c r="O23" s="7">
        <v>0.79169999999999996</v>
      </c>
      <c r="P23" s="7">
        <v>0.66669999999999996</v>
      </c>
      <c r="Q23" s="7"/>
      <c r="R23" s="7">
        <v>0.6542</v>
      </c>
      <c r="S23" s="7">
        <v>0.79169999999999996</v>
      </c>
      <c r="T23" s="7">
        <v>0.54169999999999996</v>
      </c>
      <c r="V23" s="7">
        <v>0.4667</v>
      </c>
      <c r="W23" s="7">
        <v>0.66669999999999996</v>
      </c>
      <c r="X23" s="7">
        <v>0.33329999999999999</v>
      </c>
      <c r="Z23">
        <v>65.83</v>
      </c>
      <c r="AA23">
        <v>83.33</v>
      </c>
      <c r="AB23">
        <v>58.33</v>
      </c>
      <c r="AD23">
        <v>65</v>
      </c>
      <c r="AE23">
        <v>75</v>
      </c>
      <c r="AF23">
        <v>50</v>
      </c>
      <c r="AH23">
        <v>72.5</v>
      </c>
      <c r="AI23">
        <v>79.17</v>
      </c>
      <c r="AL23">
        <v>71.67</v>
      </c>
      <c r="AM23">
        <v>83.33</v>
      </c>
    </row>
    <row r="24" spans="1:40" x14ac:dyDescent="0.3">
      <c r="A24">
        <v>5</v>
      </c>
      <c r="B24" s="7">
        <v>0.62860000000000005</v>
      </c>
      <c r="C24" s="7">
        <v>0.6744</v>
      </c>
      <c r="D24" s="7">
        <v>0.58620000000000005</v>
      </c>
      <c r="E24" s="7"/>
      <c r="F24" s="7">
        <v>0.65229999999999999</v>
      </c>
      <c r="G24" s="7">
        <v>0.75860000000000005</v>
      </c>
      <c r="H24" s="7">
        <v>0.51719999999999999</v>
      </c>
      <c r="I24" s="7"/>
      <c r="J24" s="7"/>
      <c r="K24" s="7"/>
      <c r="L24" s="7"/>
      <c r="M24" s="7"/>
      <c r="N24" s="7">
        <v>0.69789999999999996</v>
      </c>
      <c r="O24" s="7">
        <v>0.75860000000000005</v>
      </c>
      <c r="P24" s="7">
        <v>0.58620000000000005</v>
      </c>
      <c r="Q24" s="7"/>
      <c r="R24" s="7">
        <v>0.63139999999999996</v>
      </c>
      <c r="S24" s="7">
        <v>0.68969999999999998</v>
      </c>
      <c r="T24" s="7">
        <v>0.46429999999999999</v>
      </c>
      <c r="V24" s="7">
        <v>0.53849999999999998</v>
      </c>
      <c r="W24" s="7">
        <v>0.75860000000000005</v>
      </c>
      <c r="X24" s="7">
        <v>0.4138</v>
      </c>
      <c r="Z24">
        <v>62.86</v>
      </c>
      <c r="AA24">
        <v>71.430000000000007</v>
      </c>
      <c r="AB24">
        <v>51.72</v>
      </c>
      <c r="AD24">
        <v>67.73</v>
      </c>
      <c r="AE24">
        <v>75.86</v>
      </c>
      <c r="AF24">
        <v>55.17</v>
      </c>
      <c r="AH24">
        <v>71.849999999999994</v>
      </c>
      <c r="AI24">
        <v>79.31</v>
      </c>
      <c r="AL24">
        <v>73.650000000000006</v>
      </c>
      <c r="AM24">
        <v>82.14</v>
      </c>
    </row>
    <row r="25" spans="1:40" x14ac:dyDescent="0.3">
      <c r="A25">
        <v>6</v>
      </c>
      <c r="B25" s="7">
        <v>0.61119999999999997</v>
      </c>
      <c r="C25" s="7">
        <v>0.6744</v>
      </c>
      <c r="D25" s="7">
        <v>0.56320000000000003</v>
      </c>
      <c r="E25" s="7"/>
      <c r="F25" s="7">
        <v>0.73260000000000003</v>
      </c>
      <c r="G25" s="7">
        <v>0.86209999999999998</v>
      </c>
      <c r="H25" s="7">
        <v>0.6552</v>
      </c>
      <c r="I25" s="7"/>
      <c r="J25" s="7"/>
      <c r="K25" s="7"/>
      <c r="L25" s="7"/>
      <c r="M25" s="7"/>
      <c r="N25" s="7">
        <v>0.68730000000000002</v>
      </c>
      <c r="O25" s="7">
        <v>0.79310000000000003</v>
      </c>
      <c r="P25" s="7">
        <v>0.62070000000000003</v>
      </c>
      <c r="Q25" s="7"/>
      <c r="R25" s="7">
        <v>0.67779999999999996</v>
      </c>
      <c r="S25" s="7">
        <v>0.82140000000000002</v>
      </c>
      <c r="T25" s="7">
        <v>0.51719999999999999</v>
      </c>
      <c r="V25" s="7">
        <v>0.47160000000000002</v>
      </c>
      <c r="W25" s="7">
        <v>0.6552</v>
      </c>
      <c r="X25" s="7">
        <v>0.31030000000000002</v>
      </c>
      <c r="Z25">
        <v>63.17</v>
      </c>
      <c r="AA25">
        <v>72.41</v>
      </c>
      <c r="AB25">
        <v>53.57</v>
      </c>
      <c r="AD25">
        <v>68.760000000000005</v>
      </c>
      <c r="AE25">
        <v>79.31</v>
      </c>
      <c r="AF25">
        <v>62.07</v>
      </c>
      <c r="AH25">
        <v>70.180000000000007</v>
      </c>
      <c r="AI25">
        <v>82.14</v>
      </c>
      <c r="AL25">
        <v>73.33</v>
      </c>
      <c r="AM25">
        <v>85.71</v>
      </c>
    </row>
    <row r="26" spans="1:40" x14ac:dyDescent="0.3">
      <c r="A26">
        <v>7</v>
      </c>
      <c r="B26" s="7">
        <v>0.61580000000000001</v>
      </c>
      <c r="C26" s="7">
        <v>0.6552</v>
      </c>
      <c r="D26" s="7">
        <v>0.54020000000000001</v>
      </c>
      <c r="E26" s="7"/>
      <c r="F26" s="7">
        <v>0.71479999999999999</v>
      </c>
      <c r="G26" s="7">
        <v>0.86209999999999998</v>
      </c>
      <c r="H26" s="7">
        <v>0.60709999999999997</v>
      </c>
      <c r="I26" s="7"/>
      <c r="J26" s="7"/>
      <c r="K26" s="7"/>
      <c r="L26" s="7"/>
      <c r="M26" s="7"/>
      <c r="N26" s="7">
        <v>0.70469999999999999</v>
      </c>
      <c r="O26" s="7">
        <v>0.75860000000000005</v>
      </c>
      <c r="P26" s="7">
        <v>0.67859999999999998</v>
      </c>
      <c r="Q26" s="7"/>
      <c r="R26" s="7">
        <v>0.7046</v>
      </c>
      <c r="S26" s="7">
        <v>0.79310000000000003</v>
      </c>
      <c r="T26" s="7">
        <v>0.62070000000000003</v>
      </c>
      <c r="V26" s="7">
        <v>0.58209999999999995</v>
      </c>
      <c r="W26" s="7">
        <v>0.75860000000000005</v>
      </c>
      <c r="X26" s="7">
        <v>0.39290000000000003</v>
      </c>
      <c r="Z26">
        <v>64.900000000000006</v>
      </c>
      <c r="AA26">
        <v>72.41</v>
      </c>
      <c r="AB26">
        <v>57.14</v>
      </c>
      <c r="AD26">
        <v>67.319999999999993</v>
      </c>
      <c r="AE26">
        <v>82.76</v>
      </c>
      <c r="AF26">
        <v>57.14</v>
      </c>
      <c r="AH26">
        <v>71.88</v>
      </c>
      <c r="AI26">
        <v>79.31</v>
      </c>
      <c r="AL26">
        <v>73.61</v>
      </c>
      <c r="AM26">
        <v>79.31</v>
      </c>
    </row>
    <row r="27" spans="1:40" x14ac:dyDescent="0.3">
      <c r="A27">
        <v>8</v>
      </c>
      <c r="B27" s="7">
        <v>0.58899999999999997</v>
      </c>
      <c r="C27" s="7">
        <v>0.68969999999999998</v>
      </c>
      <c r="D27" s="7">
        <v>0.51160000000000005</v>
      </c>
      <c r="E27" s="7"/>
      <c r="F27" s="7">
        <v>0.65649999999999997</v>
      </c>
      <c r="G27" s="7">
        <v>0.72409999999999997</v>
      </c>
      <c r="H27" s="7">
        <v>0.58620000000000005</v>
      </c>
      <c r="I27" s="7"/>
      <c r="J27" s="7"/>
      <c r="K27" s="7"/>
      <c r="L27" s="7"/>
      <c r="M27" s="7"/>
      <c r="N27" s="7">
        <v>0.62539999999999996</v>
      </c>
      <c r="O27" s="7">
        <v>0.68969999999999998</v>
      </c>
      <c r="P27" s="7">
        <v>0.48280000000000001</v>
      </c>
      <c r="Q27" s="7"/>
      <c r="R27" s="7">
        <v>0.67030000000000001</v>
      </c>
      <c r="S27" s="7">
        <v>0.79310000000000003</v>
      </c>
      <c r="T27" s="7">
        <v>0.55169999999999997</v>
      </c>
      <c r="V27" s="7">
        <v>0.42349999999999999</v>
      </c>
      <c r="W27" s="7">
        <v>0.55169999999999997</v>
      </c>
      <c r="X27" s="7">
        <v>0.31030000000000002</v>
      </c>
      <c r="Z27">
        <v>65.959999999999994</v>
      </c>
      <c r="AA27">
        <v>79.31</v>
      </c>
      <c r="AB27">
        <v>53.57</v>
      </c>
      <c r="AD27">
        <v>70.14</v>
      </c>
      <c r="AE27">
        <v>75.86</v>
      </c>
      <c r="AF27">
        <v>62.07</v>
      </c>
      <c r="AH27">
        <v>73.28</v>
      </c>
      <c r="AI27">
        <v>79.31</v>
      </c>
      <c r="AL27">
        <v>72.88</v>
      </c>
      <c r="AM27">
        <v>79.31</v>
      </c>
    </row>
    <row r="28" spans="1:40" x14ac:dyDescent="0.3">
      <c r="A28">
        <v>9</v>
      </c>
      <c r="B28" s="7">
        <v>0.60409999999999997</v>
      </c>
      <c r="C28" s="7">
        <v>0.66669999999999996</v>
      </c>
      <c r="D28" s="7">
        <v>0.51160000000000005</v>
      </c>
      <c r="E28" s="7"/>
      <c r="F28" s="7">
        <v>0.69430000000000003</v>
      </c>
      <c r="G28" s="7">
        <v>0.86209999999999998</v>
      </c>
      <c r="H28" s="7">
        <v>0.62070000000000003</v>
      </c>
      <c r="I28" s="7"/>
      <c r="J28" s="7"/>
      <c r="K28" s="7"/>
      <c r="L28" s="7"/>
      <c r="M28" s="7"/>
      <c r="N28" s="7">
        <v>0.67620000000000002</v>
      </c>
      <c r="O28" s="7">
        <v>0.8276</v>
      </c>
      <c r="P28" s="7">
        <v>0.53569999999999995</v>
      </c>
      <c r="Q28" s="7"/>
      <c r="R28" s="7">
        <v>0.66279999999999994</v>
      </c>
      <c r="S28" s="7">
        <v>0.79310000000000003</v>
      </c>
      <c r="T28" s="7">
        <v>0.57140000000000002</v>
      </c>
      <c r="V28" s="7">
        <v>0.52429999999999999</v>
      </c>
      <c r="W28" s="7">
        <v>0.60709999999999997</v>
      </c>
      <c r="X28" s="7">
        <v>0.42859999999999998</v>
      </c>
      <c r="Z28">
        <v>63.87</v>
      </c>
      <c r="AA28">
        <v>75.86</v>
      </c>
      <c r="AB28">
        <v>57.14</v>
      </c>
      <c r="AD28">
        <v>62.54</v>
      </c>
      <c r="AE28">
        <v>75.86</v>
      </c>
      <c r="AF28">
        <v>51.72</v>
      </c>
      <c r="AH28">
        <v>75.34</v>
      </c>
      <c r="AI28">
        <v>75.34</v>
      </c>
      <c r="AL28">
        <v>70.87</v>
      </c>
      <c r="AM28">
        <v>78.569999999999993</v>
      </c>
    </row>
    <row r="29" spans="1:40" s="4" customFormat="1" x14ac:dyDescent="0.3">
      <c r="A29" s="4" t="s">
        <v>4</v>
      </c>
      <c r="B29" s="8">
        <f>AVERAGE(B20:B28)</f>
        <v>0.60370000000000001</v>
      </c>
      <c r="C29" s="8">
        <f t="shared" ref="C29:D29" si="1">AVERAGE(C20:C28)</f>
        <v>0.67510000000000003</v>
      </c>
      <c r="D29" s="8">
        <f t="shared" si="1"/>
        <v>0.52197777777777787</v>
      </c>
      <c r="E29" s="8"/>
      <c r="F29" s="8">
        <f>AVERAGE(F20:F28)</f>
        <v>0.65487777777777778</v>
      </c>
      <c r="G29" s="8">
        <f t="shared" ref="G29:H29" si="2">AVERAGE(G20:G28)</f>
        <v>0.7823</v>
      </c>
      <c r="H29" s="8">
        <f t="shared" si="2"/>
        <v>0.55404444444444445</v>
      </c>
      <c r="I29" s="8"/>
      <c r="J29" s="8" t="e">
        <f t="shared" ref="J29" si="3">AVERAGE(J20:J28)</f>
        <v>#DIV/0!</v>
      </c>
      <c r="K29" s="8" t="e">
        <f t="shared" ref="K29" si="4">AVERAGE(K20:K28)</f>
        <v>#DIV/0!</v>
      </c>
      <c r="L29" s="8" t="e">
        <f t="shared" ref="L29" si="5">AVERAGE(L20:L28)</f>
        <v>#DIV/0!</v>
      </c>
      <c r="M29" s="8"/>
      <c r="N29" s="8">
        <f t="shared" ref="N29" si="6">AVERAGE(N20:N28)</f>
        <v>0.67616666666666658</v>
      </c>
      <c r="O29" s="8">
        <f t="shared" ref="O29" si="7">AVERAGE(O20:O28)</f>
        <v>0.7612000000000001</v>
      </c>
      <c r="P29" s="8">
        <f t="shared" ref="P29" si="8">AVERAGE(P20:P28)</f>
        <v>0.58831111111111123</v>
      </c>
      <c r="Q29" s="8"/>
      <c r="R29" s="8">
        <f t="shared" ref="R29" si="9">AVERAGE(R20:R28)</f>
        <v>0.66405555555555551</v>
      </c>
      <c r="S29" s="8">
        <f t="shared" ref="S29" si="10">AVERAGE(S20:S28)</f>
        <v>0.76927777777777773</v>
      </c>
      <c r="T29" s="8">
        <f t="shared" ref="T29" si="11">AVERAGE(T20:T28)</f>
        <v>0.5507333333333333</v>
      </c>
      <c r="V29" s="9">
        <v>0.50580000000000003</v>
      </c>
      <c r="W29" s="9">
        <v>0.65590000000000004</v>
      </c>
      <c r="X29" s="9">
        <v>0.36349999999999999</v>
      </c>
      <c r="Z29" s="4">
        <v>64.290000000000006</v>
      </c>
      <c r="AA29" s="4">
        <v>75.81</v>
      </c>
      <c r="AB29" s="4">
        <v>54.07</v>
      </c>
      <c r="AD29" s="4">
        <v>67.17</v>
      </c>
      <c r="AE29" s="4">
        <v>78.83</v>
      </c>
      <c r="AF29" s="4">
        <v>56.58</v>
      </c>
      <c r="AH29" s="4">
        <v>72.45</v>
      </c>
      <c r="AI29" s="4">
        <v>79.17</v>
      </c>
      <c r="AL29" s="4">
        <v>71.89</v>
      </c>
      <c r="AM29" s="4">
        <v>80.7</v>
      </c>
    </row>
    <row r="32" spans="1:40" x14ac:dyDescent="0.3">
      <c r="B32" s="3"/>
      <c r="C32" s="3"/>
      <c r="D32" s="3"/>
      <c r="E32" s="3"/>
      <c r="G32" s="3"/>
      <c r="H32" s="3"/>
      <c r="I32" s="3"/>
      <c r="J32" s="3"/>
      <c r="K32" s="3"/>
      <c r="L32" s="3"/>
      <c r="M32" s="3"/>
      <c r="O32" s="6"/>
      <c r="P32" s="3"/>
      <c r="Q32" s="3"/>
      <c r="R32" s="6"/>
      <c r="S32" s="3"/>
      <c r="T32" s="3"/>
    </row>
    <row r="33" spans="1:20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6"/>
      <c r="P33" s="3"/>
      <c r="Q33" s="3"/>
      <c r="R33" s="3"/>
      <c r="S33" s="3"/>
      <c r="T33" s="3"/>
    </row>
    <row r="34" spans="1:20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B35" s="3"/>
      <c r="C35" s="3"/>
      <c r="G35" t="s">
        <v>27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B36" s="3"/>
      <c r="C36" s="3"/>
      <c r="G36" s="11" t="s">
        <v>28</v>
      </c>
      <c r="H36" s="3" t="s">
        <v>29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B38" s="3"/>
      <c r="C38" s="3"/>
      <c r="D38" s="3"/>
      <c r="E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B39" s="3"/>
      <c r="C39" s="3"/>
      <c r="D39" s="3"/>
      <c r="E39" s="3"/>
      <c r="F39" t="s">
        <v>17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B40" s="3"/>
      <c r="C40" s="3"/>
      <c r="D40" s="3"/>
      <c r="E40" s="3"/>
      <c r="F40" s="7">
        <v>0.56240000000000001</v>
      </c>
      <c r="G40" s="7">
        <v>0.6552</v>
      </c>
      <c r="H40" s="7">
        <v>0.48280000000000001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B41" s="5"/>
      <c r="C41" s="5"/>
      <c r="D41" s="5"/>
      <c r="E41" s="5"/>
      <c r="F41" s="7">
        <v>0.62129999999999996</v>
      </c>
      <c r="G41" s="7">
        <v>0.75860000000000005</v>
      </c>
      <c r="H41" s="7">
        <v>0.53569999999999995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3">
      <c r="F42" s="7">
        <v>0.61850000000000005</v>
      </c>
      <c r="G42" s="7">
        <v>0.72409999999999997</v>
      </c>
      <c r="H42" s="7">
        <v>0.44829999999999998</v>
      </c>
    </row>
    <row r="43" spans="1:20" x14ac:dyDescent="0.3">
      <c r="F43" s="7">
        <v>0.64170000000000005</v>
      </c>
      <c r="G43" s="7">
        <v>0.75</v>
      </c>
      <c r="H43" s="7">
        <v>0.45829999999999999</v>
      </c>
    </row>
    <row r="44" spans="1:20" x14ac:dyDescent="0.3">
      <c r="F44" s="7">
        <v>0.6179</v>
      </c>
      <c r="G44" s="7">
        <v>0.8276</v>
      </c>
      <c r="H44" s="7">
        <v>0.51719999999999999</v>
      </c>
    </row>
    <row r="45" spans="1:20" x14ac:dyDescent="0.3">
      <c r="F45" s="7">
        <v>0.70169999999999999</v>
      </c>
      <c r="G45" s="7">
        <v>0.86209999999999998</v>
      </c>
      <c r="H45" s="7">
        <v>0.55169999999999997</v>
      </c>
    </row>
    <row r="46" spans="1:20" x14ac:dyDescent="0.3">
      <c r="F46" s="7">
        <v>0.68759999999999999</v>
      </c>
      <c r="G46" s="7">
        <v>0.79310000000000003</v>
      </c>
      <c r="H46" s="7">
        <v>0.58620000000000005</v>
      </c>
    </row>
    <row r="47" spans="1:20" x14ac:dyDescent="0.3">
      <c r="F47" s="7">
        <v>0.56999999999999995</v>
      </c>
      <c r="G47" s="7">
        <v>0.64290000000000003</v>
      </c>
      <c r="H47" s="7">
        <v>0.48280000000000001</v>
      </c>
    </row>
    <row r="48" spans="1:20" x14ac:dyDescent="0.3">
      <c r="F48" s="7">
        <v>0.67010000000000003</v>
      </c>
      <c r="G48" s="7">
        <v>0.75860000000000005</v>
      </c>
      <c r="H48" s="7">
        <v>0.55169999999999997</v>
      </c>
    </row>
    <row r="49" spans="6:8" x14ac:dyDescent="0.3">
      <c r="F49" s="9">
        <f>AVERAGE(F40:F48)</f>
        <v>0.63235555555555556</v>
      </c>
      <c r="G49" s="9">
        <f t="shared" ref="G49:H49" si="12">AVERAGE(G40:G48)</f>
        <v>0.75246666666666673</v>
      </c>
      <c r="H49" s="9">
        <f t="shared" si="12"/>
        <v>0.51274444444444445</v>
      </c>
    </row>
  </sheetData>
  <conditionalFormatting sqref="F20:F29">
    <cfRule type="cellIs" dxfId="29" priority="2" operator="greaterThan">
      <formula>0.7</formula>
    </cfRule>
  </conditionalFormatting>
  <conditionalFormatting sqref="N20:N28">
    <cfRule type="cellIs" dxfId="28" priority="1" operator="greaterThan">
      <formula>0.7</formula>
    </cfRule>
  </conditionalFormatting>
  <conditionalFormatting sqref="U37">
    <cfRule type="cellIs" dxfId="27" priority="3" operator="greaterThan">
      <formula>60</formula>
    </cfRule>
  </conditionalFormatting>
  <conditionalFormatting sqref="V6:V13">
    <cfRule type="cellIs" dxfId="26" priority="16" operator="greaterThan">
      <formula>0.7</formula>
    </cfRule>
    <cfRule type="cellIs" dxfId="25" priority="18" operator="greaterThan">
      <formula>0.7</formula>
    </cfRule>
  </conditionalFormatting>
  <conditionalFormatting sqref="V20:V27">
    <cfRule type="cellIs" dxfId="24" priority="6" operator="greaterThan">
      <formula>0.7</formula>
    </cfRule>
    <cfRule type="cellIs" dxfId="23" priority="11" operator="greaterThan">
      <formula>0.7</formula>
    </cfRule>
  </conditionalFormatting>
  <conditionalFormatting sqref="Z6:Z13">
    <cfRule type="cellIs" dxfId="22" priority="15" operator="greaterThan">
      <formula>70</formula>
    </cfRule>
    <cfRule type="cellIs" dxfId="21" priority="17" operator="greaterThan">
      <formula>70</formula>
    </cfRule>
  </conditionalFormatting>
  <conditionalFormatting sqref="Z20:Z28">
    <cfRule type="cellIs" dxfId="20" priority="10" operator="greaterThan">
      <formula>70</formula>
    </cfRule>
  </conditionalFormatting>
  <conditionalFormatting sqref="AD6:AD13">
    <cfRule type="cellIs" dxfId="19" priority="14" operator="greaterThan">
      <formula>70</formula>
    </cfRule>
  </conditionalFormatting>
  <conditionalFormatting sqref="AD20:AD28">
    <cfRule type="cellIs" dxfId="18" priority="9" operator="greaterThan">
      <formula>70</formula>
    </cfRule>
  </conditionalFormatting>
  <conditionalFormatting sqref="AH6:AH13">
    <cfRule type="cellIs" dxfId="17" priority="13" operator="greaterThan">
      <formula>70</formula>
    </cfRule>
  </conditionalFormatting>
  <conditionalFormatting sqref="AH20:AH28">
    <cfRule type="cellIs" dxfId="16" priority="8" operator="greaterThan">
      <formula>70</formula>
    </cfRule>
  </conditionalFormatting>
  <conditionalFormatting sqref="AL6:AL13">
    <cfRule type="cellIs" dxfId="15" priority="12" operator="greaterThan">
      <formula>70</formula>
    </cfRule>
  </conditionalFormatting>
  <conditionalFormatting sqref="AL20:AL28">
    <cfRule type="cellIs" dxfId="14" priority="7" operator="greater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4165-28A1-4F5A-8F41-9AF0C0614AC5}">
  <dimension ref="A1:AN41"/>
  <sheetViews>
    <sheetView zoomScale="80" workbookViewId="0">
      <selection activeCell="D50" sqref="D50"/>
    </sheetView>
  </sheetViews>
  <sheetFormatPr defaultRowHeight="14.4" x14ac:dyDescent="0.3"/>
  <cols>
    <col min="1" max="1" width="10.33203125" customWidth="1"/>
    <col min="22" max="22" width="13.21875" bestFit="1" customWidth="1"/>
    <col min="23" max="23" width="10.77734375" customWidth="1"/>
    <col min="24" max="25" width="11.6640625" customWidth="1"/>
    <col min="34" max="34" width="13.33203125" customWidth="1"/>
    <col min="38" max="38" width="14.21875" customWidth="1"/>
  </cols>
  <sheetData>
    <row r="1" spans="1:40" x14ac:dyDescent="0.3">
      <c r="A1" t="s">
        <v>14</v>
      </c>
    </row>
    <row r="2" spans="1:40" x14ac:dyDescent="0.3">
      <c r="B2" s="11"/>
      <c r="C2" s="11"/>
      <c r="D2" s="11"/>
      <c r="E2" s="11" t="s">
        <v>26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40" x14ac:dyDescent="0.3">
      <c r="A3" t="s">
        <v>0</v>
      </c>
      <c r="F3" t="s">
        <v>23</v>
      </c>
      <c r="N3" t="s">
        <v>23</v>
      </c>
      <c r="R3" t="s">
        <v>23</v>
      </c>
    </row>
    <row r="4" spans="1:40" x14ac:dyDescent="0.3">
      <c r="B4" t="s">
        <v>12</v>
      </c>
      <c r="D4" t="s">
        <v>15</v>
      </c>
      <c r="F4" t="s">
        <v>17</v>
      </c>
      <c r="H4" t="s">
        <v>15</v>
      </c>
      <c r="J4" t="s">
        <v>22</v>
      </c>
      <c r="L4" t="s">
        <v>15</v>
      </c>
      <c r="N4" t="s">
        <v>20</v>
      </c>
      <c r="P4" t="s">
        <v>15</v>
      </c>
      <c r="R4" t="s">
        <v>21</v>
      </c>
      <c r="T4" t="s">
        <v>15</v>
      </c>
      <c r="V4" t="s">
        <v>3</v>
      </c>
      <c r="X4" t="s">
        <v>18</v>
      </c>
      <c r="Z4" t="s">
        <v>2</v>
      </c>
      <c r="AB4" t="s">
        <v>13</v>
      </c>
      <c r="AD4" t="s">
        <v>24</v>
      </c>
      <c r="AF4" t="s">
        <v>13</v>
      </c>
      <c r="AH4" t="s">
        <v>8</v>
      </c>
      <c r="AJ4" t="s">
        <v>13</v>
      </c>
      <c r="AL4" t="s">
        <v>10</v>
      </c>
      <c r="AN4" t="s">
        <v>13</v>
      </c>
    </row>
    <row r="5" spans="1:40" x14ac:dyDescent="0.3">
      <c r="B5" t="s">
        <v>5</v>
      </c>
      <c r="C5" t="s">
        <v>6</v>
      </c>
      <c r="D5" t="s">
        <v>7</v>
      </c>
      <c r="F5" t="s">
        <v>5</v>
      </c>
      <c r="G5" t="s">
        <v>6</v>
      </c>
      <c r="H5" t="s">
        <v>7</v>
      </c>
      <c r="J5" t="s">
        <v>5</v>
      </c>
      <c r="K5" t="s">
        <v>6</v>
      </c>
      <c r="L5" t="s">
        <v>7</v>
      </c>
      <c r="N5" t="s">
        <v>5</v>
      </c>
      <c r="O5" t="s">
        <v>6</v>
      </c>
      <c r="P5" t="s">
        <v>7</v>
      </c>
      <c r="R5" t="s">
        <v>5</v>
      </c>
      <c r="S5" t="s">
        <v>6</v>
      </c>
      <c r="T5" t="s">
        <v>7</v>
      </c>
      <c r="V5" t="s">
        <v>5</v>
      </c>
      <c r="W5" t="s">
        <v>6</v>
      </c>
      <c r="X5" t="s">
        <v>7</v>
      </c>
      <c r="Z5" t="s">
        <v>5</v>
      </c>
      <c r="AA5" t="s">
        <v>6</v>
      </c>
      <c r="AB5" t="s">
        <v>7</v>
      </c>
      <c r="AD5" t="s">
        <v>5</v>
      </c>
      <c r="AE5" t="s">
        <v>6</v>
      </c>
      <c r="AF5" t="s">
        <v>7</v>
      </c>
      <c r="AH5" t="s">
        <v>5</v>
      </c>
      <c r="AI5" t="s">
        <v>6</v>
      </c>
      <c r="AJ5" t="s">
        <v>7</v>
      </c>
      <c r="AL5" t="s">
        <v>5</v>
      </c>
      <c r="AM5" t="s">
        <v>6</v>
      </c>
      <c r="AN5" t="s">
        <v>7</v>
      </c>
    </row>
    <row r="6" spans="1:40" x14ac:dyDescent="0.3">
      <c r="A6">
        <v>1</v>
      </c>
      <c r="B6" s="3">
        <v>0.53110000000000002</v>
      </c>
      <c r="C6" s="3">
        <v>0.625</v>
      </c>
      <c r="D6" s="3">
        <v>0.46879999999999999</v>
      </c>
      <c r="E6" s="3"/>
      <c r="F6" s="7">
        <v>0.59860000000000002</v>
      </c>
      <c r="G6" s="7">
        <v>0.71879999999999999</v>
      </c>
      <c r="H6" s="7">
        <v>0.4194</v>
      </c>
      <c r="I6" s="3"/>
      <c r="J6" s="3"/>
      <c r="K6" s="3"/>
      <c r="L6" s="3"/>
      <c r="M6" s="3"/>
      <c r="N6" s="3">
        <v>0.65310000000000001</v>
      </c>
      <c r="O6" s="3">
        <v>0.7097</v>
      </c>
      <c r="P6" s="3">
        <v>0.59379999999999999</v>
      </c>
      <c r="Q6" s="3"/>
      <c r="R6" s="3"/>
      <c r="S6" s="3"/>
      <c r="T6" s="3"/>
      <c r="V6" s="7">
        <v>0.45929999999999999</v>
      </c>
      <c r="W6" s="7">
        <v>0.59379999999999999</v>
      </c>
      <c r="X6" s="7">
        <v>0.28120000000000001</v>
      </c>
      <c r="Z6" s="1">
        <v>69.37</v>
      </c>
      <c r="AA6" s="1">
        <v>78.12</v>
      </c>
      <c r="AB6" s="1">
        <v>59.38</v>
      </c>
      <c r="AD6">
        <v>65.94</v>
      </c>
      <c r="AE6">
        <v>71.88</v>
      </c>
      <c r="AF6">
        <v>59.38</v>
      </c>
      <c r="AH6">
        <v>70.31</v>
      </c>
      <c r="AI6">
        <v>78.12</v>
      </c>
      <c r="AJ6">
        <v>65.62</v>
      </c>
      <c r="AL6">
        <v>70.31</v>
      </c>
      <c r="AM6">
        <v>78.12</v>
      </c>
    </row>
    <row r="7" spans="1:40" x14ac:dyDescent="0.3">
      <c r="A7">
        <v>2</v>
      </c>
      <c r="B7" s="3">
        <v>0.60399999999999998</v>
      </c>
      <c r="C7" s="3">
        <v>0.67649999999999999</v>
      </c>
      <c r="D7" s="3">
        <v>0.47060000000000002</v>
      </c>
      <c r="E7" s="3"/>
      <c r="F7" s="7">
        <v>0.61950000000000005</v>
      </c>
      <c r="G7" s="7">
        <v>0.69699999999999995</v>
      </c>
      <c r="H7" s="7">
        <v>0.48480000000000001</v>
      </c>
      <c r="I7" s="3"/>
      <c r="J7" s="3"/>
      <c r="K7" s="3"/>
      <c r="L7" s="3"/>
      <c r="M7" s="3"/>
      <c r="N7" s="3">
        <v>0.53779999999999994</v>
      </c>
      <c r="O7" s="3">
        <v>0.57579999999999998</v>
      </c>
      <c r="P7" s="3">
        <v>0.48480000000000001</v>
      </c>
      <c r="Q7" s="3"/>
      <c r="R7" s="3"/>
      <c r="S7" s="3"/>
      <c r="T7" s="3"/>
      <c r="V7" s="7">
        <v>0.67559999999999998</v>
      </c>
      <c r="W7" s="7">
        <v>0.79410000000000003</v>
      </c>
      <c r="X7" s="7">
        <v>0.55879999999999996</v>
      </c>
      <c r="Z7" s="1">
        <v>77.59</v>
      </c>
      <c r="AA7" s="1">
        <v>91.43</v>
      </c>
      <c r="AB7" s="1">
        <v>64.709999999999994</v>
      </c>
      <c r="AD7">
        <v>68.34</v>
      </c>
      <c r="AE7">
        <v>80</v>
      </c>
      <c r="AF7">
        <v>54.29</v>
      </c>
      <c r="AH7">
        <v>76.77</v>
      </c>
      <c r="AI7">
        <v>85.29</v>
      </c>
      <c r="AJ7">
        <v>68.569999999999993</v>
      </c>
      <c r="AL7">
        <v>77.05</v>
      </c>
      <c r="AM7">
        <v>82.35</v>
      </c>
    </row>
    <row r="8" spans="1:40" x14ac:dyDescent="0.3">
      <c r="A8">
        <v>5</v>
      </c>
      <c r="B8" s="3">
        <v>0.54139999999999999</v>
      </c>
      <c r="C8" s="3">
        <v>0.80649999999999999</v>
      </c>
      <c r="D8" s="3">
        <v>0.4516</v>
      </c>
      <c r="E8" s="3"/>
      <c r="F8" s="7">
        <v>0.61439999999999995</v>
      </c>
      <c r="G8" s="7">
        <v>0.7097</v>
      </c>
      <c r="H8" s="7">
        <v>0.53120000000000001</v>
      </c>
      <c r="I8" s="3"/>
      <c r="J8" s="3"/>
      <c r="K8" s="3"/>
      <c r="L8" s="3"/>
      <c r="M8" s="3"/>
      <c r="N8" s="3">
        <v>0.60770000000000002</v>
      </c>
      <c r="O8" s="3">
        <v>0.6452</v>
      </c>
      <c r="P8" s="3">
        <v>0.5161</v>
      </c>
      <c r="Q8" s="3"/>
      <c r="R8" s="3"/>
      <c r="S8" s="3"/>
      <c r="T8" s="3"/>
      <c r="V8" s="7">
        <v>0.56599999999999995</v>
      </c>
      <c r="W8" s="7">
        <v>0.71879999999999999</v>
      </c>
      <c r="X8" s="7">
        <v>0.40620000000000001</v>
      </c>
      <c r="Z8" s="1">
        <v>66.64</v>
      </c>
      <c r="AA8" s="1">
        <v>71.88</v>
      </c>
      <c r="AB8" s="1">
        <v>61.29</v>
      </c>
      <c r="AD8">
        <v>62.88</v>
      </c>
      <c r="AE8">
        <v>71.88</v>
      </c>
      <c r="AF8">
        <v>58.06</v>
      </c>
      <c r="AH8">
        <v>72.3</v>
      </c>
      <c r="AI8">
        <v>78.12</v>
      </c>
      <c r="AJ8">
        <v>61.29</v>
      </c>
      <c r="AL8">
        <v>71.36</v>
      </c>
      <c r="AM8">
        <v>81.25</v>
      </c>
    </row>
    <row r="9" spans="1:40" x14ac:dyDescent="0.3">
      <c r="A9">
        <v>9</v>
      </c>
      <c r="B9" s="3">
        <v>0.81320000000000003</v>
      </c>
      <c r="C9" s="3">
        <v>0.90620000000000001</v>
      </c>
      <c r="D9" s="3">
        <v>0.71879999999999999</v>
      </c>
      <c r="E9" s="3"/>
      <c r="F9" s="7">
        <v>0.64290000000000003</v>
      </c>
      <c r="G9" s="7">
        <v>0.7097</v>
      </c>
      <c r="H9" s="7">
        <v>0.5484</v>
      </c>
      <c r="I9" s="3"/>
      <c r="J9" s="3"/>
      <c r="K9" s="3"/>
      <c r="L9" s="3"/>
      <c r="M9" s="3"/>
      <c r="N9" s="3">
        <v>0.68179999999999996</v>
      </c>
      <c r="O9" s="3">
        <v>0.871</v>
      </c>
      <c r="P9" s="3">
        <v>0.5161</v>
      </c>
      <c r="Q9" s="3"/>
      <c r="R9" s="3"/>
      <c r="S9" s="3"/>
      <c r="T9" s="3"/>
      <c r="V9" s="7">
        <v>0.90820000000000001</v>
      </c>
      <c r="W9" s="7">
        <v>0.96879999999999999</v>
      </c>
      <c r="X9" s="7">
        <v>0.8387</v>
      </c>
      <c r="Z9" s="1">
        <v>66.67</v>
      </c>
      <c r="AA9" s="1">
        <v>84.38</v>
      </c>
      <c r="AB9" s="1">
        <v>56.25</v>
      </c>
      <c r="AD9">
        <v>64.8</v>
      </c>
      <c r="AE9">
        <v>71.88</v>
      </c>
      <c r="AF9">
        <v>56.25</v>
      </c>
      <c r="AH9">
        <v>71.709999999999994</v>
      </c>
      <c r="AI9">
        <v>78.12</v>
      </c>
      <c r="AJ9">
        <v>62.5</v>
      </c>
      <c r="AL9">
        <v>74.19</v>
      </c>
      <c r="AM9">
        <v>84.38</v>
      </c>
    </row>
    <row r="10" spans="1:40" x14ac:dyDescent="0.3">
      <c r="A10">
        <v>21</v>
      </c>
      <c r="B10" s="3">
        <v>0.55700000000000005</v>
      </c>
      <c r="C10" s="3">
        <v>0.6875</v>
      </c>
      <c r="D10" s="3">
        <v>0.375</v>
      </c>
      <c r="E10" s="3"/>
      <c r="F10" s="7">
        <v>0.57650000000000001</v>
      </c>
      <c r="G10" s="7">
        <v>0.6774</v>
      </c>
      <c r="H10" s="7">
        <v>0.46879999999999999</v>
      </c>
      <c r="I10" s="3"/>
      <c r="J10" s="3"/>
      <c r="K10" s="3"/>
      <c r="L10" s="3"/>
      <c r="M10" s="3"/>
      <c r="N10" s="3">
        <v>0.59240000000000004</v>
      </c>
      <c r="O10" s="3">
        <v>0.8387</v>
      </c>
      <c r="P10" s="3">
        <v>0.5</v>
      </c>
      <c r="Q10" s="3"/>
      <c r="R10" s="3"/>
      <c r="S10" s="3"/>
      <c r="T10" s="3"/>
      <c r="V10" s="7">
        <v>0.82650000000000001</v>
      </c>
      <c r="W10" s="7">
        <v>0.96879999999999999</v>
      </c>
      <c r="X10" s="7">
        <v>0.6774</v>
      </c>
      <c r="Z10" s="1">
        <v>65.31</v>
      </c>
      <c r="AA10" s="1">
        <v>78.12</v>
      </c>
      <c r="AB10" s="1">
        <v>56.25</v>
      </c>
      <c r="AD10">
        <v>63.12</v>
      </c>
      <c r="AE10">
        <v>71.88</v>
      </c>
      <c r="AF10">
        <v>53.12</v>
      </c>
      <c r="AH10">
        <v>71.88</v>
      </c>
      <c r="AI10">
        <v>78.12</v>
      </c>
      <c r="AJ10">
        <v>65.62</v>
      </c>
      <c r="AL10">
        <v>75.62</v>
      </c>
      <c r="AM10">
        <v>84.38</v>
      </c>
    </row>
    <row r="11" spans="1:40" x14ac:dyDescent="0.3">
      <c r="A11">
        <v>31</v>
      </c>
      <c r="B11" s="3">
        <v>0.68240000000000001</v>
      </c>
      <c r="C11" s="3">
        <v>0.8125</v>
      </c>
      <c r="D11" s="3">
        <v>0.53120000000000001</v>
      </c>
      <c r="E11" s="3"/>
      <c r="F11" s="7">
        <v>0.53149999999999997</v>
      </c>
      <c r="G11" s="7">
        <v>0.63329999999999997</v>
      </c>
      <c r="H11" s="7">
        <v>0.4194</v>
      </c>
      <c r="I11" s="3"/>
      <c r="J11" s="3"/>
      <c r="K11" s="3"/>
      <c r="L11" s="3"/>
      <c r="M11" s="3"/>
      <c r="N11" s="3">
        <v>0.60540000000000005</v>
      </c>
      <c r="O11" s="3">
        <v>0.7097</v>
      </c>
      <c r="P11" s="3">
        <v>0.5333</v>
      </c>
      <c r="Q11" s="3"/>
      <c r="R11" s="3"/>
      <c r="S11" s="3"/>
      <c r="T11" s="3"/>
      <c r="V11" s="7">
        <v>0.75739999999999996</v>
      </c>
      <c r="W11" s="7">
        <v>0.875</v>
      </c>
      <c r="X11" s="7">
        <v>0.6774</v>
      </c>
      <c r="Z11" s="1">
        <v>67.19</v>
      </c>
      <c r="AA11" s="1">
        <v>81.25</v>
      </c>
      <c r="AB11" s="1">
        <v>59.38</v>
      </c>
      <c r="AD11">
        <v>65</v>
      </c>
      <c r="AE11">
        <v>75</v>
      </c>
      <c r="AF11">
        <v>53.12</v>
      </c>
      <c r="AH11">
        <v>72.19</v>
      </c>
      <c r="AI11">
        <v>81.25</v>
      </c>
      <c r="AJ11">
        <v>65.62</v>
      </c>
      <c r="AL11">
        <v>75.31</v>
      </c>
      <c r="AM11">
        <v>81.25</v>
      </c>
    </row>
    <row r="12" spans="1:40" x14ac:dyDescent="0.3">
      <c r="A12">
        <v>34</v>
      </c>
      <c r="B12" s="3">
        <v>0.57709999999999995</v>
      </c>
      <c r="C12" s="3">
        <v>0.7</v>
      </c>
      <c r="D12" s="3">
        <v>0.36670000000000003</v>
      </c>
      <c r="E12" s="3"/>
      <c r="F12" s="7">
        <v>0.6099</v>
      </c>
      <c r="G12" s="7">
        <v>0.8</v>
      </c>
      <c r="H12" s="7">
        <v>0.37930000000000003</v>
      </c>
      <c r="I12" s="3"/>
      <c r="J12" s="3"/>
      <c r="K12" s="3"/>
      <c r="L12" s="3"/>
      <c r="M12" s="3"/>
      <c r="N12" s="3">
        <v>0.58320000000000005</v>
      </c>
      <c r="O12" s="3">
        <v>0.63329999999999997</v>
      </c>
      <c r="P12" s="3">
        <v>0.51719999999999999</v>
      </c>
      <c r="Q12" s="3"/>
      <c r="R12" s="3"/>
      <c r="S12" s="3"/>
      <c r="T12" s="3"/>
      <c r="V12" s="7">
        <v>0.78410000000000002</v>
      </c>
      <c r="W12" s="7">
        <v>0.93330000000000002</v>
      </c>
      <c r="X12" s="7">
        <v>0.55169999999999997</v>
      </c>
      <c r="Z12" s="1">
        <v>60.67</v>
      </c>
      <c r="AA12" s="1">
        <v>76.67</v>
      </c>
      <c r="AB12" s="1">
        <v>53.33</v>
      </c>
      <c r="AD12">
        <v>65</v>
      </c>
      <c r="AE12">
        <v>70</v>
      </c>
      <c r="AF12">
        <v>56.67</v>
      </c>
      <c r="AH12">
        <v>70.67</v>
      </c>
      <c r="AI12">
        <v>76.67</v>
      </c>
      <c r="AJ12">
        <v>60</v>
      </c>
      <c r="AL12">
        <v>70.67</v>
      </c>
      <c r="AM12">
        <v>80</v>
      </c>
    </row>
    <row r="13" spans="1:40" x14ac:dyDescent="0.3">
      <c r="A13">
        <v>39</v>
      </c>
      <c r="B13" s="3">
        <v>0.70169999999999999</v>
      </c>
      <c r="C13" s="3">
        <v>0.79310000000000003</v>
      </c>
      <c r="D13" s="3">
        <v>0.6</v>
      </c>
      <c r="E13" s="3"/>
      <c r="F13" s="7">
        <v>0.62760000000000005</v>
      </c>
      <c r="G13" s="7">
        <v>0.73329999999999995</v>
      </c>
      <c r="H13" s="7">
        <v>0.5333</v>
      </c>
      <c r="I13" s="3"/>
      <c r="J13" s="3"/>
      <c r="K13" s="3"/>
      <c r="L13" s="3"/>
      <c r="M13" s="3"/>
      <c r="N13" s="3">
        <v>0.6129</v>
      </c>
      <c r="O13" s="3">
        <v>0.73329999999999995</v>
      </c>
      <c r="P13" s="3">
        <v>0.51719999999999999</v>
      </c>
      <c r="Q13" s="3"/>
      <c r="R13" s="3"/>
      <c r="S13" s="3"/>
      <c r="T13" s="3"/>
      <c r="V13" s="7">
        <v>0.80479999999999996</v>
      </c>
      <c r="W13" s="7">
        <v>0.86670000000000003</v>
      </c>
      <c r="X13" s="7">
        <v>0.72409999999999997</v>
      </c>
      <c r="Z13" s="1">
        <v>68</v>
      </c>
      <c r="AA13" s="1">
        <v>76.67</v>
      </c>
      <c r="AB13" s="1">
        <v>60</v>
      </c>
      <c r="AD13">
        <v>61.67</v>
      </c>
      <c r="AE13">
        <v>66.67</v>
      </c>
      <c r="AF13">
        <v>53.33</v>
      </c>
      <c r="AH13">
        <v>74.33</v>
      </c>
      <c r="AI13">
        <v>86.67</v>
      </c>
      <c r="AJ13">
        <v>66.67</v>
      </c>
      <c r="AL13">
        <v>78</v>
      </c>
      <c r="AM13">
        <v>86.67</v>
      </c>
    </row>
    <row r="14" spans="1:40" s="4" customFormat="1" x14ac:dyDescent="0.3">
      <c r="A14" s="4" t="s">
        <v>4</v>
      </c>
      <c r="B14" s="9">
        <f>AVERAGE(B6:B13)</f>
        <v>0.62598749999999992</v>
      </c>
      <c r="C14" s="9">
        <f t="shared" ref="C14:T14" si="0">AVERAGE(C6:C13)</f>
        <v>0.75091249999999998</v>
      </c>
      <c r="D14" s="9">
        <f t="shared" si="0"/>
        <v>0.49783749999999999</v>
      </c>
      <c r="E14" s="9"/>
      <c r="F14" s="9">
        <f t="shared" si="0"/>
        <v>0.6026125</v>
      </c>
      <c r="G14" s="9">
        <f t="shared" si="0"/>
        <v>0.70989999999999986</v>
      </c>
      <c r="H14" s="9">
        <f t="shared" si="0"/>
        <v>0.47307500000000002</v>
      </c>
      <c r="I14" s="9"/>
      <c r="J14" s="9" t="e">
        <f t="shared" si="0"/>
        <v>#DIV/0!</v>
      </c>
      <c r="K14" s="9" t="e">
        <f t="shared" si="0"/>
        <v>#DIV/0!</v>
      </c>
      <c r="L14" s="9" t="e">
        <f t="shared" si="0"/>
        <v>#DIV/0!</v>
      </c>
      <c r="M14" s="9"/>
      <c r="N14" s="9">
        <f t="shared" si="0"/>
        <v>0.60928749999999998</v>
      </c>
      <c r="O14" s="9">
        <f t="shared" si="0"/>
        <v>0.71458749999999993</v>
      </c>
      <c r="P14" s="9">
        <f t="shared" si="0"/>
        <v>0.52231250000000007</v>
      </c>
      <c r="Q14" s="9"/>
      <c r="R14" s="9" t="e">
        <f t="shared" si="0"/>
        <v>#DIV/0!</v>
      </c>
      <c r="S14" s="9" t="e">
        <f t="shared" si="0"/>
        <v>#DIV/0!</v>
      </c>
      <c r="T14" s="9" t="e">
        <f t="shared" si="0"/>
        <v>#DIV/0!</v>
      </c>
      <c r="U14" s="9"/>
      <c r="V14" s="9">
        <v>0.72270000000000001</v>
      </c>
      <c r="W14" s="9">
        <v>0.83899999999999997</v>
      </c>
      <c r="X14" s="9">
        <v>0.58950000000000002</v>
      </c>
      <c r="Z14" s="10">
        <v>67.680000000000007</v>
      </c>
      <c r="AA14" s="10">
        <v>79.819999999999993</v>
      </c>
      <c r="AB14" s="10">
        <v>58.83</v>
      </c>
      <c r="AD14" s="4">
        <v>64.59</v>
      </c>
      <c r="AE14" s="4">
        <v>72.400000000000006</v>
      </c>
      <c r="AF14" s="4">
        <v>55.53</v>
      </c>
      <c r="AH14" s="4">
        <v>72.52</v>
      </c>
      <c r="AI14" s="4">
        <v>80.3</v>
      </c>
      <c r="AJ14" s="4">
        <v>64.489999999999995</v>
      </c>
      <c r="AL14" s="4">
        <v>74.06</v>
      </c>
      <c r="AM14" s="4">
        <v>82.3</v>
      </c>
    </row>
    <row r="17" spans="1:40" x14ac:dyDescent="0.3">
      <c r="A17" t="s">
        <v>1</v>
      </c>
    </row>
    <row r="18" spans="1:40" x14ac:dyDescent="0.3">
      <c r="B18" t="s">
        <v>16</v>
      </c>
      <c r="D18" t="s">
        <v>13</v>
      </c>
      <c r="F18" t="s">
        <v>17</v>
      </c>
      <c r="H18" t="s">
        <v>15</v>
      </c>
      <c r="J18" t="s">
        <v>22</v>
      </c>
      <c r="L18" t="s">
        <v>15</v>
      </c>
      <c r="N18" t="s">
        <v>20</v>
      </c>
      <c r="P18" t="s">
        <v>15</v>
      </c>
      <c r="R18" t="s">
        <v>21</v>
      </c>
      <c r="T18" t="s">
        <v>15</v>
      </c>
      <c r="V18" s="2" t="s">
        <v>19</v>
      </c>
      <c r="X18" t="s">
        <v>18</v>
      </c>
      <c r="Z18" t="s">
        <v>2</v>
      </c>
      <c r="AB18" t="s">
        <v>13</v>
      </c>
      <c r="AD18" t="s">
        <v>25</v>
      </c>
      <c r="AF18" t="s">
        <v>13</v>
      </c>
      <c r="AH18" t="s">
        <v>11</v>
      </c>
      <c r="AJ18" t="s">
        <v>13</v>
      </c>
      <c r="AL18" t="s">
        <v>9</v>
      </c>
      <c r="AN18" t="s">
        <v>13</v>
      </c>
    </row>
    <row r="19" spans="1:40" x14ac:dyDescent="0.3">
      <c r="B19" t="s">
        <v>5</v>
      </c>
      <c r="C19" t="s">
        <v>6</v>
      </c>
      <c r="D19" t="s">
        <v>7</v>
      </c>
      <c r="F19" t="s">
        <v>5</v>
      </c>
      <c r="G19" t="s">
        <v>6</v>
      </c>
      <c r="H19" t="s">
        <v>7</v>
      </c>
      <c r="J19" t="s">
        <v>5</v>
      </c>
      <c r="K19" t="s">
        <v>6</v>
      </c>
      <c r="L19" t="s">
        <v>7</v>
      </c>
      <c r="N19" t="s">
        <v>5</v>
      </c>
      <c r="O19" t="s">
        <v>6</v>
      </c>
      <c r="P19" t="s">
        <v>7</v>
      </c>
      <c r="R19" t="s">
        <v>5</v>
      </c>
      <c r="S19" t="s">
        <v>6</v>
      </c>
      <c r="T19" t="s">
        <v>7</v>
      </c>
      <c r="V19" t="s">
        <v>5</v>
      </c>
      <c r="W19" t="s">
        <v>6</v>
      </c>
      <c r="X19" t="s">
        <v>7</v>
      </c>
      <c r="Z19" t="s">
        <v>5</v>
      </c>
      <c r="AA19" t="s">
        <v>6</v>
      </c>
      <c r="AB19" t="s">
        <v>7</v>
      </c>
      <c r="AD19" t="s">
        <v>5</v>
      </c>
      <c r="AE19" t="s">
        <v>6</v>
      </c>
      <c r="AF19" t="s">
        <v>7</v>
      </c>
      <c r="AH19" t="s">
        <v>5</v>
      </c>
      <c r="AI19" t="s">
        <v>6</v>
      </c>
      <c r="AJ19" t="s">
        <v>7</v>
      </c>
      <c r="AL19" t="s">
        <v>5</v>
      </c>
      <c r="AM19" t="s">
        <v>6</v>
      </c>
      <c r="AN19" t="s">
        <v>7</v>
      </c>
    </row>
    <row r="20" spans="1:40" x14ac:dyDescent="0.3">
      <c r="A20">
        <v>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V20" s="7">
        <v>0.49359999999999998</v>
      </c>
      <c r="W20" s="7">
        <v>0.60709999999999997</v>
      </c>
      <c r="X20" s="7">
        <v>0.31030000000000002</v>
      </c>
      <c r="Z20">
        <v>63.19</v>
      </c>
      <c r="AA20">
        <v>79.31</v>
      </c>
      <c r="AB20">
        <v>55.17</v>
      </c>
      <c r="AD20">
        <v>65.53</v>
      </c>
      <c r="AE20">
        <v>79.31</v>
      </c>
      <c r="AF20">
        <v>51.72</v>
      </c>
      <c r="AH20">
        <v>73.62</v>
      </c>
      <c r="AI20">
        <v>75.86</v>
      </c>
      <c r="AL20">
        <v>68.34</v>
      </c>
      <c r="AM20">
        <v>82.76</v>
      </c>
    </row>
    <row r="21" spans="1:40" x14ac:dyDescent="0.3">
      <c r="A21">
        <v>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V21" s="7">
        <v>0.53090000000000004</v>
      </c>
      <c r="W21" s="7">
        <v>0.6552</v>
      </c>
      <c r="X21" s="7">
        <v>0.39290000000000003</v>
      </c>
      <c r="Z21">
        <v>63.55</v>
      </c>
      <c r="AA21">
        <v>72.41</v>
      </c>
      <c r="AB21">
        <v>48.28</v>
      </c>
      <c r="AD21">
        <v>67.709999999999994</v>
      </c>
      <c r="AE21">
        <v>79.31</v>
      </c>
      <c r="AF21">
        <v>58.62</v>
      </c>
      <c r="AH21">
        <v>70.459999999999994</v>
      </c>
      <c r="AI21">
        <v>79.31</v>
      </c>
      <c r="AL21">
        <v>71.510000000000005</v>
      </c>
      <c r="AM21">
        <v>75.86</v>
      </c>
    </row>
    <row r="22" spans="1:40" x14ac:dyDescent="0.3">
      <c r="A22">
        <v>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V22" s="7">
        <v>0.52129999999999999</v>
      </c>
      <c r="W22" s="7">
        <v>0.64290000000000003</v>
      </c>
      <c r="X22" s="7">
        <v>0.37930000000000003</v>
      </c>
      <c r="Z22">
        <v>65.3</v>
      </c>
      <c r="AA22">
        <v>75.86</v>
      </c>
      <c r="AB22">
        <v>51.72</v>
      </c>
      <c r="AD22">
        <v>69.77</v>
      </c>
      <c r="AE22">
        <v>86.21</v>
      </c>
      <c r="AF22">
        <v>60.71</v>
      </c>
      <c r="AH22">
        <v>72.959999999999994</v>
      </c>
      <c r="AI22">
        <v>82.76</v>
      </c>
      <c r="AL22">
        <v>71.180000000000007</v>
      </c>
      <c r="AM22">
        <v>79.31</v>
      </c>
    </row>
    <row r="23" spans="1:40" x14ac:dyDescent="0.3">
      <c r="A23">
        <v>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V23" s="7">
        <v>0.4667</v>
      </c>
      <c r="W23" s="7">
        <v>0.66669999999999996</v>
      </c>
      <c r="X23" s="7">
        <v>0.33329999999999999</v>
      </c>
      <c r="Z23">
        <v>65.83</v>
      </c>
      <c r="AA23">
        <v>83.33</v>
      </c>
      <c r="AB23">
        <v>58.33</v>
      </c>
      <c r="AD23">
        <v>65</v>
      </c>
      <c r="AE23">
        <v>75</v>
      </c>
      <c r="AF23">
        <v>50</v>
      </c>
      <c r="AH23">
        <v>72.5</v>
      </c>
      <c r="AI23">
        <v>79.17</v>
      </c>
      <c r="AL23">
        <v>71.67</v>
      </c>
      <c r="AM23">
        <v>83.33</v>
      </c>
    </row>
    <row r="24" spans="1:40" x14ac:dyDescent="0.3">
      <c r="A24">
        <v>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V24" s="7">
        <v>0.53849999999999998</v>
      </c>
      <c r="W24" s="7">
        <v>0.75860000000000005</v>
      </c>
      <c r="X24" s="7">
        <v>0.4138</v>
      </c>
      <c r="Z24">
        <v>62.86</v>
      </c>
      <c r="AA24">
        <v>71.430000000000007</v>
      </c>
      <c r="AB24">
        <v>51.72</v>
      </c>
      <c r="AD24">
        <v>67.73</v>
      </c>
      <c r="AE24">
        <v>75.86</v>
      </c>
      <c r="AF24">
        <v>55.17</v>
      </c>
      <c r="AH24">
        <v>71.849999999999994</v>
      </c>
      <c r="AI24">
        <v>79.31</v>
      </c>
      <c r="AL24">
        <v>73.650000000000006</v>
      </c>
      <c r="AM24">
        <v>82.14</v>
      </c>
    </row>
    <row r="25" spans="1:40" x14ac:dyDescent="0.3">
      <c r="A25">
        <v>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V25" s="7">
        <v>0.47160000000000002</v>
      </c>
      <c r="W25" s="7">
        <v>0.6552</v>
      </c>
      <c r="X25" s="7">
        <v>0.31030000000000002</v>
      </c>
      <c r="Z25">
        <v>63.17</v>
      </c>
      <c r="AA25">
        <v>72.41</v>
      </c>
      <c r="AB25">
        <v>53.57</v>
      </c>
      <c r="AD25">
        <v>68.760000000000005</v>
      </c>
      <c r="AE25">
        <v>79.31</v>
      </c>
      <c r="AF25">
        <v>62.07</v>
      </c>
      <c r="AH25">
        <v>70.180000000000007</v>
      </c>
      <c r="AI25">
        <v>82.14</v>
      </c>
      <c r="AL25">
        <v>73.33</v>
      </c>
      <c r="AM25">
        <v>85.71</v>
      </c>
    </row>
    <row r="26" spans="1:40" x14ac:dyDescent="0.3">
      <c r="A26">
        <v>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V26" s="7">
        <v>0.58209999999999995</v>
      </c>
      <c r="W26" s="7">
        <v>0.75860000000000005</v>
      </c>
      <c r="X26" s="7">
        <v>0.39290000000000003</v>
      </c>
      <c r="Z26">
        <v>64.900000000000006</v>
      </c>
      <c r="AA26">
        <v>72.41</v>
      </c>
      <c r="AB26">
        <v>57.14</v>
      </c>
      <c r="AD26">
        <v>67.319999999999993</v>
      </c>
      <c r="AE26">
        <v>82.76</v>
      </c>
      <c r="AF26">
        <v>57.14</v>
      </c>
      <c r="AH26">
        <v>71.88</v>
      </c>
      <c r="AI26">
        <v>79.31</v>
      </c>
      <c r="AL26">
        <v>73.61</v>
      </c>
      <c r="AM26">
        <v>79.31</v>
      </c>
    </row>
    <row r="27" spans="1:40" x14ac:dyDescent="0.3">
      <c r="A27">
        <v>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V27" s="7">
        <v>0.42349999999999999</v>
      </c>
      <c r="W27" s="7">
        <v>0.55169999999999997</v>
      </c>
      <c r="X27" s="7">
        <v>0.31030000000000002</v>
      </c>
      <c r="Z27">
        <v>65.959999999999994</v>
      </c>
      <c r="AA27">
        <v>79.31</v>
      </c>
      <c r="AB27">
        <v>53.57</v>
      </c>
      <c r="AD27">
        <v>70.14</v>
      </c>
      <c r="AE27">
        <v>75.86</v>
      </c>
      <c r="AF27">
        <v>62.07</v>
      </c>
      <c r="AH27">
        <v>73.28</v>
      </c>
      <c r="AI27">
        <v>79.31</v>
      </c>
      <c r="AL27">
        <v>72.88</v>
      </c>
      <c r="AM27">
        <v>79.31</v>
      </c>
    </row>
    <row r="28" spans="1:40" x14ac:dyDescent="0.3">
      <c r="A28">
        <v>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V28" s="7">
        <v>0.52429999999999999</v>
      </c>
      <c r="W28" s="7">
        <v>0.60709999999999997</v>
      </c>
      <c r="X28" s="7">
        <v>0.42859999999999998</v>
      </c>
      <c r="Z28">
        <v>63.87</v>
      </c>
      <c r="AA28">
        <v>75.86</v>
      </c>
      <c r="AB28">
        <v>57.14</v>
      </c>
      <c r="AD28">
        <v>62.54</v>
      </c>
      <c r="AE28">
        <v>75.86</v>
      </c>
      <c r="AF28">
        <v>51.72</v>
      </c>
      <c r="AH28">
        <v>75.34</v>
      </c>
      <c r="AI28">
        <v>75.34</v>
      </c>
      <c r="AL28">
        <v>70.87</v>
      </c>
      <c r="AM28">
        <v>78.569999999999993</v>
      </c>
    </row>
    <row r="29" spans="1:40" s="4" customFormat="1" x14ac:dyDescent="0.3">
      <c r="A29" s="4" t="s">
        <v>4</v>
      </c>
      <c r="B29" s="8" t="e">
        <f>AVERAGE(B20:B28)</f>
        <v>#DIV/0!</v>
      </c>
      <c r="C29" s="8" t="e">
        <f t="shared" ref="C29:H29" si="1">AVERAGE(C20:C28)</f>
        <v>#DIV/0!</v>
      </c>
      <c r="D29" s="8" t="e">
        <f t="shared" si="1"/>
        <v>#DIV/0!</v>
      </c>
      <c r="E29" s="8"/>
      <c r="F29" s="8" t="e">
        <f t="shared" si="1"/>
        <v>#DIV/0!</v>
      </c>
      <c r="G29" s="8" t="e">
        <f t="shared" si="1"/>
        <v>#DIV/0!</v>
      </c>
      <c r="H29" s="8" t="e">
        <f t="shared" si="1"/>
        <v>#DIV/0!</v>
      </c>
      <c r="I29" s="8"/>
      <c r="J29" s="8" t="e">
        <f t="shared" ref="J29:L29" si="2">AVERAGE(J20:J28)</f>
        <v>#DIV/0!</v>
      </c>
      <c r="K29" s="8" t="e">
        <f t="shared" si="2"/>
        <v>#DIV/0!</v>
      </c>
      <c r="L29" s="8" t="e">
        <f t="shared" si="2"/>
        <v>#DIV/0!</v>
      </c>
      <c r="M29" s="8"/>
      <c r="N29" s="8" t="e">
        <f t="shared" ref="N29:P29" si="3">AVERAGE(N20:N28)</f>
        <v>#DIV/0!</v>
      </c>
      <c r="O29" s="8" t="e">
        <f t="shared" si="3"/>
        <v>#DIV/0!</v>
      </c>
      <c r="P29" s="8" t="e">
        <f t="shared" si="3"/>
        <v>#DIV/0!</v>
      </c>
      <c r="Q29" s="8"/>
      <c r="R29" s="8" t="e">
        <f t="shared" ref="R29:T29" si="4">AVERAGE(R20:R28)</f>
        <v>#DIV/0!</v>
      </c>
      <c r="S29" s="8" t="e">
        <f t="shared" si="4"/>
        <v>#DIV/0!</v>
      </c>
      <c r="T29" s="8" t="e">
        <f t="shared" si="4"/>
        <v>#DIV/0!</v>
      </c>
      <c r="V29" s="9">
        <v>0.50580000000000003</v>
      </c>
      <c r="W29" s="9">
        <v>0.65590000000000004</v>
      </c>
      <c r="X29" s="9">
        <v>0.36349999999999999</v>
      </c>
      <c r="Z29" s="4">
        <v>64.290000000000006</v>
      </c>
      <c r="AA29" s="4">
        <v>75.81</v>
      </c>
      <c r="AB29" s="4">
        <v>54.07</v>
      </c>
      <c r="AD29" s="4">
        <v>67.17</v>
      </c>
      <c r="AE29" s="4">
        <v>78.83</v>
      </c>
      <c r="AF29" s="4">
        <v>56.58</v>
      </c>
      <c r="AH29" s="4">
        <v>72.45</v>
      </c>
      <c r="AI29" s="4">
        <v>79.17</v>
      </c>
      <c r="AL29" s="4">
        <v>71.89</v>
      </c>
      <c r="AM29" s="4">
        <v>80.7</v>
      </c>
    </row>
    <row r="32" spans="1:40" x14ac:dyDescent="0.3">
      <c r="B32" s="3"/>
      <c r="C32" s="3"/>
      <c r="D32" s="3"/>
      <c r="E32" s="3"/>
      <c r="F32" s="6"/>
      <c r="G32" s="3"/>
      <c r="H32" s="3"/>
      <c r="I32" s="3"/>
      <c r="J32" s="3"/>
      <c r="K32" s="3"/>
      <c r="L32" s="3"/>
      <c r="M32" s="3"/>
      <c r="N32" s="6"/>
      <c r="O32" s="6"/>
      <c r="P32" s="3"/>
      <c r="Q32" s="3"/>
      <c r="R32" s="6"/>
      <c r="S32" s="3"/>
      <c r="T32" s="3"/>
    </row>
    <row r="33" spans="2:20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6"/>
      <c r="P33" s="3"/>
      <c r="Q33" s="3"/>
      <c r="R33" s="3"/>
      <c r="S33" s="3"/>
      <c r="T33" s="3"/>
    </row>
    <row r="34" spans="2:20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2:20" x14ac:dyDescent="0.3">
      <c r="B35" s="3"/>
      <c r="C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2:20" x14ac:dyDescent="0.3">
      <c r="B36" s="3"/>
      <c r="C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2:20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2:20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0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2:20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</sheetData>
  <conditionalFormatting sqref="U37">
    <cfRule type="cellIs" dxfId="13" priority="1" operator="greaterThan">
      <formula>60</formula>
    </cfRule>
  </conditionalFormatting>
  <conditionalFormatting sqref="V6:V13">
    <cfRule type="cellIs" dxfId="12" priority="12" operator="greaterThan">
      <formula>0.7</formula>
    </cfRule>
    <cfRule type="cellIs" dxfId="11" priority="14" operator="greaterThan">
      <formula>0.7</formula>
    </cfRule>
  </conditionalFormatting>
  <conditionalFormatting sqref="V20:V27">
    <cfRule type="cellIs" dxfId="10" priority="2" operator="greaterThan">
      <formula>0.7</formula>
    </cfRule>
    <cfRule type="cellIs" dxfId="9" priority="7" operator="greaterThan">
      <formula>0.7</formula>
    </cfRule>
  </conditionalFormatting>
  <conditionalFormatting sqref="Z6:Z13">
    <cfRule type="cellIs" dxfId="8" priority="11" operator="greaterThan">
      <formula>70</formula>
    </cfRule>
    <cfRule type="cellIs" dxfId="7" priority="13" operator="greaterThan">
      <formula>70</formula>
    </cfRule>
  </conditionalFormatting>
  <conditionalFormatting sqref="Z20:Z28">
    <cfRule type="cellIs" dxfId="6" priority="6" operator="greaterThan">
      <formula>70</formula>
    </cfRule>
  </conditionalFormatting>
  <conditionalFormatting sqref="AD6:AD13">
    <cfRule type="cellIs" dxfId="5" priority="10" operator="greaterThan">
      <formula>70</formula>
    </cfRule>
  </conditionalFormatting>
  <conditionalFormatting sqref="AD20:AD28">
    <cfRule type="cellIs" dxfId="4" priority="5" operator="greaterThan">
      <formula>70</formula>
    </cfRule>
  </conditionalFormatting>
  <conditionalFormatting sqref="AH6:AH13">
    <cfRule type="cellIs" dxfId="3" priority="9" operator="greaterThan">
      <formula>70</formula>
    </cfRule>
  </conditionalFormatting>
  <conditionalFormatting sqref="AH20:AH28">
    <cfRule type="cellIs" dxfId="2" priority="4" operator="greaterThan">
      <formula>70</formula>
    </cfRule>
  </conditionalFormatting>
  <conditionalFormatting sqref="AL6:AL13">
    <cfRule type="cellIs" dxfId="1" priority="8" operator="greaterThan">
      <formula>70</formula>
    </cfRule>
  </conditionalFormatting>
  <conditionalFormatting sqref="AL20:AL28">
    <cfRule type="cellIs" dxfId="0" priority="3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 = 0.001</vt:lpstr>
      <vt:lpstr>Lr = 0.0001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2024-09-07T11:25:34Z</dcterms:created>
  <dcterms:modified xsi:type="dcterms:W3CDTF">2024-09-10T22:24:23Z</dcterms:modified>
</cp:coreProperties>
</file>