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40" yWindow="240" windowWidth="25360" windowHeight="17240" tabRatio="500"/>
  </bookViews>
  <sheets>
    <sheet name="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0" i="1" l="1"/>
  <c r="E80" i="1"/>
  <c r="F80" i="1"/>
  <c r="H80" i="1"/>
  <c r="I80" i="1"/>
  <c r="B80" i="1"/>
  <c r="I79" i="1"/>
  <c r="I78" i="1"/>
  <c r="H79" i="1"/>
  <c r="H78" i="1"/>
  <c r="F79" i="1"/>
  <c r="F78" i="1"/>
  <c r="E79" i="1"/>
  <c r="E78" i="1"/>
  <c r="C79" i="1"/>
  <c r="C78" i="1"/>
  <c r="B79" i="1"/>
  <c r="B78" i="1"/>
  <c r="D74" i="1"/>
  <c r="G75" i="1"/>
  <c r="H75" i="1"/>
  <c r="I75" i="1"/>
  <c r="J75" i="1"/>
  <c r="K75" i="1"/>
  <c r="N75" i="1"/>
  <c r="P75" i="1"/>
  <c r="Q75" i="1"/>
  <c r="G74" i="1"/>
  <c r="H74" i="1"/>
  <c r="I74" i="1"/>
  <c r="J74" i="1"/>
  <c r="K74" i="1"/>
  <c r="N74" i="1"/>
  <c r="P74" i="1"/>
  <c r="Q74" i="1"/>
  <c r="D75" i="1"/>
</calcChain>
</file>

<file path=xl/sharedStrings.xml><?xml version="1.0" encoding="utf-8"?>
<sst xmlns="http://schemas.openxmlformats.org/spreadsheetml/2006/main" count="244" uniqueCount="38">
  <si>
    <t>age</t>
  </si>
  <si>
    <t>ribbon_errors</t>
  </si>
  <si>
    <t>misc</t>
  </si>
  <si>
    <t>ribbon_all</t>
  </si>
  <si>
    <t>mouse</t>
  </si>
  <si>
    <t>id</t>
  </si>
  <si>
    <t>ribbon_switch</t>
  </si>
  <si>
    <t>cmap_switch</t>
  </si>
  <si>
    <t>cmap_no_switch</t>
  </si>
  <si>
    <t>cmap</t>
  </si>
  <si>
    <t>cmap_all</t>
  </si>
  <si>
    <t>gender</t>
  </si>
  <si>
    <t>country</t>
  </si>
  <si>
    <t>ribbon</t>
  </si>
  <si>
    <t>session</t>
  </si>
  <si>
    <t>cmap_errors</t>
  </si>
  <si>
    <t>ribbon_no_switch</t>
  </si>
  <si>
    <t>trackpad</t>
  </si>
  <si>
    <t>male</t>
  </si>
  <si>
    <t>United States of America</t>
  </si>
  <si>
    <t>female</t>
  </si>
  <si>
    <t>other</t>
  </si>
  <si>
    <t>Phillipines</t>
  </si>
  <si>
    <t>None</t>
  </si>
  <si>
    <t>Afganistan</t>
  </si>
  <si>
    <t>India</t>
  </si>
  <si>
    <t>Canada</t>
  </si>
  <si>
    <t>Mean</t>
  </si>
  <si>
    <t>Stddev</t>
  </si>
  <si>
    <t>47 males + 23 females</t>
  </si>
  <si>
    <t>all_ribbon_time</t>
  </si>
  <si>
    <t>all_cmap_time</t>
  </si>
  <si>
    <t>switched_parent_ribbon_time</t>
  </si>
  <si>
    <t>switched_parent_cmap_time</t>
  </si>
  <si>
    <t>same_parent_ribbon_time</t>
  </si>
  <si>
    <t>same_parent_cmap_time</t>
  </si>
  <si>
    <t>Stdev</t>
  </si>
  <si>
    <t>Stderror=stddev/sqrt(samplesize)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</si>
</sst>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46" workbookViewId="0">
      <selection activeCell="D82" sqref="D82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</v>
      </c>
      <c r="B2">
        <v>1</v>
      </c>
      <c r="D2">
        <v>2168</v>
      </c>
      <c r="E2" t="s">
        <v>17</v>
      </c>
      <c r="F2">
        <v>2</v>
      </c>
      <c r="G2">
        <v>2553.6666666666601</v>
      </c>
      <c r="H2">
        <v>2042.8518518518499</v>
      </c>
      <c r="I2">
        <v>2744.4444444444398</v>
      </c>
      <c r="J2">
        <v>1</v>
      </c>
      <c r="K2">
        <v>2218.25</v>
      </c>
      <c r="L2" t="s">
        <v>18</v>
      </c>
      <c r="M2" t="s">
        <v>19</v>
      </c>
      <c r="N2">
        <v>3</v>
      </c>
      <c r="O2">
        <v>2</v>
      </c>
      <c r="P2">
        <v>0</v>
      </c>
      <c r="Q2">
        <v>1628.06666666666</v>
      </c>
    </row>
    <row r="3" spans="1:17">
      <c r="A3">
        <v>21</v>
      </c>
      <c r="B3">
        <v>0</v>
      </c>
      <c r="D3">
        <v>2853.0277777777701</v>
      </c>
      <c r="E3" t="s">
        <v>17</v>
      </c>
      <c r="F3">
        <v>3</v>
      </c>
      <c r="G3">
        <v>2966.7272727272698</v>
      </c>
      <c r="H3">
        <v>2027.7857142857099</v>
      </c>
      <c r="I3">
        <v>1485.5</v>
      </c>
      <c r="J3">
        <v>1</v>
      </c>
      <c r="K3">
        <v>1907.2777777777701</v>
      </c>
      <c r="L3" t="s">
        <v>18</v>
      </c>
      <c r="M3" t="s">
        <v>19</v>
      </c>
      <c r="N3">
        <v>3</v>
      </c>
      <c r="O3">
        <v>3</v>
      </c>
      <c r="P3">
        <v>0</v>
      </c>
      <c r="Q3">
        <v>1602.3333333333301</v>
      </c>
    </row>
    <row r="4" spans="1:17">
      <c r="A4">
        <v>21</v>
      </c>
      <c r="B4">
        <v>0</v>
      </c>
      <c r="D4">
        <v>4255.4444444444398</v>
      </c>
      <c r="E4" t="s">
        <v>17</v>
      </c>
      <c r="F4">
        <v>4</v>
      </c>
      <c r="G4">
        <v>4464.7878787878699</v>
      </c>
      <c r="H4">
        <v>5128.8636363636297</v>
      </c>
      <c r="I4">
        <v>3808.1428571428501</v>
      </c>
      <c r="J4">
        <v>3</v>
      </c>
      <c r="K4">
        <v>4615.25</v>
      </c>
      <c r="L4" t="s">
        <v>18</v>
      </c>
      <c r="M4" t="s">
        <v>19</v>
      </c>
      <c r="N4">
        <v>3</v>
      </c>
      <c r="O4">
        <v>4</v>
      </c>
      <c r="P4">
        <v>0</v>
      </c>
      <c r="Q4">
        <v>1952.6666666666599</v>
      </c>
    </row>
    <row r="5" spans="1:17">
      <c r="A5">
        <v>20</v>
      </c>
      <c r="B5">
        <v>0</v>
      </c>
      <c r="D5">
        <v>3786.6111111111099</v>
      </c>
      <c r="E5" t="s">
        <v>17</v>
      </c>
      <c r="F5">
        <v>5</v>
      </c>
      <c r="G5">
        <v>4032.7272727272698</v>
      </c>
      <c r="H5">
        <v>2404.38095238095</v>
      </c>
      <c r="I5">
        <v>3123.0666666666598</v>
      </c>
      <c r="J5">
        <v>2</v>
      </c>
      <c r="K5">
        <v>2703.8333333333298</v>
      </c>
      <c r="L5" t="s">
        <v>18</v>
      </c>
      <c r="M5" t="s">
        <v>19</v>
      </c>
      <c r="N5">
        <v>3</v>
      </c>
      <c r="O5">
        <v>5</v>
      </c>
      <c r="P5">
        <v>0</v>
      </c>
      <c r="Q5">
        <v>1079.3333333333301</v>
      </c>
    </row>
    <row r="6" spans="1:17">
      <c r="A6">
        <v>19</v>
      </c>
      <c r="B6">
        <v>0</v>
      </c>
      <c r="D6">
        <v>2839.9444444444398</v>
      </c>
      <c r="E6" t="s">
        <v>17</v>
      </c>
      <c r="F6">
        <v>6</v>
      </c>
      <c r="G6">
        <v>2967.2424242424199</v>
      </c>
      <c r="H6">
        <v>2437.7600000000002</v>
      </c>
      <c r="I6">
        <v>2639.9090909090901</v>
      </c>
      <c r="J6">
        <v>2</v>
      </c>
      <c r="K6">
        <v>2499.5277777777701</v>
      </c>
      <c r="L6" t="s">
        <v>18</v>
      </c>
      <c r="M6" t="s">
        <v>19</v>
      </c>
      <c r="N6">
        <v>1</v>
      </c>
      <c r="O6">
        <v>6</v>
      </c>
      <c r="P6">
        <v>0</v>
      </c>
      <c r="Q6">
        <v>1439.6666666666599</v>
      </c>
    </row>
    <row r="7" spans="1:17">
      <c r="A7">
        <v>20</v>
      </c>
      <c r="B7">
        <v>0</v>
      </c>
      <c r="D7">
        <v>3122.4166666666601</v>
      </c>
      <c r="E7" t="s">
        <v>17</v>
      </c>
      <c r="F7">
        <v>7</v>
      </c>
      <c r="G7">
        <v>2774.6111111111099</v>
      </c>
      <c r="H7">
        <v>3302.75</v>
      </c>
      <c r="I7">
        <v>2228.9375</v>
      </c>
      <c r="J7">
        <v>2</v>
      </c>
      <c r="K7">
        <v>2825.5</v>
      </c>
      <c r="L7" t="s">
        <v>18</v>
      </c>
      <c r="M7" t="s">
        <v>19</v>
      </c>
      <c r="N7">
        <v>4</v>
      </c>
      <c r="O7">
        <v>7</v>
      </c>
      <c r="P7">
        <v>0</v>
      </c>
      <c r="Q7">
        <v>3470.2222222222199</v>
      </c>
    </row>
    <row r="8" spans="1:17">
      <c r="A8">
        <v>21</v>
      </c>
      <c r="B8">
        <v>0</v>
      </c>
      <c r="D8">
        <v>2237.2222222222199</v>
      </c>
      <c r="E8" t="s">
        <v>17</v>
      </c>
      <c r="F8">
        <v>8</v>
      </c>
      <c r="G8">
        <v>3155</v>
      </c>
      <c r="H8">
        <v>4704.8260869565202</v>
      </c>
      <c r="I8">
        <v>1724.0769230769199</v>
      </c>
      <c r="J8">
        <v>3</v>
      </c>
      <c r="K8">
        <v>3628.4444444444398</v>
      </c>
      <c r="L8" t="s">
        <v>20</v>
      </c>
      <c r="M8" t="s">
        <v>19</v>
      </c>
      <c r="N8">
        <v>3</v>
      </c>
      <c r="O8">
        <v>8</v>
      </c>
      <c r="P8">
        <v>1</v>
      </c>
      <c r="Q8">
        <v>1503</v>
      </c>
    </row>
    <row r="9" spans="1:17">
      <c r="A9">
        <v>21</v>
      </c>
      <c r="B9">
        <v>0</v>
      </c>
      <c r="D9">
        <v>2249.75</v>
      </c>
      <c r="E9" t="s">
        <v>4</v>
      </c>
      <c r="F9">
        <v>9</v>
      </c>
      <c r="G9">
        <v>2655.9615384615299</v>
      </c>
      <c r="H9">
        <v>2453.2272727272698</v>
      </c>
      <c r="I9">
        <v>1888.8571428571399</v>
      </c>
      <c r="J9">
        <v>2</v>
      </c>
      <c r="K9">
        <v>2233.75</v>
      </c>
      <c r="L9" t="s">
        <v>18</v>
      </c>
      <c r="M9" t="s">
        <v>19</v>
      </c>
      <c r="N9">
        <v>2</v>
      </c>
      <c r="O9">
        <v>10</v>
      </c>
      <c r="P9">
        <v>0</v>
      </c>
      <c r="Q9">
        <v>1193.5999999999999</v>
      </c>
    </row>
    <row r="10" spans="1:17">
      <c r="A10">
        <v>20</v>
      </c>
      <c r="B10">
        <v>0</v>
      </c>
      <c r="D10">
        <v>3554.2222222222199</v>
      </c>
      <c r="E10" t="s">
        <v>17</v>
      </c>
      <c r="F10">
        <v>10</v>
      </c>
      <c r="G10">
        <v>3793.8333333333298</v>
      </c>
      <c r="H10">
        <v>2882.6363636363599</v>
      </c>
      <c r="I10">
        <v>2967.9285714285702</v>
      </c>
      <c r="J10">
        <v>2</v>
      </c>
      <c r="K10">
        <v>2915.8055555555502</v>
      </c>
      <c r="L10" t="s">
        <v>20</v>
      </c>
      <c r="M10" t="s">
        <v>19</v>
      </c>
      <c r="N10">
        <v>3</v>
      </c>
      <c r="O10">
        <v>11</v>
      </c>
      <c r="P10">
        <v>0</v>
      </c>
      <c r="Q10">
        <v>2356.1666666666601</v>
      </c>
    </row>
    <row r="11" spans="1:17">
      <c r="A11">
        <v>23</v>
      </c>
      <c r="B11">
        <v>1</v>
      </c>
      <c r="D11">
        <v>6999.8888888888796</v>
      </c>
      <c r="E11" t="s">
        <v>17</v>
      </c>
      <c r="F11">
        <v>11</v>
      </c>
      <c r="G11">
        <v>7147.6363636363603</v>
      </c>
      <c r="H11">
        <v>3897.38095238095</v>
      </c>
      <c r="I11">
        <v>3306.8</v>
      </c>
      <c r="J11">
        <v>3</v>
      </c>
      <c r="K11">
        <v>3651.3055555555502</v>
      </c>
      <c r="L11" t="s">
        <v>18</v>
      </c>
      <c r="M11" t="s">
        <v>19</v>
      </c>
      <c r="N11">
        <v>3</v>
      </c>
      <c r="O11">
        <v>12</v>
      </c>
      <c r="P11">
        <v>1</v>
      </c>
      <c r="Q11">
        <v>5374.6666666666597</v>
      </c>
    </row>
    <row r="12" spans="1:17">
      <c r="A12">
        <v>20</v>
      </c>
      <c r="B12">
        <v>2</v>
      </c>
      <c r="D12">
        <v>2474.88888888888</v>
      </c>
      <c r="E12" t="s">
        <v>4</v>
      </c>
      <c r="F12">
        <v>12</v>
      </c>
      <c r="G12">
        <v>2728.7142857142799</v>
      </c>
      <c r="H12">
        <v>2112.8846153846098</v>
      </c>
      <c r="I12">
        <v>1636.5</v>
      </c>
      <c r="J12">
        <v>2</v>
      </c>
      <c r="K12">
        <v>1980.55555555555</v>
      </c>
      <c r="L12" t="s">
        <v>18</v>
      </c>
      <c r="M12" t="s">
        <v>19</v>
      </c>
      <c r="N12">
        <v>3</v>
      </c>
      <c r="O12">
        <v>13</v>
      </c>
      <c r="P12">
        <v>1</v>
      </c>
      <c r="Q12">
        <v>1586.5</v>
      </c>
    </row>
    <row r="13" spans="1:17">
      <c r="A13">
        <v>20</v>
      </c>
      <c r="B13">
        <v>0</v>
      </c>
      <c r="D13">
        <v>2899.9444444444398</v>
      </c>
      <c r="E13" t="s">
        <v>17</v>
      </c>
      <c r="F13">
        <v>13</v>
      </c>
      <c r="G13">
        <v>3025.2727272727202</v>
      </c>
      <c r="H13">
        <v>2565.73529411764</v>
      </c>
      <c r="I13">
        <v>1899</v>
      </c>
      <c r="J13">
        <v>1</v>
      </c>
      <c r="K13">
        <v>2528.6944444444398</v>
      </c>
      <c r="L13" t="s">
        <v>18</v>
      </c>
      <c r="M13" t="s">
        <v>19</v>
      </c>
      <c r="N13">
        <v>1</v>
      </c>
      <c r="O13">
        <v>14</v>
      </c>
      <c r="P13">
        <v>0</v>
      </c>
      <c r="Q13">
        <v>1521.3333333333301</v>
      </c>
    </row>
    <row r="14" spans="1:17">
      <c r="A14">
        <v>21</v>
      </c>
      <c r="B14">
        <v>0</v>
      </c>
      <c r="D14">
        <v>3919.4166666666601</v>
      </c>
      <c r="E14" t="s">
        <v>21</v>
      </c>
      <c r="F14">
        <v>14</v>
      </c>
      <c r="G14">
        <v>4543.7391304347802</v>
      </c>
      <c r="H14">
        <v>3014.56</v>
      </c>
      <c r="I14">
        <v>2391.8181818181802</v>
      </c>
      <c r="J14">
        <v>1</v>
      </c>
      <c r="K14">
        <v>2824.2777777777701</v>
      </c>
      <c r="L14" t="s">
        <v>18</v>
      </c>
      <c r="M14" t="s">
        <v>19</v>
      </c>
      <c r="N14">
        <v>5</v>
      </c>
      <c r="O14">
        <v>15</v>
      </c>
      <c r="P14">
        <v>0</v>
      </c>
      <c r="Q14">
        <v>2814.8461538461502</v>
      </c>
    </row>
    <row r="15" spans="1:17">
      <c r="A15">
        <v>20</v>
      </c>
      <c r="B15">
        <v>0</v>
      </c>
      <c r="D15">
        <v>2402.1111111111099</v>
      </c>
      <c r="E15" t="s">
        <v>17</v>
      </c>
      <c r="F15">
        <v>15</v>
      </c>
      <c r="G15">
        <v>2830.6666666666601</v>
      </c>
      <c r="H15">
        <v>2843.6923076922999</v>
      </c>
      <c r="I15">
        <v>1611.7</v>
      </c>
      <c r="J15">
        <v>2</v>
      </c>
      <c r="K15">
        <v>2501.4722222222199</v>
      </c>
      <c r="L15" t="s">
        <v>18</v>
      </c>
      <c r="M15" t="s">
        <v>22</v>
      </c>
      <c r="N15">
        <v>4</v>
      </c>
      <c r="O15">
        <v>17</v>
      </c>
      <c r="P15">
        <v>0</v>
      </c>
      <c r="Q15">
        <v>1802.13333333333</v>
      </c>
    </row>
    <row r="16" spans="1:17">
      <c r="A16">
        <v>21</v>
      </c>
      <c r="B16">
        <v>1</v>
      </c>
      <c r="D16">
        <v>2982.13888888888</v>
      </c>
      <c r="E16" t="s">
        <v>17</v>
      </c>
      <c r="F16">
        <v>16</v>
      </c>
      <c r="G16">
        <v>3018.4375</v>
      </c>
      <c r="H16">
        <v>2744.6206896551698</v>
      </c>
      <c r="I16">
        <v>2323</v>
      </c>
      <c r="J16">
        <v>1</v>
      </c>
      <c r="K16">
        <v>2662.63888888888</v>
      </c>
      <c r="L16" t="s">
        <v>20</v>
      </c>
      <c r="M16" t="s">
        <v>19</v>
      </c>
      <c r="N16">
        <v>1</v>
      </c>
      <c r="O16">
        <v>18</v>
      </c>
      <c r="P16">
        <v>0</v>
      </c>
      <c r="Q16">
        <v>2691.75</v>
      </c>
    </row>
    <row r="17" spans="1:17">
      <c r="A17">
        <v>21</v>
      </c>
      <c r="B17">
        <v>0</v>
      </c>
      <c r="D17">
        <v>2215.1666666666601</v>
      </c>
      <c r="E17" t="s">
        <v>17</v>
      </c>
      <c r="F17">
        <v>17</v>
      </c>
      <c r="G17">
        <v>2519.6521739130399</v>
      </c>
      <c r="H17">
        <v>2484.7391304347798</v>
      </c>
      <c r="I17">
        <v>3365.23076923076</v>
      </c>
      <c r="J17">
        <v>3</v>
      </c>
      <c r="K17">
        <v>2802.6944444444398</v>
      </c>
      <c r="L17" t="s">
        <v>18</v>
      </c>
      <c r="M17" t="s">
        <v>19</v>
      </c>
      <c r="N17">
        <v>2</v>
      </c>
      <c r="O17">
        <v>19</v>
      </c>
      <c r="P17">
        <v>0</v>
      </c>
      <c r="Q17">
        <v>1676.4615384615299</v>
      </c>
    </row>
    <row r="18" spans="1:17">
      <c r="A18">
        <v>20</v>
      </c>
      <c r="B18">
        <v>1</v>
      </c>
      <c r="D18">
        <v>3688</v>
      </c>
      <c r="E18" t="s">
        <v>17</v>
      </c>
      <c r="F18">
        <v>18</v>
      </c>
      <c r="G18">
        <v>3143.8695652173901</v>
      </c>
      <c r="H18">
        <v>2235.5384615384601</v>
      </c>
      <c r="I18">
        <v>3911.8</v>
      </c>
      <c r="J18">
        <v>1</v>
      </c>
      <c r="K18">
        <v>2701.1666666666601</v>
      </c>
      <c r="L18" t="s">
        <v>18</v>
      </c>
      <c r="M18" t="s">
        <v>19</v>
      </c>
      <c r="N18">
        <v>3</v>
      </c>
      <c r="O18">
        <v>20</v>
      </c>
      <c r="P18">
        <v>0</v>
      </c>
      <c r="Q18">
        <v>4650.6923076923003</v>
      </c>
    </row>
    <row r="19" spans="1:17">
      <c r="A19">
        <v>21</v>
      </c>
      <c r="B19">
        <v>0</v>
      </c>
      <c r="D19">
        <v>2547.9166666666601</v>
      </c>
      <c r="E19" t="s">
        <v>19</v>
      </c>
      <c r="F19">
        <v>32</v>
      </c>
      <c r="G19">
        <v>2846.2413793103401</v>
      </c>
      <c r="H19">
        <v>2123.5</v>
      </c>
      <c r="I19">
        <v>2223.75</v>
      </c>
      <c r="J19">
        <v>1</v>
      </c>
      <c r="K19">
        <v>2145.7777777777701</v>
      </c>
      <c r="L19" t="s">
        <v>18</v>
      </c>
      <c r="M19" t="s">
        <v>23</v>
      </c>
      <c r="N19">
        <v>3</v>
      </c>
      <c r="O19">
        <v>49</v>
      </c>
      <c r="P19">
        <v>0</v>
      </c>
      <c r="Q19">
        <v>1312</v>
      </c>
    </row>
    <row r="20" spans="1:17">
      <c r="B20">
        <v>0</v>
      </c>
      <c r="D20">
        <v>0</v>
      </c>
      <c r="E20" t="s">
        <v>23</v>
      </c>
      <c r="F20">
        <v>34</v>
      </c>
      <c r="G20">
        <v>0</v>
      </c>
      <c r="H20">
        <v>8350</v>
      </c>
      <c r="I20">
        <v>0</v>
      </c>
      <c r="J20">
        <v>1</v>
      </c>
      <c r="K20">
        <v>8350</v>
      </c>
      <c r="M20" t="s">
        <v>23</v>
      </c>
      <c r="N20">
        <v>1</v>
      </c>
      <c r="O20">
        <v>51</v>
      </c>
      <c r="P20">
        <v>0</v>
      </c>
      <c r="Q20">
        <v>0</v>
      </c>
    </row>
    <row r="21" spans="1:17">
      <c r="A21">
        <v>21</v>
      </c>
      <c r="B21">
        <v>0</v>
      </c>
      <c r="D21">
        <v>5454</v>
      </c>
      <c r="E21" t="s">
        <v>24</v>
      </c>
      <c r="F21">
        <v>36</v>
      </c>
      <c r="G21">
        <v>5454</v>
      </c>
      <c r="H21">
        <v>0</v>
      </c>
      <c r="I21">
        <v>0</v>
      </c>
      <c r="J21">
        <v>4</v>
      </c>
      <c r="K21">
        <v>0</v>
      </c>
      <c r="L21" t="s">
        <v>18</v>
      </c>
      <c r="M21" t="s">
        <v>23</v>
      </c>
      <c r="N21">
        <v>2</v>
      </c>
      <c r="O21">
        <v>55</v>
      </c>
      <c r="P21">
        <v>0</v>
      </c>
      <c r="Q21">
        <v>0</v>
      </c>
    </row>
    <row r="22" spans="1:17">
      <c r="A22">
        <v>21</v>
      </c>
      <c r="B22">
        <v>0</v>
      </c>
      <c r="D22">
        <v>2887.2777777777701</v>
      </c>
      <c r="E22" t="s">
        <v>19</v>
      </c>
      <c r="F22">
        <v>37</v>
      </c>
      <c r="G22">
        <v>2682.38709677419</v>
      </c>
      <c r="H22">
        <v>3235.9666666666599</v>
      </c>
      <c r="I22">
        <v>3605</v>
      </c>
      <c r="J22">
        <v>2</v>
      </c>
      <c r="K22">
        <v>3297.4722222222199</v>
      </c>
      <c r="L22" t="s">
        <v>20</v>
      </c>
      <c r="M22" t="s">
        <v>23</v>
      </c>
      <c r="N22">
        <v>2</v>
      </c>
      <c r="O22">
        <v>58</v>
      </c>
      <c r="P22">
        <v>0</v>
      </c>
      <c r="Q22">
        <v>4157.6000000000004</v>
      </c>
    </row>
    <row r="23" spans="1:17">
      <c r="A23">
        <v>21</v>
      </c>
      <c r="B23">
        <v>0</v>
      </c>
      <c r="D23">
        <v>0</v>
      </c>
      <c r="E23" t="s">
        <v>19</v>
      </c>
      <c r="F23">
        <v>38</v>
      </c>
      <c r="G23">
        <v>0</v>
      </c>
      <c r="H23">
        <v>4080</v>
      </c>
      <c r="I23">
        <v>2852</v>
      </c>
      <c r="J23">
        <v>2</v>
      </c>
      <c r="K23">
        <v>3670.6666666666601</v>
      </c>
      <c r="L23" t="s">
        <v>18</v>
      </c>
      <c r="M23" t="s">
        <v>23</v>
      </c>
      <c r="N23">
        <v>3</v>
      </c>
      <c r="O23">
        <v>59</v>
      </c>
      <c r="P23">
        <v>0</v>
      </c>
      <c r="Q23">
        <v>0</v>
      </c>
    </row>
    <row r="24" spans="1:17">
      <c r="A24">
        <v>21</v>
      </c>
      <c r="B24">
        <v>2</v>
      </c>
      <c r="D24">
        <v>3765.6666666666601</v>
      </c>
      <c r="E24" t="s">
        <v>19</v>
      </c>
      <c r="F24">
        <v>39</v>
      </c>
      <c r="G24">
        <v>4488.6086956521704</v>
      </c>
      <c r="H24">
        <v>3082.6666666666601</v>
      </c>
      <c r="I24">
        <v>2058.3333333333298</v>
      </c>
      <c r="J24">
        <v>3</v>
      </c>
      <c r="K24">
        <v>2911.9444444444398</v>
      </c>
      <c r="L24" t="s">
        <v>20</v>
      </c>
      <c r="M24" t="s">
        <v>23</v>
      </c>
      <c r="N24">
        <v>2</v>
      </c>
      <c r="O24">
        <v>62</v>
      </c>
      <c r="P24">
        <v>0</v>
      </c>
      <c r="Q24">
        <v>2486.6153846153802</v>
      </c>
    </row>
    <row r="25" spans="1:17">
      <c r="A25">
        <v>34</v>
      </c>
      <c r="B25">
        <v>0</v>
      </c>
      <c r="D25">
        <v>3541.88888888888</v>
      </c>
      <c r="E25" t="s">
        <v>19</v>
      </c>
      <c r="F25">
        <v>40</v>
      </c>
      <c r="G25">
        <v>4307</v>
      </c>
      <c r="H25">
        <v>3789.4827586206802</v>
      </c>
      <c r="I25">
        <v>3355.1428571428501</v>
      </c>
      <c r="J25">
        <v>3</v>
      </c>
      <c r="K25">
        <v>3705.0277777777701</v>
      </c>
      <c r="L25" t="s">
        <v>18</v>
      </c>
      <c r="M25" t="s">
        <v>23</v>
      </c>
      <c r="N25">
        <v>2</v>
      </c>
      <c r="O25">
        <v>63</v>
      </c>
      <c r="P25">
        <v>0</v>
      </c>
      <c r="Q25">
        <v>2585.5</v>
      </c>
    </row>
    <row r="26" spans="1:17">
      <c r="A26">
        <v>21</v>
      </c>
      <c r="B26">
        <v>1</v>
      </c>
      <c r="D26">
        <v>2626.8055555555502</v>
      </c>
      <c r="E26" t="s">
        <v>19</v>
      </c>
      <c r="F26">
        <v>41</v>
      </c>
      <c r="G26">
        <v>2495.1666666666601</v>
      </c>
      <c r="H26">
        <v>2085.7142857142799</v>
      </c>
      <c r="I26">
        <v>2869.4666666666599</v>
      </c>
      <c r="J26">
        <v>3</v>
      </c>
      <c r="K26">
        <v>2412.2777777777701</v>
      </c>
      <c r="L26" t="s">
        <v>18</v>
      </c>
      <c r="M26" t="s">
        <v>23</v>
      </c>
      <c r="N26">
        <v>3</v>
      </c>
      <c r="O26">
        <v>64</v>
      </c>
      <c r="P26">
        <v>0</v>
      </c>
      <c r="Q26">
        <v>3285</v>
      </c>
    </row>
    <row r="27" spans="1:17">
      <c r="A27">
        <v>21</v>
      </c>
      <c r="B27">
        <v>1</v>
      </c>
      <c r="D27">
        <v>2397.0833333333298</v>
      </c>
      <c r="E27" t="s">
        <v>19</v>
      </c>
      <c r="F27">
        <v>43</v>
      </c>
      <c r="G27">
        <v>2619.1724137931001</v>
      </c>
      <c r="H27">
        <v>1830.6818181818101</v>
      </c>
      <c r="I27">
        <v>2547.1428571428501</v>
      </c>
      <c r="J27">
        <v>3</v>
      </c>
      <c r="K27">
        <v>2109.3055555555502</v>
      </c>
      <c r="L27" t="s">
        <v>20</v>
      </c>
      <c r="M27" t="s">
        <v>23</v>
      </c>
      <c r="N27">
        <v>3</v>
      </c>
      <c r="O27">
        <v>66</v>
      </c>
      <c r="P27">
        <v>0</v>
      </c>
      <c r="Q27">
        <v>1477</v>
      </c>
    </row>
    <row r="28" spans="1:17">
      <c r="A28">
        <v>20</v>
      </c>
      <c r="B28">
        <v>0</v>
      </c>
      <c r="D28">
        <v>2104.8055555555502</v>
      </c>
      <c r="E28" t="s">
        <v>19</v>
      </c>
      <c r="F28">
        <v>45</v>
      </c>
      <c r="G28">
        <v>2216.125</v>
      </c>
      <c r="H28">
        <v>2165.13333333333</v>
      </c>
      <c r="I28">
        <v>2277.5</v>
      </c>
      <c r="J28">
        <v>2</v>
      </c>
      <c r="K28">
        <v>2183.8611111111099</v>
      </c>
      <c r="L28" t="s">
        <v>20</v>
      </c>
      <c r="M28" t="s">
        <v>23</v>
      </c>
      <c r="N28">
        <v>1</v>
      </c>
      <c r="O28">
        <v>68</v>
      </c>
      <c r="P28">
        <v>0</v>
      </c>
      <c r="Q28">
        <v>1214.25</v>
      </c>
    </row>
    <row r="29" spans="1:17">
      <c r="A29">
        <v>21</v>
      </c>
      <c r="B29">
        <v>0</v>
      </c>
      <c r="D29">
        <v>2482.75</v>
      </c>
      <c r="E29" t="s">
        <v>19</v>
      </c>
      <c r="F29">
        <v>46</v>
      </c>
      <c r="G29">
        <v>2577.6451612903202</v>
      </c>
      <c r="H29">
        <v>1945.45454545454</v>
      </c>
      <c r="I29">
        <v>1546.3333333333301</v>
      </c>
      <c r="J29">
        <v>3</v>
      </c>
      <c r="K29">
        <v>1912.19444444444</v>
      </c>
      <c r="L29" t="s">
        <v>18</v>
      </c>
      <c r="M29" t="s">
        <v>23</v>
      </c>
      <c r="N29">
        <v>3</v>
      </c>
      <c r="O29">
        <v>75</v>
      </c>
      <c r="P29">
        <v>0</v>
      </c>
      <c r="Q29">
        <v>1894.4</v>
      </c>
    </row>
    <row r="30" spans="1:17">
      <c r="A30">
        <v>62</v>
      </c>
      <c r="B30">
        <v>0</v>
      </c>
      <c r="D30">
        <v>5190.8055555555502</v>
      </c>
      <c r="E30" t="s">
        <v>25</v>
      </c>
      <c r="F30">
        <v>47</v>
      </c>
      <c r="G30">
        <v>5580.6666666666597</v>
      </c>
      <c r="H30">
        <v>5878.9117647058802</v>
      </c>
      <c r="I30">
        <v>7976.5</v>
      </c>
      <c r="J30">
        <v>1</v>
      </c>
      <c r="K30">
        <v>5995.4444444444398</v>
      </c>
      <c r="L30" t="s">
        <v>18</v>
      </c>
      <c r="M30" t="s">
        <v>23</v>
      </c>
      <c r="N30">
        <v>1</v>
      </c>
      <c r="O30">
        <v>78</v>
      </c>
      <c r="P30">
        <v>0</v>
      </c>
      <c r="Q30">
        <v>4021.2222222222199</v>
      </c>
    </row>
    <row r="31" spans="1:17">
      <c r="A31">
        <v>29</v>
      </c>
      <c r="B31">
        <v>0</v>
      </c>
      <c r="D31">
        <v>5935.1388888888796</v>
      </c>
      <c r="E31" t="s">
        <v>19</v>
      </c>
      <c r="F31">
        <v>50</v>
      </c>
      <c r="G31">
        <v>7191.4642857142799</v>
      </c>
      <c r="H31">
        <v>1888.2222222222199</v>
      </c>
      <c r="I31">
        <v>3095.5555555555502</v>
      </c>
      <c r="J31">
        <v>2</v>
      </c>
      <c r="K31">
        <v>2190.0555555555502</v>
      </c>
      <c r="L31" t="s">
        <v>18</v>
      </c>
      <c r="M31" t="s">
        <v>23</v>
      </c>
      <c r="N31">
        <v>3</v>
      </c>
      <c r="O31">
        <v>80</v>
      </c>
      <c r="P31">
        <v>0</v>
      </c>
      <c r="Q31">
        <v>1538</v>
      </c>
    </row>
    <row r="32" spans="1:17">
      <c r="A32">
        <v>33</v>
      </c>
      <c r="B32">
        <v>2</v>
      </c>
      <c r="D32">
        <v>3014.5833333333298</v>
      </c>
      <c r="E32" t="s">
        <v>19</v>
      </c>
      <c r="F32">
        <v>51</v>
      </c>
      <c r="G32">
        <v>3060.9354838709601</v>
      </c>
      <c r="H32">
        <v>3475.8823529411702</v>
      </c>
      <c r="I32">
        <v>1440</v>
      </c>
      <c r="J32">
        <v>1</v>
      </c>
      <c r="K32">
        <v>3362.7777777777701</v>
      </c>
      <c r="L32" t="s">
        <v>18</v>
      </c>
      <c r="M32" t="s">
        <v>23</v>
      </c>
      <c r="N32">
        <v>2</v>
      </c>
      <c r="O32">
        <v>82</v>
      </c>
      <c r="P32">
        <v>0</v>
      </c>
      <c r="Q32">
        <v>2727.2</v>
      </c>
    </row>
    <row r="33" spans="1:17">
      <c r="A33">
        <v>41</v>
      </c>
      <c r="B33">
        <v>21</v>
      </c>
      <c r="D33">
        <v>25441</v>
      </c>
      <c r="E33" t="s">
        <v>24</v>
      </c>
      <c r="F33">
        <v>54</v>
      </c>
      <c r="G33">
        <v>3734.1363636363599</v>
      </c>
      <c r="H33">
        <v>2370.75</v>
      </c>
      <c r="I33">
        <v>2570.5</v>
      </c>
      <c r="J33">
        <v>1</v>
      </c>
      <c r="K33">
        <v>2415.13888888888</v>
      </c>
      <c r="L33" t="s">
        <v>20</v>
      </c>
      <c r="M33" t="s">
        <v>23</v>
      </c>
      <c r="N33">
        <v>1</v>
      </c>
      <c r="O33">
        <v>85</v>
      </c>
      <c r="P33">
        <v>0</v>
      </c>
      <c r="Q33">
        <v>59551.785714285703</v>
      </c>
    </row>
    <row r="34" spans="1:17">
      <c r="A34">
        <v>33</v>
      </c>
      <c r="B34">
        <v>1</v>
      </c>
      <c r="D34">
        <v>3188.0833333333298</v>
      </c>
      <c r="E34" t="s">
        <v>19</v>
      </c>
      <c r="F34">
        <v>55</v>
      </c>
      <c r="G34">
        <v>3762.1428571428501</v>
      </c>
      <c r="H34">
        <v>2309.9</v>
      </c>
      <c r="I34">
        <v>4287.3333333333303</v>
      </c>
      <c r="J34">
        <v>2</v>
      </c>
      <c r="K34">
        <v>2639.4722222222199</v>
      </c>
      <c r="L34" t="s">
        <v>18</v>
      </c>
      <c r="M34" t="s">
        <v>23</v>
      </c>
      <c r="N34">
        <v>3</v>
      </c>
      <c r="O34">
        <v>87</v>
      </c>
      <c r="P34">
        <v>0</v>
      </c>
      <c r="Q34">
        <v>1178.875</v>
      </c>
    </row>
    <row r="35" spans="1:17">
      <c r="A35">
        <v>31</v>
      </c>
      <c r="B35">
        <v>2</v>
      </c>
      <c r="D35">
        <v>3483.7777777777701</v>
      </c>
      <c r="E35" t="s">
        <v>19</v>
      </c>
      <c r="F35">
        <v>58</v>
      </c>
      <c r="G35">
        <v>3785.0322580645102</v>
      </c>
      <c r="H35">
        <v>3364.1666666666601</v>
      </c>
      <c r="I35">
        <v>2654.25</v>
      </c>
      <c r="J35">
        <v>2</v>
      </c>
      <c r="K35">
        <v>2890.88888888888</v>
      </c>
      <c r="L35" t="s">
        <v>18</v>
      </c>
      <c r="M35" t="s">
        <v>23</v>
      </c>
      <c r="N35">
        <v>1</v>
      </c>
      <c r="O35">
        <v>88</v>
      </c>
      <c r="P35">
        <v>0</v>
      </c>
      <c r="Q35">
        <v>1616</v>
      </c>
    </row>
    <row r="36" spans="1:17">
      <c r="A36">
        <v>40</v>
      </c>
      <c r="B36">
        <v>2</v>
      </c>
      <c r="D36">
        <v>3543.13888888888</v>
      </c>
      <c r="E36" t="s">
        <v>25</v>
      </c>
      <c r="F36">
        <v>57</v>
      </c>
      <c r="G36">
        <v>4270.12</v>
      </c>
      <c r="H36">
        <v>3266.9047619047601</v>
      </c>
      <c r="I36">
        <v>5171.3333333333303</v>
      </c>
      <c r="J36">
        <v>1</v>
      </c>
      <c r="K36">
        <v>4060.4166666666601</v>
      </c>
      <c r="L36" t="s">
        <v>18</v>
      </c>
      <c r="M36" t="s">
        <v>23</v>
      </c>
      <c r="N36">
        <v>1</v>
      </c>
      <c r="O36">
        <v>89</v>
      </c>
      <c r="P36">
        <v>0</v>
      </c>
      <c r="Q36">
        <v>1890.9090909090901</v>
      </c>
    </row>
    <row r="37" spans="1:17">
      <c r="A37">
        <v>24</v>
      </c>
      <c r="B37">
        <v>2</v>
      </c>
      <c r="D37">
        <v>3764.9444444444398</v>
      </c>
      <c r="E37" t="s">
        <v>19</v>
      </c>
      <c r="F37">
        <v>56</v>
      </c>
      <c r="G37">
        <v>2792.8333333333298</v>
      </c>
      <c r="H37">
        <v>3207.1428571428501</v>
      </c>
      <c r="I37">
        <v>4354.625</v>
      </c>
      <c r="J37">
        <v>2</v>
      </c>
      <c r="K37">
        <v>3462.13888888888</v>
      </c>
      <c r="L37" t="s">
        <v>20</v>
      </c>
      <c r="M37" t="s">
        <v>23</v>
      </c>
      <c r="N37">
        <v>1</v>
      </c>
      <c r="O37">
        <v>90</v>
      </c>
      <c r="P37">
        <v>0</v>
      </c>
      <c r="Q37">
        <v>4251</v>
      </c>
    </row>
    <row r="38" spans="1:17">
      <c r="A38">
        <v>26</v>
      </c>
      <c r="B38">
        <v>0</v>
      </c>
      <c r="D38">
        <v>3050.5555555555502</v>
      </c>
      <c r="E38" t="s">
        <v>19</v>
      </c>
      <c r="F38">
        <v>59</v>
      </c>
      <c r="G38">
        <v>3035.8148148148098</v>
      </c>
      <c r="H38">
        <v>1791.55</v>
      </c>
      <c r="I38">
        <v>2332.25</v>
      </c>
      <c r="J38">
        <v>2</v>
      </c>
      <c r="K38">
        <v>2031.8611111111099</v>
      </c>
      <c r="L38" t="s">
        <v>18</v>
      </c>
      <c r="M38" t="s">
        <v>23</v>
      </c>
      <c r="N38">
        <v>2</v>
      </c>
      <c r="O38">
        <v>91</v>
      </c>
      <c r="P38">
        <v>0</v>
      </c>
      <c r="Q38">
        <v>3094.7777777777701</v>
      </c>
    </row>
    <row r="39" spans="1:17">
      <c r="A39">
        <v>59</v>
      </c>
      <c r="B39">
        <v>1</v>
      </c>
      <c r="D39">
        <v>6573.3333333333303</v>
      </c>
      <c r="E39" t="s">
        <v>19</v>
      </c>
      <c r="F39">
        <v>63</v>
      </c>
      <c r="G39">
        <v>7106.4</v>
      </c>
      <c r="H39">
        <v>5683.7931034482699</v>
      </c>
      <c r="I39">
        <v>4665.7142857142799</v>
      </c>
      <c r="J39">
        <v>4</v>
      </c>
      <c r="K39">
        <v>5485.8333333333303</v>
      </c>
      <c r="L39" t="s">
        <v>18</v>
      </c>
      <c r="M39" t="s">
        <v>23</v>
      </c>
      <c r="N39">
        <v>4</v>
      </c>
      <c r="O39">
        <v>97</v>
      </c>
      <c r="P39">
        <v>0</v>
      </c>
      <c r="Q39">
        <v>3908</v>
      </c>
    </row>
    <row r="40" spans="1:17">
      <c r="A40">
        <v>19</v>
      </c>
      <c r="B40">
        <v>0</v>
      </c>
      <c r="D40">
        <v>3157.75</v>
      </c>
      <c r="E40" t="s">
        <v>19</v>
      </c>
      <c r="F40">
        <v>68</v>
      </c>
      <c r="G40">
        <v>3220.73529411764</v>
      </c>
      <c r="H40">
        <v>2647.5185185185101</v>
      </c>
      <c r="I40">
        <v>2548.7777777777701</v>
      </c>
      <c r="J40">
        <v>3</v>
      </c>
      <c r="K40">
        <v>2622.8333333333298</v>
      </c>
      <c r="L40" t="s">
        <v>18</v>
      </c>
      <c r="M40" t="s">
        <v>23</v>
      </c>
      <c r="N40">
        <v>3</v>
      </c>
      <c r="O40">
        <v>102</v>
      </c>
      <c r="P40">
        <v>0</v>
      </c>
      <c r="Q40">
        <v>2087</v>
      </c>
    </row>
    <row r="41" spans="1:17">
      <c r="A41">
        <v>20</v>
      </c>
      <c r="B41">
        <v>0</v>
      </c>
      <c r="D41">
        <v>2858.4166666666601</v>
      </c>
      <c r="E41" t="s">
        <v>19</v>
      </c>
      <c r="F41">
        <v>69</v>
      </c>
      <c r="G41">
        <v>3443.3636363636301</v>
      </c>
      <c r="H41">
        <v>3443.95652173913</v>
      </c>
      <c r="I41">
        <v>3640.0769230769201</v>
      </c>
      <c r="J41">
        <v>5</v>
      </c>
      <c r="K41">
        <v>3514.7777777777701</v>
      </c>
      <c r="L41" t="s">
        <v>18</v>
      </c>
      <c r="M41" t="s">
        <v>23</v>
      </c>
      <c r="N41">
        <v>2</v>
      </c>
      <c r="O41">
        <v>103</v>
      </c>
      <c r="P41">
        <v>0</v>
      </c>
      <c r="Q41">
        <v>1939.2142857142801</v>
      </c>
    </row>
    <row r="42" spans="1:17">
      <c r="A42">
        <v>32</v>
      </c>
      <c r="B42">
        <v>4</v>
      </c>
      <c r="D42">
        <v>4315.9166666666597</v>
      </c>
      <c r="E42" t="s">
        <v>19</v>
      </c>
      <c r="F42">
        <v>70</v>
      </c>
      <c r="G42">
        <v>4989.2142857142799</v>
      </c>
      <c r="H42">
        <v>1837.45454545454</v>
      </c>
      <c r="I42">
        <v>3166.6666666666601</v>
      </c>
      <c r="J42">
        <v>2</v>
      </c>
      <c r="K42">
        <v>1948.2222222222199</v>
      </c>
      <c r="L42" t="s">
        <v>20</v>
      </c>
      <c r="M42" t="s">
        <v>23</v>
      </c>
      <c r="N42">
        <v>2</v>
      </c>
      <c r="O42">
        <v>104</v>
      </c>
      <c r="P42">
        <v>0</v>
      </c>
      <c r="Q42">
        <v>1959.375</v>
      </c>
    </row>
    <row r="43" spans="1:17">
      <c r="A43">
        <v>33</v>
      </c>
      <c r="B43">
        <v>1</v>
      </c>
      <c r="D43">
        <v>5349.6944444444398</v>
      </c>
      <c r="E43" t="s">
        <v>19</v>
      </c>
      <c r="F43">
        <v>71</v>
      </c>
      <c r="G43">
        <v>6097.5238095238001</v>
      </c>
      <c r="H43">
        <v>7825.7142857142799</v>
      </c>
      <c r="I43">
        <v>10774.625</v>
      </c>
      <c r="J43">
        <v>2</v>
      </c>
      <c r="K43">
        <v>8481.0277777777701</v>
      </c>
      <c r="L43" t="s">
        <v>20</v>
      </c>
      <c r="M43" t="s">
        <v>23</v>
      </c>
      <c r="N43">
        <v>2</v>
      </c>
      <c r="O43">
        <v>105</v>
      </c>
      <c r="P43">
        <v>4</v>
      </c>
      <c r="Q43">
        <v>4302.7333333333299</v>
      </c>
    </row>
    <row r="44" spans="1:17">
      <c r="A44">
        <v>20</v>
      </c>
      <c r="B44">
        <v>1</v>
      </c>
      <c r="D44">
        <v>3815.38888888888</v>
      </c>
      <c r="E44" t="s">
        <v>19</v>
      </c>
      <c r="F44">
        <v>73</v>
      </c>
      <c r="G44">
        <v>3845.2580645161202</v>
      </c>
      <c r="H44">
        <v>3848.7666666666601</v>
      </c>
      <c r="I44">
        <v>20923.666666666599</v>
      </c>
      <c r="J44">
        <v>3</v>
      </c>
      <c r="K44">
        <v>6694.5833333333303</v>
      </c>
      <c r="L44" t="s">
        <v>18</v>
      </c>
      <c r="M44" t="s">
        <v>23</v>
      </c>
      <c r="N44">
        <v>2</v>
      </c>
      <c r="O44">
        <v>107</v>
      </c>
      <c r="P44">
        <v>3</v>
      </c>
      <c r="Q44">
        <v>3630.2</v>
      </c>
    </row>
    <row r="45" spans="1:17">
      <c r="A45">
        <v>20</v>
      </c>
      <c r="B45">
        <v>1</v>
      </c>
      <c r="D45">
        <v>2742.75</v>
      </c>
      <c r="E45" t="s">
        <v>19</v>
      </c>
      <c r="F45">
        <v>75</v>
      </c>
      <c r="G45">
        <v>2965.5357142857101</v>
      </c>
      <c r="H45">
        <v>2989</v>
      </c>
      <c r="I45">
        <v>2092.4166666666601</v>
      </c>
      <c r="J45">
        <v>2</v>
      </c>
      <c r="K45">
        <v>2690.13888888888</v>
      </c>
      <c r="L45" t="s">
        <v>18</v>
      </c>
      <c r="M45" t="s">
        <v>23</v>
      </c>
      <c r="N45">
        <v>2</v>
      </c>
      <c r="O45">
        <v>109</v>
      </c>
      <c r="P45">
        <v>0</v>
      </c>
      <c r="Q45">
        <v>1963</v>
      </c>
    </row>
    <row r="46" spans="1:17">
      <c r="A46">
        <v>29</v>
      </c>
      <c r="B46">
        <v>0</v>
      </c>
      <c r="D46">
        <v>3874.2777777777701</v>
      </c>
      <c r="E46" t="s">
        <v>19</v>
      </c>
      <c r="F46">
        <v>78</v>
      </c>
      <c r="G46">
        <v>4696.9230769230699</v>
      </c>
      <c r="H46">
        <v>2554.6206896551698</v>
      </c>
      <c r="I46">
        <v>5813.7142857142799</v>
      </c>
      <c r="J46">
        <v>2</v>
      </c>
      <c r="K46">
        <v>3188.3333333333298</v>
      </c>
      <c r="L46" t="s">
        <v>18</v>
      </c>
      <c r="M46" t="s">
        <v>23</v>
      </c>
      <c r="N46">
        <v>3</v>
      </c>
      <c r="O46">
        <v>112</v>
      </c>
      <c r="P46">
        <v>0</v>
      </c>
      <c r="Q46">
        <v>1735.4</v>
      </c>
    </row>
    <row r="47" spans="1:17">
      <c r="A47">
        <v>55</v>
      </c>
      <c r="B47">
        <v>19</v>
      </c>
      <c r="D47">
        <v>14255.222222222201</v>
      </c>
      <c r="E47" t="s">
        <v>19</v>
      </c>
      <c r="F47">
        <v>79</v>
      </c>
      <c r="G47">
        <v>16978.551724137898</v>
      </c>
      <c r="H47">
        <v>12156.037037037</v>
      </c>
      <c r="I47">
        <v>2443.88888888888</v>
      </c>
      <c r="J47">
        <v>4</v>
      </c>
      <c r="K47">
        <v>9728</v>
      </c>
      <c r="L47" t="s">
        <v>20</v>
      </c>
      <c r="M47" t="s">
        <v>23</v>
      </c>
      <c r="N47">
        <v>2</v>
      </c>
      <c r="O47">
        <v>114</v>
      </c>
      <c r="P47">
        <v>20</v>
      </c>
      <c r="Q47">
        <v>2972.8571428571399</v>
      </c>
    </row>
    <row r="48" spans="1:17">
      <c r="A48">
        <v>21</v>
      </c>
      <c r="B48">
        <v>0</v>
      </c>
      <c r="D48">
        <v>3332.63888888888</v>
      </c>
      <c r="E48" t="s">
        <v>19</v>
      </c>
      <c r="F48">
        <v>80</v>
      </c>
      <c r="G48">
        <v>3580.8620689655099</v>
      </c>
      <c r="H48">
        <v>3949.96875</v>
      </c>
      <c r="I48">
        <v>1835.25</v>
      </c>
      <c r="J48">
        <v>3</v>
      </c>
      <c r="K48">
        <v>3715</v>
      </c>
      <c r="L48" t="s">
        <v>18</v>
      </c>
      <c r="M48" t="s">
        <v>23</v>
      </c>
      <c r="N48">
        <v>3</v>
      </c>
      <c r="O48">
        <v>116</v>
      </c>
      <c r="P48">
        <v>3</v>
      </c>
      <c r="Q48">
        <v>2304.2857142857101</v>
      </c>
    </row>
    <row r="49" spans="1:17">
      <c r="B49">
        <v>0</v>
      </c>
      <c r="D49">
        <v>3756.3333333333298</v>
      </c>
      <c r="E49" t="s">
        <v>19</v>
      </c>
      <c r="F49">
        <v>88</v>
      </c>
      <c r="G49">
        <v>4594.7391304347802</v>
      </c>
      <c r="H49">
        <v>3510.8260869565202</v>
      </c>
      <c r="I49">
        <v>3515.6153846153802</v>
      </c>
      <c r="J49">
        <v>2</v>
      </c>
      <c r="K49">
        <v>3512.5555555555502</v>
      </c>
      <c r="L49" t="s">
        <v>20</v>
      </c>
      <c r="M49" t="s">
        <v>23</v>
      </c>
      <c r="N49">
        <v>1</v>
      </c>
      <c r="O49">
        <v>126</v>
      </c>
      <c r="P49">
        <v>0</v>
      </c>
      <c r="Q49">
        <v>2273</v>
      </c>
    </row>
    <row r="50" spans="1:17">
      <c r="A50">
        <v>21</v>
      </c>
      <c r="B50">
        <v>0</v>
      </c>
      <c r="D50">
        <v>3692.8333333333298</v>
      </c>
      <c r="E50" t="s">
        <v>25</v>
      </c>
      <c r="F50">
        <v>94</v>
      </c>
      <c r="G50">
        <v>4379.7083333333303</v>
      </c>
      <c r="H50">
        <v>2844.8636363636301</v>
      </c>
      <c r="I50">
        <v>3271.6428571428501</v>
      </c>
      <c r="J50">
        <v>1</v>
      </c>
      <c r="K50">
        <v>3010.8333333333298</v>
      </c>
      <c r="L50" t="s">
        <v>20</v>
      </c>
      <c r="M50" t="s">
        <v>23</v>
      </c>
      <c r="N50">
        <v>2</v>
      </c>
      <c r="O50">
        <v>131</v>
      </c>
      <c r="P50">
        <v>0</v>
      </c>
      <c r="Q50">
        <v>2319.0833333333298</v>
      </c>
    </row>
    <row r="51" spans="1:17">
      <c r="A51">
        <v>20</v>
      </c>
      <c r="B51">
        <v>0</v>
      </c>
      <c r="D51">
        <v>3438.0833333333298</v>
      </c>
      <c r="E51" t="s">
        <v>19</v>
      </c>
      <c r="F51">
        <v>93</v>
      </c>
      <c r="G51">
        <v>4076.44</v>
      </c>
      <c r="H51">
        <v>1989.2</v>
      </c>
      <c r="I51">
        <v>2239.45454545454</v>
      </c>
      <c r="J51">
        <v>3</v>
      </c>
      <c r="K51">
        <v>2065.6666666666601</v>
      </c>
      <c r="L51" t="s">
        <v>18</v>
      </c>
      <c r="M51" t="s">
        <v>23</v>
      </c>
      <c r="N51">
        <v>2</v>
      </c>
      <c r="O51">
        <v>132</v>
      </c>
      <c r="P51">
        <v>0</v>
      </c>
      <c r="Q51">
        <v>1987.27272727272</v>
      </c>
    </row>
    <row r="52" spans="1:17">
      <c r="A52">
        <v>21</v>
      </c>
      <c r="B52">
        <v>0</v>
      </c>
      <c r="D52">
        <v>2616.9166666666601</v>
      </c>
      <c r="E52" t="s">
        <v>19</v>
      </c>
      <c r="F52">
        <v>98</v>
      </c>
      <c r="G52">
        <v>3156.84</v>
      </c>
      <c r="H52">
        <v>2212</v>
      </c>
      <c r="I52">
        <v>2127.4285714285702</v>
      </c>
      <c r="J52">
        <v>3</v>
      </c>
      <c r="K52">
        <v>2179.1111111111099</v>
      </c>
      <c r="L52" t="s">
        <v>18</v>
      </c>
      <c r="M52" t="s">
        <v>23</v>
      </c>
      <c r="N52">
        <v>3</v>
      </c>
      <c r="O52">
        <v>137</v>
      </c>
      <c r="P52">
        <v>0</v>
      </c>
      <c r="Q52">
        <v>1389.8181818181799</v>
      </c>
    </row>
    <row r="53" spans="1:17">
      <c r="A53">
        <v>20</v>
      </c>
      <c r="B53">
        <v>1</v>
      </c>
      <c r="D53">
        <v>2797.1111111111099</v>
      </c>
      <c r="E53" t="s">
        <v>19</v>
      </c>
      <c r="F53">
        <v>99</v>
      </c>
      <c r="G53">
        <v>2813.1785714285702</v>
      </c>
      <c r="H53">
        <v>4112</v>
      </c>
      <c r="I53">
        <v>1822.8333333333301</v>
      </c>
      <c r="J53">
        <v>3</v>
      </c>
      <c r="K53">
        <v>3730.4722222222199</v>
      </c>
      <c r="L53" t="s">
        <v>18</v>
      </c>
      <c r="M53" t="s">
        <v>23</v>
      </c>
      <c r="N53">
        <v>2</v>
      </c>
      <c r="O53">
        <v>138</v>
      </c>
      <c r="P53">
        <v>0</v>
      </c>
      <c r="Q53">
        <v>2740.875</v>
      </c>
    </row>
    <row r="54" spans="1:17">
      <c r="A54">
        <v>20</v>
      </c>
      <c r="B54">
        <v>1</v>
      </c>
      <c r="D54">
        <v>11037.027777777699</v>
      </c>
      <c r="E54" t="s">
        <v>26</v>
      </c>
      <c r="F54">
        <v>102</v>
      </c>
      <c r="G54">
        <v>4593.7307692307604</v>
      </c>
      <c r="H54">
        <v>3200.83870967741</v>
      </c>
      <c r="I54">
        <v>1666.2</v>
      </c>
      <c r="J54">
        <v>4</v>
      </c>
      <c r="K54">
        <v>2987.6944444444398</v>
      </c>
      <c r="L54" t="s">
        <v>21</v>
      </c>
      <c r="M54" t="s">
        <v>23</v>
      </c>
      <c r="N54">
        <v>3</v>
      </c>
      <c r="O54">
        <v>141</v>
      </c>
      <c r="P54">
        <v>0</v>
      </c>
      <c r="Q54">
        <v>27789.599999999999</v>
      </c>
    </row>
    <row r="55" spans="1:17">
      <c r="A55">
        <v>31</v>
      </c>
      <c r="B55">
        <v>0</v>
      </c>
      <c r="D55">
        <v>3907.9722222222199</v>
      </c>
      <c r="E55" t="s">
        <v>19</v>
      </c>
      <c r="F55">
        <v>103</v>
      </c>
      <c r="G55">
        <v>4818.9090909090901</v>
      </c>
      <c r="H55">
        <v>2894.2758620689601</v>
      </c>
      <c r="I55">
        <v>3110.4285714285702</v>
      </c>
      <c r="J55">
        <v>1</v>
      </c>
      <c r="K55">
        <v>2936.3055555555502</v>
      </c>
      <c r="L55" t="s">
        <v>20</v>
      </c>
      <c r="M55" t="s">
        <v>23</v>
      </c>
      <c r="N55">
        <v>1</v>
      </c>
      <c r="O55">
        <v>142</v>
      </c>
      <c r="P55">
        <v>1</v>
      </c>
      <c r="Q55">
        <v>2476.5</v>
      </c>
    </row>
    <row r="56" spans="1:17">
      <c r="A56">
        <v>21</v>
      </c>
      <c r="B56">
        <v>1</v>
      </c>
      <c r="D56">
        <v>3719.9166666666601</v>
      </c>
      <c r="E56" t="s">
        <v>19</v>
      </c>
      <c r="F56">
        <v>107</v>
      </c>
      <c r="G56">
        <v>3952.84375</v>
      </c>
      <c r="H56">
        <v>4272.1851851851798</v>
      </c>
      <c r="I56">
        <v>2409.4444444444398</v>
      </c>
      <c r="J56">
        <v>3</v>
      </c>
      <c r="K56">
        <v>3806.5</v>
      </c>
      <c r="L56" t="s">
        <v>20</v>
      </c>
      <c r="M56" t="s">
        <v>23</v>
      </c>
      <c r="N56">
        <v>2</v>
      </c>
      <c r="O56">
        <v>147</v>
      </c>
      <c r="P56">
        <v>0</v>
      </c>
      <c r="Q56">
        <v>1856.5</v>
      </c>
    </row>
    <row r="57" spans="1:17">
      <c r="A57">
        <v>21</v>
      </c>
      <c r="B57">
        <v>0</v>
      </c>
      <c r="D57">
        <v>2890.7222222222199</v>
      </c>
      <c r="E57" t="s">
        <v>19</v>
      </c>
      <c r="F57">
        <v>108</v>
      </c>
      <c r="G57">
        <v>3094.7333333333299</v>
      </c>
      <c r="H57">
        <v>2812.25925925925</v>
      </c>
      <c r="I57">
        <v>1955.6666666666599</v>
      </c>
      <c r="J57">
        <v>2</v>
      </c>
      <c r="K57">
        <v>2598.1111111111099</v>
      </c>
      <c r="L57" t="s">
        <v>18</v>
      </c>
      <c r="M57" t="s">
        <v>23</v>
      </c>
      <c r="N57">
        <v>2</v>
      </c>
      <c r="O57">
        <v>148</v>
      </c>
      <c r="P57">
        <v>0</v>
      </c>
      <c r="Q57">
        <v>1870.6666666666599</v>
      </c>
    </row>
    <row r="58" spans="1:17">
      <c r="A58">
        <v>21</v>
      </c>
      <c r="B58">
        <v>5</v>
      </c>
      <c r="D58">
        <v>5070.1666666666597</v>
      </c>
      <c r="E58" t="s">
        <v>25</v>
      </c>
      <c r="F58">
        <v>110</v>
      </c>
      <c r="G58">
        <v>6727.5</v>
      </c>
      <c r="H58">
        <v>2886.2758620689601</v>
      </c>
      <c r="I58">
        <v>3707</v>
      </c>
      <c r="J58">
        <v>2</v>
      </c>
      <c r="K58">
        <v>3045.8611111111099</v>
      </c>
      <c r="L58" t="s">
        <v>20</v>
      </c>
      <c r="M58" t="s">
        <v>23</v>
      </c>
      <c r="N58">
        <v>2</v>
      </c>
      <c r="O58">
        <v>150</v>
      </c>
      <c r="P58">
        <v>0</v>
      </c>
      <c r="Q58">
        <v>2998.5</v>
      </c>
    </row>
    <row r="59" spans="1:17">
      <c r="A59">
        <v>21</v>
      </c>
      <c r="B59">
        <v>0</v>
      </c>
      <c r="D59">
        <v>2320.2222222222199</v>
      </c>
      <c r="E59" t="s">
        <v>19</v>
      </c>
      <c r="F59">
        <v>111</v>
      </c>
      <c r="G59">
        <v>2689.1818181818098</v>
      </c>
      <c r="H59">
        <v>2380.1785714285702</v>
      </c>
      <c r="I59">
        <v>1333.625</v>
      </c>
      <c r="J59">
        <v>4</v>
      </c>
      <c r="K59">
        <v>2147.6111111111099</v>
      </c>
      <c r="L59" t="s">
        <v>20</v>
      </c>
      <c r="M59" t="s">
        <v>23</v>
      </c>
      <c r="N59">
        <v>3</v>
      </c>
      <c r="O59">
        <v>151</v>
      </c>
      <c r="P59">
        <v>0</v>
      </c>
      <c r="Q59">
        <v>1740.42857142857</v>
      </c>
    </row>
    <row r="60" spans="1:17">
      <c r="A60">
        <v>20</v>
      </c>
      <c r="B60">
        <v>0</v>
      </c>
      <c r="D60">
        <v>3042.6944444444398</v>
      </c>
      <c r="E60" t="s">
        <v>19</v>
      </c>
      <c r="F60">
        <v>114</v>
      </c>
      <c r="G60">
        <v>3014.25714285714</v>
      </c>
      <c r="H60">
        <v>2415.6666666666601</v>
      </c>
      <c r="I60">
        <v>1430.3333333333301</v>
      </c>
      <c r="J60">
        <v>5</v>
      </c>
      <c r="K60">
        <v>2251.4444444444398</v>
      </c>
      <c r="L60" t="s">
        <v>18</v>
      </c>
      <c r="M60" t="s">
        <v>23</v>
      </c>
      <c r="N60">
        <v>3</v>
      </c>
      <c r="O60">
        <v>153</v>
      </c>
      <c r="P60">
        <v>0</v>
      </c>
      <c r="Q60">
        <v>4038</v>
      </c>
    </row>
    <row r="61" spans="1:17">
      <c r="A61">
        <v>22</v>
      </c>
      <c r="B61">
        <v>2</v>
      </c>
      <c r="D61">
        <v>4359.1666666666597</v>
      </c>
      <c r="E61" t="s">
        <v>19</v>
      </c>
      <c r="F61">
        <v>115</v>
      </c>
      <c r="G61">
        <v>5169.9629629629599</v>
      </c>
      <c r="H61">
        <v>2638.5517241379298</v>
      </c>
      <c r="I61">
        <v>2099.4285714285702</v>
      </c>
      <c r="J61">
        <v>3</v>
      </c>
      <c r="K61">
        <v>2533.7222222222199</v>
      </c>
      <c r="L61" t="s">
        <v>18</v>
      </c>
      <c r="M61" t="s">
        <v>23</v>
      </c>
      <c r="N61">
        <v>3</v>
      </c>
      <c r="O61">
        <v>154</v>
      </c>
      <c r="P61">
        <v>2</v>
      </c>
      <c r="Q61">
        <v>1926.7777777777701</v>
      </c>
    </row>
    <row r="62" spans="1:17">
      <c r="A62">
        <v>21</v>
      </c>
      <c r="B62">
        <v>0</v>
      </c>
      <c r="D62">
        <v>3474.2222222222199</v>
      </c>
      <c r="E62" t="s">
        <v>19</v>
      </c>
      <c r="F62">
        <v>122</v>
      </c>
      <c r="G62">
        <v>3987.5185185185101</v>
      </c>
      <c r="H62">
        <v>3439.0370370370301</v>
      </c>
      <c r="I62">
        <v>3020.88888888888</v>
      </c>
      <c r="J62">
        <v>2</v>
      </c>
      <c r="K62">
        <v>3334.5</v>
      </c>
      <c r="L62" t="s">
        <v>20</v>
      </c>
      <c r="M62" t="s">
        <v>23</v>
      </c>
      <c r="N62">
        <v>2</v>
      </c>
      <c r="O62">
        <v>161</v>
      </c>
      <c r="P62">
        <v>0</v>
      </c>
      <c r="Q62">
        <v>1934.3333333333301</v>
      </c>
    </row>
    <row r="63" spans="1:17">
      <c r="A63">
        <v>32</v>
      </c>
      <c r="B63">
        <v>0</v>
      </c>
      <c r="D63">
        <v>3544.5555555555502</v>
      </c>
      <c r="E63" t="s">
        <v>19</v>
      </c>
      <c r="F63">
        <v>125</v>
      </c>
      <c r="G63">
        <v>3473.0303030302998</v>
      </c>
      <c r="H63">
        <v>2738</v>
      </c>
      <c r="I63">
        <v>1970.8571428571399</v>
      </c>
      <c r="J63">
        <v>1</v>
      </c>
      <c r="K63">
        <v>2588.8333333333298</v>
      </c>
      <c r="L63" t="s">
        <v>18</v>
      </c>
      <c r="M63" t="s">
        <v>23</v>
      </c>
      <c r="N63">
        <v>2</v>
      </c>
      <c r="O63">
        <v>164</v>
      </c>
      <c r="P63">
        <v>0</v>
      </c>
      <c r="Q63">
        <v>4331.3333333333303</v>
      </c>
    </row>
    <row r="64" spans="1:17">
      <c r="A64">
        <v>20</v>
      </c>
      <c r="B64">
        <v>0</v>
      </c>
      <c r="D64">
        <v>3742.5277777777701</v>
      </c>
      <c r="E64" t="s">
        <v>19</v>
      </c>
      <c r="F64">
        <v>128</v>
      </c>
      <c r="G64">
        <v>3666.0967741935401</v>
      </c>
      <c r="H64">
        <v>2799.9642857142799</v>
      </c>
      <c r="I64">
        <v>3792.625</v>
      </c>
      <c r="J64">
        <v>2</v>
      </c>
      <c r="K64">
        <v>3020.5555555555502</v>
      </c>
      <c r="L64" t="s">
        <v>18</v>
      </c>
      <c r="M64" t="s">
        <v>23</v>
      </c>
      <c r="N64">
        <v>3</v>
      </c>
      <c r="O64">
        <v>167</v>
      </c>
      <c r="P64">
        <v>0</v>
      </c>
      <c r="Q64">
        <v>4216.3999999999996</v>
      </c>
    </row>
    <row r="65" spans="1:17">
      <c r="A65">
        <v>52</v>
      </c>
      <c r="B65">
        <v>2</v>
      </c>
      <c r="D65">
        <v>4123.5555555555502</v>
      </c>
      <c r="E65" t="s">
        <v>19</v>
      </c>
      <c r="F65">
        <v>131</v>
      </c>
      <c r="G65">
        <v>4892.3913043478196</v>
      </c>
      <c r="H65">
        <v>6132.3666666666604</v>
      </c>
      <c r="I65">
        <v>4924.8333333333303</v>
      </c>
      <c r="J65">
        <v>2</v>
      </c>
      <c r="K65">
        <v>5931.1111111111104</v>
      </c>
      <c r="L65" t="s">
        <v>18</v>
      </c>
      <c r="M65" t="s">
        <v>23</v>
      </c>
      <c r="N65">
        <v>2</v>
      </c>
      <c r="O65">
        <v>170</v>
      </c>
      <c r="P65">
        <v>0</v>
      </c>
      <c r="Q65">
        <v>2763.3076923076901</v>
      </c>
    </row>
    <row r="66" spans="1:17">
      <c r="A66">
        <v>20</v>
      </c>
      <c r="B66">
        <v>0</v>
      </c>
      <c r="D66">
        <v>3451.4166666666601</v>
      </c>
      <c r="E66" t="s">
        <v>19</v>
      </c>
      <c r="F66">
        <v>135</v>
      </c>
      <c r="G66">
        <v>3660.65625</v>
      </c>
      <c r="H66">
        <v>3419.4</v>
      </c>
      <c r="I66">
        <v>2459.45454545454</v>
      </c>
      <c r="J66">
        <v>4</v>
      </c>
      <c r="K66">
        <v>3126.0833333333298</v>
      </c>
      <c r="L66" t="s">
        <v>20</v>
      </c>
      <c r="M66" t="s">
        <v>23</v>
      </c>
      <c r="N66">
        <v>2</v>
      </c>
      <c r="O66">
        <v>177</v>
      </c>
      <c r="P66">
        <v>0</v>
      </c>
      <c r="Q66">
        <v>1777.5</v>
      </c>
    </row>
    <row r="67" spans="1:17">
      <c r="A67">
        <v>21</v>
      </c>
      <c r="B67">
        <v>2</v>
      </c>
      <c r="D67">
        <v>3316.25</v>
      </c>
      <c r="E67" t="s">
        <v>19</v>
      </c>
      <c r="F67">
        <v>136</v>
      </c>
      <c r="G67">
        <v>3354.8928571428501</v>
      </c>
      <c r="H67">
        <v>2077.7272727272698</v>
      </c>
      <c r="I67">
        <v>1416.1428571428501</v>
      </c>
      <c r="J67">
        <v>1</v>
      </c>
      <c r="K67">
        <v>1820.44444444444</v>
      </c>
      <c r="L67" t="s">
        <v>18</v>
      </c>
      <c r="M67" t="s">
        <v>23</v>
      </c>
      <c r="N67">
        <v>4</v>
      </c>
      <c r="O67">
        <v>178</v>
      </c>
      <c r="P67">
        <v>0</v>
      </c>
      <c r="Q67">
        <v>3181</v>
      </c>
    </row>
    <row r="68" spans="1:17">
      <c r="A68">
        <v>24</v>
      </c>
      <c r="B68">
        <v>2</v>
      </c>
      <c r="D68">
        <v>7120.75</v>
      </c>
      <c r="E68" t="s">
        <v>25</v>
      </c>
      <c r="F68">
        <v>140</v>
      </c>
      <c r="G68">
        <v>7934.0333333333301</v>
      </c>
      <c r="H68">
        <v>8098.5172413793098</v>
      </c>
      <c r="I68">
        <v>4193.1428571428496</v>
      </c>
      <c r="J68">
        <v>2</v>
      </c>
      <c r="K68">
        <v>7339.1388888888796</v>
      </c>
      <c r="L68" t="s">
        <v>20</v>
      </c>
      <c r="M68" t="s">
        <v>23</v>
      </c>
      <c r="N68">
        <v>1</v>
      </c>
      <c r="O68">
        <v>182</v>
      </c>
      <c r="P68">
        <v>0</v>
      </c>
      <c r="Q68">
        <v>3054.3333333333298</v>
      </c>
    </row>
    <row r="69" spans="1:17">
      <c r="A69">
        <v>23</v>
      </c>
      <c r="B69">
        <v>1</v>
      </c>
      <c r="D69">
        <v>3042.3333333333298</v>
      </c>
      <c r="E69" t="s">
        <v>19</v>
      </c>
      <c r="F69">
        <v>143</v>
      </c>
      <c r="G69">
        <v>3503.5555555555502</v>
      </c>
      <c r="H69">
        <v>2353.5769230769201</v>
      </c>
      <c r="I69">
        <v>1634</v>
      </c>
      <c r="J69">
        <v>2</v>
      </c>
      <c r="K69">
        <v>2153.6944444444398</v>
      </c>
      <c r="L69" t="s">
        <v>20</v>
      </c>
      <c r="M69" t="s">
        <v>23</v>
      </c>
      <c r="N69">
        <v>4</v>
      </c>
      <c r="O69">
        <v>185</v>
      </c>
      <c r="P69">
        <v>0</v>
      </c>
      <c r="Q69">
        <v>1658.6666666666599</v>
      </c>
    </row>
    <row r="70" spans="1:17">
      <c r="A70">
        <v>32</v>
      </c>
      <c r="B70">
        <v>2</v>
      </c>
      <c r="D70">
        <v>3290.4166666666601</v>
      </c>
      <c r="E70" t="s">
        <v>19</v>
      </c>
      <c r="F70">
        <v>145</v>
      </c>
      <c r="G70">
        <v>3643.8695652173901</v>
      </c>
      <c r="H70">
        <v>3486.3448275862002</v>
      </c>
      <c r="I70">
        <v>2646.2857142857101</v>
      </c>
      <c r="J70">
        <v>2</v>
      </c>
      <c r="K70">
        <v>3323</v>
      </c>
      <c r="L70" t="s">
        <v>18</v>
      </c>
      <c r="M70" t="s">
        <v>23</v>
      </c>
      <c r="N70">
        <v>2</v>
      </c>
      <c r="O70">
        <v>187</v>
      </c>
      <c r="P70">
        <v>0</v>
      </c>
      <c r="Q70">
        <v>2665.0769230769201</v>
      </c>
    </row>
    <row r="71" spans="1:17">
      <c r="A71">
        <v>20</v>
      </c>
      <c r="B71">
        <v>0</v>
      </c>
      <c r="D71">
        <v>2489.5833333333298</v>
      </c>
      <c r="E71" t="s">
        <v>19</v>
      </c>
      <c r="F71">
        <v>146</v>
      </c>
      <c r="G71">
        <v>2730.1785714285702</v>
      </c>
      <c r="H71">
        <v>2238.1666666666601</v>
      </c>
      <c r="I71">
        <v>1307.0833333333301</v>
      </c>
      <c r="J71">
        <v>3</v>
      </c>
      <c r="K71">
        <v>1927.80555555555</v>
      </c>
      <c r="L71" t="s">
        <v>18</v>
      </c>
      <c r="M71" t="s">
        <v>23</v>
      </c>
      <c r="N71">
        <v>3</v>
      </c>
      <c r="O71">
        <v>188</v>
      </c>
      <c r="P71">
        <v>0</v>
      </c>
      <c r="Q71">
        <v>1647.5</v>
      </c>
    </row>
    <row r="72" spans="1:17">
      <c r="A72">
        <v>31</v>
      </c>
      <c r="B72">
        <v>2</v>
      </c>
      <c r="D72">
        <v>7207.9722222222199</v>
      </c>
      <c r="E72" t="s">
        <v>25</v>
      </c>
      <c r="F72">
        <v>147</v>
      </c>
      <c r="G72">
        <v>9138.4074074073997</v>
      </c>
      <c r="H72">
        <v>3871.3636363636301</v>
      </c>
      <c r="I72">
        <v>6058.6428571428496</v>
      </c>
      <c r="J72">
        <v>1</v>
      </c>
      <c r="K72">
        <v>4721.9722222222199</v>
      </c>
      <c r="L72" t="s">
        <v>20</v>
      </c>
      <c r="M72" t="s">
        <v>23</v>
      </c>
      <c r="N72">
        <v>1</v>
      </c>
      <c r="O72">
        <v>189</v>
      </c>
      <c r="P72">
        <v>0</v>
      </c>
      <c r="Q72">
        <v>1416.6666666666599</v>
      </c>
    </row>
    <row r="73" spans="1:17">
      <c r="A73">
        <v>21</v>
      </c>
      <c r="B73">
        <v>0</v>
      </c>
      <c r="D73">
        <v>2417.0277777777701</v>
      </c>
      <c r="E73" t="s">
        <v>19</v>
      </c>
      <c r="F73">
        <v>148</v>
      </c>
      <c r="G73">
        <v>2424.9</v>
      </c>
      <c r="H73">
        <v>2066.7916666666601</v>
      </c>
      <c r="I73">
        <v>1835.3333333333301</v>
      </c>
      <c r="J73">
        <v>1</v>
      </c>
      <c r="K73">
        <v>1989.63888888888</v>
      </c>
      <c r="L73" t="s">
        <v>18</v>
      </c>
      <c r="M73" t="s">
        <v>23</v>
      </c>
      <c r="N73">
        <v>3</v>
      </c>
      <c r="O73">
        <v>192</v>
      </c>
      <c r="P73">
        <v>0</v>
      </c>
      <c r="Q73">
        <v>2377.6666666666601</v>
      </c>
    </row>
    <row r="74" spans="1:17">
      <c r="A74" s="1" t="s">
        <v>27</v>
      </c>
      <c r="D74">
        <f>AVERAGE(D2:D73)</f>
        <v>4016.8553240740689</v>
      </c>
      <c r="G74">
        <f t="shared" ref="E74:Q74" si="0">AVERAGE(G2:G73)</f>
        <v>3994.9716861810834</v>
      </c>
      <c r="H74">
        <f t="shared" si="0"/>
        <v>3296.5759991049845</v>
      </c>
      <c r="I74">
        <f t="shared" si="0"/>
        <v>3112.8738433441522</v>
      </c>
      <c r="J74">
        <f t="shared" si="0"/>
        <v>2.25</v>
      </c>
      <c r="K74">
        <f t="shared" si="0"/>
        <v>3265.258101851849</v>
      </c>
      <c r="L74" t="s">
        <v>29</v>
      </c>
      <c r="N74">
        <f t="shared" si="0"/>
        <v>2.3611111111111112</v>
      </c>
      <c r="P74">
        <f t="shared" si="0"/>
        <v>0.5</v>
      </c>
      <c r="Q74">
        <f t="shared" si="0"/>
        <v>3470.2562003968237</v>
      </c>
    </row>
    <row r="75" spans="1:17">
      <c r="A75" s="1" t="s">
        <v>28</v>
      </c>
      <c r="D75">
        <f>STDEV(D2:D73)</f>
        <v>3258.2069780493716</v>
      </c>
      <c r="G75">
        <f t="shared" ref="E75:Q75" si="1">STDEV(G2:G73)</f>
        <v>2187.6526148458074</v>
      </c>
      <c r="H75">
        <f t="shared" si="1"/>
        <v>1787.686742615221</v>
      </c>
      <c r="I75">
        <f t="shared" si="1"/>
        <v>2667.4024650067895</v>
      </c>
      <c r="J75">
        <f t="shared" si="1"/>
        <v>1.0174533245341693</v>
      </c>
      <c r="K75">
        <f t="shared" si="1"/>
        <v>1656.5678279049646</v>
      </c>
      <c r="N75">
        <f t="shared" si="1"/>
        <v>0.923946763230033</v>
      </c>
      <c r="P75">
        <f t="shared" si="1"/>
        <v>2.4437330021742336</v>
      </c>
      <c r="Q75">
        <f t="shared" si="1"/>
        <v>7423.3864263106034</v>
      </c>
    </row>
    <row r="77" spans="1:17">
      <c r="B77" t="s">
        <v>30</v>
      </c>
      <c r="C77" t="s">
        <v>31</v>
      </c>
      <c r="E77" t="s">
        <v>32</v>
      </c>
      <c r="F77" t="s">
        <v>33</v>
      </c>
      <c r="H77" t="s">
        <v>34</v>
      </c>
      <c r="I77" t="s">
        <v>35</v>
      </c>
    </row>
    <row r="78" spans="1:17">
      <c r="A78" t="s">
        <v>27</v>
      </c>
      <c r="B78">
        <f>AVERAGE(D2:D73)</f>
        <v>4016.8553240740689</v>
      </c>
      <c r="C78">
        <f>AVERAGE(K2:K73)</f>
        <v>3265.258101851849</v>
      </c>
      <c r="E78">
        <f>AVERAGE(G2:G73)</f>
        <v>3994.9716861810834</v>
      </c>
      <c r="F78">
        <f>AVERAGE(H2:H73)</f>
        <v>3296.5759991049845</v>
      </c>
      <c r="H78">
        <f>AVERAGE(Q2:Q73)</f>
        <v>3470.2562003968237</v>
      </c>
      <c r="I78">
        <f>AVERAGE(I2:I73)</f>
        <v>3112.8738433441522</v>
      </c>
    </row>
    <row r="79" spans="1:17">
      <c r="A79" t="s">
        <v>36</v>
      </c>
      <c r="B79">
        <f>STDEV(D2:D73)</f>
        <v>3258.2069780493716</v>
      </c>
      <c r="C79">
        <f>STDEV(K2:K73)</f>
        <v>1656.5678279049646</v>
      </c>
      <c r="E79">
        <f>STDEV(G2:G73)</f>
        <v>2187.6526148458074</v>
      </c>
      <c r="F79">
        <f>STDEV(H2:H73)</f>
        <v>1787.686742615221</v>
      </c>
      <c r="H79">
        <f>STDEV(Q2:Q73)</f>
        <v>7423.3864263106034</v>
      </c>
      <c r="I79">
        <f>STDEV(I2:I73)</f>
        <v>2667.4024650067895</v>
      </c>
    </row>
    <row r="80" spans="1:17">
      <c r="A80" t="s">
        <v>37</v>
      </c>
      <c r="B80">
        <f>B79/(71 ^ 0.5)</f>
        <v>386.67802801482168</v>
      </c>
      <c r="C80">
        <f t="shared" ref="C80:I80" si="2">C79/(71 ^ 0.5)</f>
        <v>196.59843137116437</v>
      </c>
      <c r="E80">
        <f t="shared" si="2"/>
        <v>259.62659977988261</v>
      </c>
      <c r="F80">
        <f t="shared" si="2"/>
        <v>212.15938367320601</v>
      </c>
      <c r="H80">
        <f t="shared" si="2"/>
        <v>880.99388524306403</v>
      </c>
      <c r="I80">
        <f t="shared" si="2"/>
        <v>316.56243204911294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Mukherji</dc:creator>
  <cp:lastModifiedBy>Rishav Mukherji</cp:lastModifiedBy>
  <dcterms:created xsi:type="dcterms:W3CDTF">2014-09-30T03:42:51Z</dcterms:created>
  <dcterms:modified xsi:type="dcterms:W3CDTF">2014-09-30T03:42:51Z</dcterms:modified>
</cp:coreProperties>
</file>