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e67a891825e9190/Desktop/Data Analysis/MS Excel/Excel_Data_Analytics_Course-main/Excel_Data_Analytics_Course-main/2_Formulas_Functions/"/>
    </mc:Choice>
  </mc:AlternateContent>
  <xr:revisionPtr revIDLastSave="3" documentId="13_ncr:1_{B4DACF0C-E6D1-403B-A48D-03B483E33508}" xr6:coauthVersionLast="47" xr6:coauthVersionMax="47" xr10:uidLastSave="{D2C6792A-28CE-4C51-BC4D-B28BB5DC5A1C}"/>
  <bookViews>
    <workbookView xWindow="-108" yWindow="-108" windowWidth="23256" windowHeight="13176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 s="1"/>
  <c r="R5" i="10" a="1"/>
  <c r="R5" i="10" s="1"/>
  <c r="R6" i="10" a="1"/>
  <c r="R6" i="10" s="1"/>
  <c r="R7" i="10" a="1"/>
  <c r="R7" i="10" s="1"/>
  <c r="R8" i="10" a="1"/>
  <c r="R8" i="10" s="1"/>
  <c r="R9" i="10" a="1"/>
  <c r="R9" i="10" s="1"/>
  <c r="R10" i="10" a="1"/>
  <c r="R10" i="10" s="1"/>
  <c r="R11" i="10" a="1"/>
  <c r="R11" i="10" s="1"/>
  <c r="R12" i="10" a="1"/>
  <c r="R12" i="10"/>
  <c r="R13" i="10" a="1"/>
  <c r="R13" i="10" s="1"/>
  <c r="R14" i="10" a="1"/>
  <c r="R14" i="10" s="1"/>
  <c r="R15" i="10" a="1"/>
  <c r="R15" i="10" s="1"/>
  <c r="R16" i="10" a="1"/>
  <c r="R16" i="10" s="1"/>
  <c r="R17" i="10" a="1"/>
  <c r="R17" i="10" s="1"/>
  <c r="R18" i="10" a="1"/>
  <c r="R18" i="10"/>
  <c r="R19" i="10" a="1"/>
  <c r="R19" i="10" s="1"/>
  <c r="R20" i="10" a="1"/>
  <c r="R20" i="10"/>
  <c r="R21" i="10" a="1"/>
  <c r="R21" i="10" s="1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<sst xmlns="http://schemas.openxmlformats.org/spreadsheetml/2006/main" count="395" uniqueCount="144">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</sst>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Q3" sqref="Q3"/>
    </sheetView>
  </sheetViews>
  <sheetFormatPr defaultColWidth="9.19921875" defaultRowHeight="14.4"/>
  <cols>
    <col min="1" max="1" width="5.19921875" style="1" customWidth="1"/>
    <col min="2" max="2" width="22.69921875" style="1" bestFit="1" customWidth="1"/>
    <col min="3" max="3" width="18.296875" style="1" bestFit="1" customWidth="1"/>
    <col min="4" max="4" width="12.296875" style="1" customWidth="1"/>
    <col min="5" max="5" width="11.59765625" style="1" customWidth="1"/>
    <col min="6" max="6" width="10.59765625" style="1" hidden="1" customWidth="1"/>
    <col min="7" max="7" width="9.19921875" style="1" hidden="1" customWidth="1"/>
    <col min="8" max="9" width="11.19921875" style="1" hidden="1" customWidth="1"/>
    <col min="10" max="10" width="17.296875" style="1" hidden="1" customWidth="1"/>
    <col min="11" max="11" width="14.296875" style="1" hidden="1" customWidth="1"/>
    <col min="12" max="12" width="10.296875" style="1" customWidth="1"/>
    <col min="13" max="13" width="9.19921875" style="1" customWidth="1"/>
    <col min="14" max="14" width="10.3984375" style="1" hidden="1" customWidth="1"/>
    <col min="15" max="15" width="14.19921875" style="1" hidden="1" customWidth="1"/>
    <col min="16" max="16" width="9.69921875" style="1" customWidth="1"/>
    <col min="17" max="17" width="9.19921875" style="1"/>
    <col min="18" max="18" width="14.19921875" style="1" bestFit="1" customWidth="1"/>
    <col min="19" max="16384" width="9.19921875" style="1"/>
  </cols>
  <sheetData>
    <row r="1" spans="2:17" ht="15" thickBot="1">
      <c r="G1" s="25"/>
    </row>
    <row r="2" spans="2:17" s="11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IF(P3,"Goals Met", "Not Met")</f>
        <v>Goals Met</v>
      </c>
    </row>
    <row r="4" spans="2:17" ht="15" thickBot="1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IF(P4,"Goals Met", "Not Met")</f>
        <v>Not Met</v>
      </c>
    </row>
    <row r="5" spans="2:17" ht="15" thickBot="1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" thickBot="1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Goals Met</v>
      </c>
    </row>
    <row r="7" spans="2:17" ht="15" thickBot="1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" thickBot="1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Goals Met</v>
      </c>
    </row>
    <row r="9" spans="2:17" ht="15" thickBot="1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Goals Met</v>
      </c>
    </row>
    <row r="10" spans="2:17" ht="15" thickBot="1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Goals Met</v>
      </c>
    </row>
    <row r="11" spans="2:17" ht="15" thickBot="1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" thickBot="1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Goals Met</v>
      </c>
    </row>
    <row r="14" spans="2:17" ht="15" thickBot="1">
      <c r="B14" s="17" t="s">
        <v>25</v>
      </c>
    </row>
    <row r="15" spans="2:17">
      <c r="B15" s="13" t="s">
        <v>22</v>
      </c>
      <c r="C15" s="14">
        <v>5</v>
      </c>
    </row>
    <row r="16" spans="2:17" ht="15" thickBot="1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Q3" sqref="Q3"/>
    </sheetView>
  </sheetViews>
  <sheetFormatPr defaultColWidth="9.19921875" defaultRowHeight="14.4"/>
  <cols>
    <col min="1" max="1" width="5.19921875" style="1" customWidth="1"/>
    <col min="2" max="2" width="22.69921875" style="1" bestFit="1" customWidth="1"/>
    <col min="3" max="3" width="10.3984375" style="1" customWidth="1"/>
    <col min="4" max="4" width="12.296875" style="1" customWidth="1"/>
    <col min="5" max="5" width="11.59765625" style="1" customWidth="1"/>
    <col min="6" max="6" width="10.59765625" style="1" hidden="1" customWidth="1"/>
    <col min="7" max="7" width="9.19921875" style="1" hidden="1" customWidth="1"/>
    <col min="8" max="9" width="11.19921875" style="1" hidden="1" customWidth="1"/>
    <col min="10" max="10" width="17.296875" style="1" hidden="1" customWidth="1"/>
    <col min="11" max="11" width="14.296875" style="1" hidden="1" customWidth="1"/>
    <col min="12" max="12" width="10.296875" style="1" hidden="1" customWidth="1"/>
    <col min="13" max="13" width="9.19921875" style="1" hidden="1" customWidth="1"/>
    <col min="14" max="14" width="10.3984375" style="1" hidden="1" customWidth="1"/>
    <col min="15" max="15" width="14.19921875" style="1" hidden="1" customWidth="1"/>
    <col min="16" max="16" width="9.69921875" style="1" hidden="1" customWidth="1"/>
    <col min="17" max="17" width="9.69921875" style="1" customWidth="1"/>
    <col min="18" max="18" width="9.19921875" style="1"/>
    <col min="19" max="19" width="14.19921875" style="1" bestFit="1" customWidth="1"/>
    <col min="20" max="16384" width="9.19921875" style="1"/>
  </cols>
  <sheetData>
    <row r="1" spans="2:17" ht="15" thickBot="1">
      <c r="G1" s="25"/>
    </row>
    <row r="2" spans="2:17" s="11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>
      <c r="B14" s="17" t="s">
        <v>25</v>
      </c>
    </row>
    <row r="15" spans="2:17">
      <c r="B15" s="13" t="s">
        <v>22</v>
      </c>
      <c r="C15" s="14">
        <v>5</v>
      </c>
    </row>
    <row r="16" spans="2:17" ht="15" thickBot="1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zoomScale="106" workbookViewId="0">
      <selection activeCell="O26" sqref="O26"/>
    </sheetView>
  </sheetViews>
  <sheetFormatPr defaultRowHeight="13.8"/>
  <cols>
    <col min="1" max="1" width="16.796875" bestFit="1" customWidth="1"/>
    <col min="2" max="2" width="19.19921875" hidden="1" customWidth="1"/>
    <col min="3" max="3" width="21.796875" hidden="1" customWidth="1"/>
    <col min="4" max="4" width="11.19921875" hidden="1" customWidth="1"/>
    <col min="5" max="5" width="38.19921875" hidden="1" customWidth="1"/>
    <col min="6" max="6" width="14.59765625" hidden="1" customWidth="1"/>
    <col min="7" max="7" width="18.59765625" hidden="1" customWidth="1"/>
    <col min="8" max="8" width="13.796875" bestFit="1" customWidth="1"/>
    <col min="9" max="9" width="19" hidden="1" customWidth="1"/>
    <col min="10" max="10" width="68.19921875" hidden="1" customWidth="1"/>
    <col min="11" max="11" width="11.59765625" bestFit="1" customWidth="1"/>
    <col min="12" max="12" width="14.296875" bestFit="1" customWidth="1"/>
    <col min="13" max="15" width="11.59765625" bestFit="1" customWidth="1"/>
    <col min="16" max="16" width="11.3984375" bestFit="1" customWidth="1"/>
    <col min="17" max="18" width="10.296875" bestFit="1" customWidth="1"/>
  </cols>
  <sheetData>
    <row r="1" spans="1:18" ht="14.4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Desired","Not Desired")</f>
        <v>Not Desired</v>
      </c>
      <c r="L2" t="str">
        <f>IF($A2=L$1,"Role Desired","Not Desired")</f>
        <v>Not Desired</v>
      </c>
      <c r="M2" t="str">
        <f>IF($A2=K$1,"Role Desired",IF($A2=L$1,"Role Desired","Not Desired"))</f>
        <v>Not Desired</v>
      </c>
      <c r="O2" t="b">
        <f>OR($A2=K$1,$A2=L$1)</f>
        <v>0</v>
      </c>
      <c r="P2" t="str">
        <f>IF(OR($A2=K$1,$A2=L$1),"Role Desired","Not Desired")</f>
        <v>Not Desired</v>
      </c>
      <c r="Q2" t="str">
        <f>IF(H2&gt;=Q$1,"Salary&gt;85K","Salary Low")</f>
        <v>Salary&gt;85K</v>
      </c>
      <c r="R2" t="str" cm="1">
        <f t="array" ref="R2">_xlfn.IFS($H2="","No Data",$H2&gt;Q$1,"Salary&gt;85K",TRUE,"Salary Low")</f>
        <v>Salary&gt;85K</v>
      </c>
    </row>
    <row r="3" spans="1:18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IF($A3=K$1,"Role Desired","Not Desired")</f>
        <v>Role Desired</v>
      </c>
      <c r="L3" t="str">
        <f t="shared" si="0"/>
        <v>Not Desired</v>
      </c>
      <c r="M3" t="str">
        <f t="shared" ref="M3:M21" si="1">IF($A3=K$1,"Role Desired",IF($A3=L$1,"Role Desired","Not Desired"))</f>
        <v>Role Desired</v>
      </c>
      <c r="O3" t="b">
        <f t="shared" ref="O3:O21" si="2">OR($A3=K$1,$A3=L$1)</f>
        <v>1</v>
      </c>
      <c r="P3" t="str">
        <f t="shared" ref="P3:P21" si="3">IF(OR($A3=K$1,$A3=L$1),"Role Desired","Not Desired")</f>
        <v>Role Desired</v>
      </c>
      <c r="Q3" t="str">
        <f t="shared" ref="Q3:Q21" si="4">IF(H3&gt;=Q$1,"Salary&gt;85K","Salary Low")</f>
        <v>Salary Low</v>
      </c>
      <c r="R3" t="str" cm="1">
        <f t="array" ref="R3">_xlfn.IFS($H3="","No Data",$H3&gt;Q$1,"Salary&gt;85K",TRUE,"Salary Low")</f>
        <v>Salary Low</v>
      </c>
    </row>
    <row r="4" spans="1:18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O4" t="b">
        <f t="shared" si="2"/>
        <v>1</v>
      </c>
      <c r="P4" t="str">
        <f t="shared" si="3"/>
        <v>Role Desired</v>
      </c>
      <c r="Q4" t="str">
        <f t="shared" si="4"/>
        <v>Salary Low</v>
      </c>
      <c r="R4" t="str" cm="1">
        <f t="array" ref="R4">_xlfn.IFS($H4="","No Data",$H4&gt;Q$1,"Salary&gt;85K",TRUE,"Salary Low")</f>
        <v>No Data</v>
      </c>
    </row>
    <row r="5" spans="1:18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O5" t="b">
        <f t="shared" si="2"/>
        <v>0</v>
      </c>
      <c r="P5" t="str">
        <f t="shared" si="3"/>
        <v>Not Desired</v>
      </c>
      <c r="Q5" t="str">
        <f t="shared" si="4"/>
        <v>Salary Low</v>
      </c>
      <c r="R5" t="str" cm="1">
        <f t="array" ref="R5">_xlfn.IFS($H5="","No Data",$H5&gt;Q$1,"Salary&gt;85K",TRUE,"Salary Low")</f>
        <v>No Data</v>
      </c>
    </row>
    <row r="6" spans="1:18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O6" t="b">
        <f t="shared" si="2"/>
        <v>0</v>
      </c>
      <c r="P6" t="str">
        <f t="shared" si="3"/>
        <v>Not Desired</v>
      </c>
      <c r="Q6" t="str">
        <f t="shared" si="4"/>
        <v>Salary Low</v>
      </c>
      <c r="R6" t="str" cm="1">
        <f t="array" ref="R6">_xlfn.IFS($H6="","No Data",$H6&gt;Q$1,"Salary&gt;85K",TRUE,"Salary Low")</f>
        <v>No Data</v>
      </c>
    </row>
    <row r="7" spans="1:18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O7" t="b">
        <f t="shared" si="2"/>
        <v>0</v>
      </c>
      <c r="P7" t="str">
        <f t="shared" si="3"/>
        <v>Not Desired</v>
      </c>
      <c r="Q7" t="str">
        <f t="shared" si="4"/>
        <v>Salary Low</v>
      </c>
      <c r="R7" t="str" cm="1">
        <f t="array" ref="R7">_xlfn.IFS($H7="","No Data",$H7&gt;Q$1,"Salary&gt;85K",TRUE,"Salary Low")</f>
        <v>No Data</v>
      </c>
    </row>
    <row r="8" spans="1:18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O8" t="b">
        <f t="shared" si="2"/>
        <v>1</v>
      </c>
      <c r="P8" t="str">
        <f t="shared" si="3"/>
        <v>Role Desired</v>
      </c>
      <c r="Q8" t="str">
        <f t="shared" si="4"/>
        <v>Salary Low</v>
      </c>
      <c r="R8" t="str" cm="1">
        <f t="array" ref="R8">_xlfn.IFS($H8="","No Data",$H8&gt;Q$1,"Salary&gt;85K",TRUE,"Salary Low")</f>
        <v>No Data</v>
      </c>
    </row>
    <row r="9" spans="1:18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O9" t="b">
        <f t="shared" si="2"/>
        <v>1</v>
      </c>
      <c r="P9" t="str">
        <f t="shared" si="3"/>
        <v>Role Desired</v>
      </c>
      <c r="Q9" t="str">
        <f t="shared" si="4"/>
        <v>Salary&gt;85K</v>
      </c>
      <c r="R9" t="str" cm="1">
        <f t="array" ref="R9">_xlfn.IFS($H9="","No Data",$H9&gt;Q$1,"Salary&gt;85K",TRUE,"Salary Low")</f>
        <v>Salary&gt;85K</v>
      </c>
    </row>
    <row r="10" spans="1:18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O10" t="b">
        <f t="shared" si="2"/>
        <v>1</v>
      </c>
      <c r="P10" t="str">
        <f t="shared" si="3"/>
        <v>Role Desired</v>
      </c>
      <c r="Q10" t="str">
        <f t="shared" si="4"/>
        <v>Salary Low</v>
      </c>
      <c r="R10" t="str" cm="1">
        <f t="array" ref="R10">_xlfn.IFS($H10="","No Data",$H10&gt;Q$1,"Salary&gt;85K",TRUE,"Salary Low")</f>
        <v>No Data</v>
      </c>
    </row>
    <row r="11" spans="1:18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O11" t="b">
        <f t="shared" si="2"/>
        <v>1</v>
      </c>
      <c r="P11" t="str">
        <f t="shared" si="3"/>
        <v>Role Desired</v>
      </c>
      <c r="Q11" t="str">
        <f t="shared" si="4"/>
        <v>Salary&gt;85K</v>
      </c>
      <c r="R11" t="str" cm="1">
        <f t="array" ref="R11">_xlfn.IFS($H11="","No Data",$H11&gt;Q$1,"Salary&gt;85K",TRUE,"Salary Low")</f>
        <v>Salary&gt;85K</v>
      </c>
    </row>
    <row r="12" spans="1:18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O12" t="b">
        <f t="shared" si="2"/>
        <v>0</v>
      </c>
      <c r="P12" t="str">
        <f t="shared" si="3"/>
        <v>Not Desired</v>
      </c>
      <c r="Q12" t="str">
        <f t="shared" si="4"/>
        <v>Salary&gt;85K</v>
      </c>
      <c r="R12" t="str" cm="1">
        <f t="array" ref="R12">_xlfn.IFS($H12="","No Data",$H12&gt;Q$1,"Salary&gt;85K",TRUE,"Salary Low")</f>
        <v>Salary&gt;85K</v>
      </c>
    </row>
    <row r="13" spans="1:18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O13" t="b">
        <f t="shared" si="2"/>
        <v>0</v>
      </c>
      <c r="P13" t="str">
        <f t="shared" si="3"/>
        <v>Not Desired</v>
      </c>
      <c r="Q13" t="str">
        <f t="shared" si="4"/>
        <v>Salary&gt;85K</v>
      </c>
      <c r="R13" t="str" cm="1">
        <f t="array" ref="R13">_xlfn.IFS($H13="","No Data",$H13&gt;Q$1,"Salary&gt;85K",TRUE,"Salary Low")</f>
        <v>Salary&gt;85K</v>
      </c>
    </row>
    <row r="14" spans="1:18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O14" t="b">
        <f t="shared" si="2"/>
        <v>0</v>
      </c>
      <c r="P14" t="str">
        <f t="shared" si="3"/>
        <v>Not Desired</v>
      </c>
      <c r="Q14" t="str">
        <f t="shared" si="4"/>
        <v>Salary&gt;85K</v>
      </c>
      <c r="R14" t="str" cm="1">
        <f t="array" ref="R14">_xlfn.IFS($H14="","No Data",$H14&gt;Q$1,"Salary&gt;85K",TRUE,"Salary Low")</f>
        <v>Salary&gt;85K</v>
      </c>
    </row>
    <row r="15" spans="1:18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O15" t="b">
        <f t="shared" si="2"/>
        <v>0</v>
      </c>
      <c r="P15" t="str">
        <f t="shared" si="3"/>
        <v>Not Desired</v>
      </c>
      <c r="Q15" t="str">
        <f t="shared" si="4"/>
        <v>Salary Low</v>
      </c>
      <c r="R15" t="str" cm="1">
        <f t="array" ref="R15">_xlfn.IFS($H15="","No Data",$H15&gt;Q$1,"Salary&gt;85K",TRUE,"Salary Low")</f>
        <v>Salary Low</v>
      </c>
    </row>
    <row r="16" spans="1:18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O16" t="b">
        <f t="shared" si="2"/>
        <v>0</v>
      </c>
      <c r="P16" t="str">
        <f t="shared" si="3"/>
        <v>Not Desired</v>
      </c>
      <c r="Q16" t="str">
        <f t="shared" si="4"/>
        <v>Salary&gt;85K</v>
      </c>
      <c r="R16" t="str" cm="1">
        <f t="array" ref="R16">_xlfn.IFS($H16="","No Data",$H16&gt;Q$1,"Salary&gt;85K",TRUE,"Salary Low")</f>
        <v>Salary&gt;85K</v>
      </c>
    </row>
    <row r="17" spans="1:18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O17" t="b">
        <f t="shared" si="2"/>
        <v>0</v>
      </c>
      <c r="P17" t="str">
        <f t="shared" si="3"/>
        <v>Not Desired</v>
      </c>
      <c r="Q17" t="str">
        <f t="shared" si="4"/>
        <v>Salary&gt;85K</v>
      </c>
      <c r="R17" t="str" cm="1">
        <f t="array" ref="R17">_xlfn.IFS($H17="","No Data",$H17&gt;Q$1,"Salary&gt;85K",TRUE,"Salary Low")</f>
        <v>Salary&gt;85K</v>
      </c>
    </row>
    <row r="18" spans="1:18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O18" t="b">
        <f t="shared" si="2"/>
        <v>1</v>
      </c>
      <c r="P18" t="str">
        <f t="shared" si="3"/>
        <v>Role Desired</v>
      </c>
      <c r="Q18" t="str">
        <f t="shared" si="4"/>
        <v>Salary Low</v>
      </c>
      <c r="R18" t="str" cm="1">
        <f t="array" ref="R18">_xlfn.IFS($H18="","No Data",$H18&gt;Q$1,"Salary&gt;85K",TRUE,"Salary Low")</f>
        <v>No Data</v>
      </c>
    </row>
    <row r="19" spans="1:18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O19" t="b">
        <f t="shared" si="2"/>
        <v>0</v>
      </c>
      <c r="P19" t="str">
        <f t="shared" si="3"/>
        <v>Not Desired</v>
      </c>
      <c r="Q19" t="str">
        <f t="shared" si="4"/>
        <v>Salary&gt;85K</v>
      </c>
      <c r="R19" t="str" cm="1">
        <f t="array" ref="R19">_xlfn.IFS($H19="","No Data",$H19&gt;Q$1,"Salary&gt;85K",TRUE,"Salary Low")</f>
        <v>Salary&gt;85K</v>
      </c>
    </row>
    <row r="20" spans="1:18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O20" t="b">
        <f t="shared" si="2"/>
        <v>0</v>
      </c>
      <c r="P20" t="str">
        <f t="shared" si="3"/>
        <v>Not Desired</v>
      </c>
      <c r="Q20" t="str">
        <f t="shared" si="4"/>
        <v>Salary Low</v>
      </c>
      <c r="R20" t="str" cm="1">
        <f t="array" ref="R20">_xlfn.IFS($H20="","No Data",$H20&gt;Q$1,"Salary&gt;85K",TRUE,"Salary Low")</f>
        <v>No Data</v>
      </c>
    </row>
    <row r="21" spans="1:18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O21" t="b">
        <f t="shared" si="2"/>
        <v>1</v>
      </c>
      <c r="P21" t="str">
        <f t="shared" si="3"/>
        <v>Role Desired</v>
      </c>
      <c r="Q21" t="str">
        <f t="shared" si="4"/>
        <v>Salary&gt;85K</v>
      </c>
      <c r="R21" t="str" cm="1">
        <f t="array" ref="R21">_xlfn.IFS($H21="","No Data",$H21&gt;Q$1,"Salary&gt;85K",TRUE,"Salary Low")</f>
        <v>Salary&gt;85K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3.8"/>
  <cols>
    <col min="1" max="1" width="16.796875" bestFit="1" customWidth="1"/>
    <col min="2" max="2" width="17.3984375" hidden="1" customWidth="1"/>
    <col min="3" max="3" width="21.796875" hidden="1" customWidth="1"/>
    <col min="4" max="4" width="11.19921875" hidden="1" customWidth="1"/>
    <col min="5" max="5" width="38.19921875" hidden="1" customWidth="1"/>
    <col min="6" max="6" width="14.59765625" hidden="1" customWidth="1"/>
    <col min="7" max="7" width="18.59765625" hidden="1" customWidth="1"/>
    <col min="8" max="8" width="13.796875" bestFit="1" customWidth="1"/>
    <col min="9" max="9" width="19" hidden="1" customWidth="1"/>
    <col min="10" max="10" width="68.19921875" hidden="1" customWidth="1"/>
    <col min="11" max="11" width="15.796875" bestFit="1" customWidth="1"/>
    <col min="12" max="12" width="19.19921875" bestFit="1" customWidth="1"/>
    <col min="13" max="13" width="14.296875" bestFit="1" customWidth="1"/>
    <col min="14" max="14" width="11.296875" bestFit="1" customWidth="1"/>
    <col min="15" max="15" width="10.19921875" bestFit="1" customWidth="1"/>
    <col min="16" max="16" width="14.296875" bestFit="1" customWidth="1"/>
    <col min="17" max="17" width="10.69921875" bestFit="1" customWidth="1"/>
    <col min="18" max="18" width="12.3984375" bestFit="1" customWidth="1"/>
  </cols>
  <sheetData>
    <row r="1" spans="1:18 16384:16384" ht="14.4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3.8"/>
  <cols>
    <col min="1" max="1" width="6.59765625" customWidth="1"/>
    <col min="2" max="2" width="13.3984375" customWidth="1"/>
    <col min="3" max="3" width="31.3984375" bestFit="1" customWidth="1"/>
    <col min="4" max="4" width="60.3984375" bestFit="1" customWidth="1"/>
    <col min="5" max="5" width="19.69921875" bestFit="1" customWidth="1"/>
    <col min="6" max="6" width="17.59765625" bestFit="1" customWidth="1"/>
  </cols>
  <sheetData>
    <row r="2" spans="2:6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3.8"/>
  <cols>
    <col min="2" max="2" width="9.796875" bestFit="1" customWidth="1"/>
    <col min="3" max="3" width="10.59765625" customWidth="1"/>
  </cols>
  <sheetData>
    <row r="1" spans="2:5" ht="14.4" thickBot="1"/>
    <row r="2" spans="2: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4.4" thickBot="1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rishijalan183@gmail.com</cp:lastModifiedBy>
  <dcterms:created xsi:type="dcterms:W3CDTF">2024-07-16T20:11:02Z</dcterms:created>
  <dcterms:modified xsi:type="dcterms:W3CDTF">2024-11-29T17:23:00Z</dcterms:modified>
</cp:coreProperties>
</file>