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hidePivotFieldList="1" defaultThemeVersion="166925"/>
  <mc:AlternateContent xmlns:mc="http://schemas.openxmlformats.org/markup-compatibility/2006">
    <mc:Choice Requires="x15">
      <x15ac:absPath xmlns:x15ac="http://schemas.microsoft.com/office/spreadsheetml/2010/11/ac" url="C:\Users\rishi\OneDrive\Documents\excel project\CoffeeData\"/>
    </mc:Choice>
  </mc:AlternateContent>
  <xr:revisionPtr revIDLastSave="0" documentId="13_ncr:1_{A7AA987D-36B0-41A5-AA09-3630C393FED4}" xr6:coauthVersionLast="47" xr6:coauthVersionMax="47" xr10:uidLastSave="{00000000-0000-0000-0000-000000000000}"/>
  <bookViews>
    <workbookView showHorizontalScroll="0" showVerticalScroll="0" showSheetTabs="0" xWindow="-120" yWindow="-120" windowWidth="29040" windowHeight="16440" activeTab="6" xr2:uid="{00000000-000D-0000-FFFF-FFFF00000000}"/>
  </bookViews>
  <sheets>
    <sheet name="customers" sheetId="13" r:id="rId1"/>
    <sheet name="products" sheetId="2" r:id="rId2"/>
    <sheet name="orders" sheetId="17" r:id="rId3"/>
    <sheet name="pivot" sheetId="18" r:id="rId4"/>
    <sheet name="countrychart" sheetId="20" r:id="rId5"/>
    <sheet name="customers chart" sheetId="21" r:id="rId6"/>
    <sheet name="Dashboard" sheetId="22" r:id="rId7"/>
  </sheets>
  <definedNames>
    <definedName name="_xlnm._FilterDatabase" localSheetId="2" hidden="1">orders!$A$1:$M$1001</definedName>
    <definedName name="_xlnm._FilterDatabase" localSheetId="1"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<sst xmlns="http://schemas.openxmlformats.org/spreadsheetml/2006/main" count="11128" uniqueCount="6221">
  <si>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</si>
  <si>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</si>
  <si>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</si>
  <si>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</si>
  <si>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</si>
  <si>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</si>
  <si>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</si>
  <si>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</si>
  <si>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</si>
  <si>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</si>
  <si>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</si>
  <si>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</si>
  <si>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</si>
  <si>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</si>
  <si>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</si>
  <si>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</si>
  <si>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</si>
  <si>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</si>
  <si>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</si>
  <si>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</si>
  <si>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</si>
  <si>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</si>
  <si>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</si>
  <si>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</si>
  <si>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</si>
  <si>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</si>
  <si>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</si>
  <si>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</si>
  <si>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</si>
  <si>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</si>
  <si>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</si>
  <si>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</si>
  <si>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</si>
  <si>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</si>
  <si>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</si>
  <si>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</si>
  <si>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</si>
  <si>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</si>
  <si>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</si>
  <si>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</si>
  <si>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</si>
  <si>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</si>
  <si>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</si>
  <si>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</si>
  <si>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</si>
  <si>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</si>
  <si>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</si>
  <si>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</si>
  <si>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</si>
  <si>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</si>
  <si>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</si>
  <si>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</si>
  <si>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</si>
  <si>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</si>
  <si>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</si>
  <si>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</si>
  <si>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</si>
  <si>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</si>
  <si>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</si>
  <si>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</si>
  <si>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</si>
  <si>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</si>
  <si>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</si>
  <si>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</si>
  <si>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</si>
  <si>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</si>
  <si>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</si>
  <si>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</si>
  <si>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</si>
  <si>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</si>
  <si>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</si>
  <si>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</si>
  <si>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</si>
  <si>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</si>
  <si>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</si>
  <si>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</si>
  <si>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</si>
  <si>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</si>
  <si>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</si>
  <si>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</si>
  <si>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</si>
  <si>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</si>
  <si>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</si>
  <si>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</si>
  <si>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</si>
  <si>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</si>
  <si>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</si>
  <si>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</si>
  <si>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</si>
  <si>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</si>
  <si>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</si>
  <si>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</si>
  <si>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</si>
  <si>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</si>
  <si>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</si>
  <si>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</si>
  <si>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</si>
  <si>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</si>
  <si>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</si>
  <si>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</si>
  <si>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</si>
  <si>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</si>
  <si>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</si>
  <si>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</si>
  <si>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</si>
  <si>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</si>
  <si>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</si>
  <si>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</si>
  <si>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</si>
  <si>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</si>
  <si>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</si>
  <si>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</si>
  <si>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</si>
  <si>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</si>
  <si>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</si>
  <si>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</si>
  <si>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</si>
  <si>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</si>
  <si>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</si>
  <si>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</si>
  <si>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</si>
  <si>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</si>
  <si>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</si>
  <si>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</si>
  <si>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</si>
  <si>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</si>
  <si>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</si>
  <si>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</si>
  <si>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</si>
  <si>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</si>
  <si>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</si>
  <si>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</si>
  <si>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</si>
  <si>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</si>
  <si>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</si>
  <si>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</si>
  <si>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</si>
  <si>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</si>
  <si>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</si>
  <si>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</si>
  <si>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</si>
  <si>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</si>
  <si>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</si>
  <si>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</si>
  <si>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</si>
  <si>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</si>
  <si>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</si>
  <si>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</si>
  <si>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</si>
  <si>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</si>
  <si>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</si>
  <si>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</si>
  <si>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</si>
  <si>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</si>
  <si>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</si>
  <si>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</si>
  <si>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</si>
  <si>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</si>
  <si>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</si>
  <si>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</si>
  <si>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</si>
  <si>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</si>
  <si>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</si>
  <si>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</si>
  <si>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</si>
  <si>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</si>
  <si>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</si>
  <si>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</si>
  <si>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</si>
  <si>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</si>
  <si>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</si>
  <si>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</si>
  <si>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</si>
  <si>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</si>
  <si>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</si>
  <si>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</si>
  <si>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</si>
  <si>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</si>
  <si>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</si>
  <si>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</si>
  <si>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</si>
  <si>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</si>
  <si>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</si>
  <si>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</si>
  <si>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</si>
  <si>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</si>
  <si>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</si>
  <si>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</si>
  <si>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</si>
  <si>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</si>
  <si>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</si>
  <si>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</si>
  <si>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</si>
  <si>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</si>
  <si>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</si>
  <si>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</si>
  <si>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</si>
  <si>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</si>
  <si>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</si>
  <si>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</si>
  <si>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</si>
  <si>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</si>
  <si>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</si>
  <si>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</si>
  <si>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</si>
  <si>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</si>
  <si>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</si>
  <si>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</si>
  <si>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</si>
  <si>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</si>
  <si>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</si>
  <si>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</si>
  <si>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</si>
  <si>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</si>
  <si>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</si>
  <si>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</si>
  <si>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</si>
  <si>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</si>
  <si>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</si>
  <si>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</si>
  <si>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</si>
  <si>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</si>
  <si>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</si>
  <si>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</si>
  <si>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</si>
  <si>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</si>
  <si>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</si>
  <si>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</si>
  <si>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</si>
  <si>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</si>
  <si>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</si>
  <si>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</si>
  <si>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</si>
  <si>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</si>
  <si>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</si>
  <si>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</si>
  <si>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</si>
  <si>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</si>
  <si>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</si>
  <si>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</si>
  <si>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</si>
  <si>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</si>
  <si>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</si>
  <si>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</si>
  <si>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</si>
  <si>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</si>
  <si>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</si>
  <si>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</si>
  <si>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</si>
  <si>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</si>
  <si>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</si>
  <si>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</si>
  <si>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</si>
  <si>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</si>
  <si>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</si>
  <si>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</si>
  <si>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</si>
  <si>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</si>
  <si>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</si>
  <si>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</si>
  <si>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</si>
  <si>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</si>
  <si>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</si>
  <si>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</si>
  <si>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</si>
  <si>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</si>
  <si>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</si>
  <si>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</si>
  <si>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</si>
  <si>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</si>
  <si>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</si>
  <si>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</si>
  <si>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</si>
  <si>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</si>
  <si>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</si>
  <si>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</si>
  <si>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</si>
  <si>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</si>
  <si>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</si>
  <si>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</si>
  <si>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</si>
  <si>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</si>
  <si>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</si>
  <si>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</si>
  <si>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</si>
  <si>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</si>
  <si>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</si>
  <si>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</si>
  <si>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</si>
  <si>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</si>
  <si>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</si>
  <si>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</si>
  <si>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</si>
  <si>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</si>
  <si>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</si>
  <si>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</si>
  <si>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</si>
  <si>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</si>
  <si>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</si>
  <si>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</si>
  <si>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</si>
  <si>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</si>
  <si>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</si>
  <si>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</si>
  <si>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</si>
  <si>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</si>
  <si>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</si>
  <si>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</si>
  <si>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</si>
  <si>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</si>
  <si>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</si>
  <si>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</si>
  <si>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</si>
  <si>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</si>
  <si>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</si>
  <si>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</si>
  <si>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</si>
  <si>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</si>
  <si>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</si>
  <si>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</si>
  <si>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</si>
  <si>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</si>
  <si>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</si>
  <si>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</si>
  <si>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</si>
  <si>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</si>
  <si>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</si>
  <si>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</si>
  <si>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</si>
  <si>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</si>
  <si>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</si>
  <si>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</si>
  <si>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</si>
  <si>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</si>
  <si>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</si>
  <si>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</si>
  <si>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</si>
  <si>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</si>
  <si>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</si>
  <si>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</si>
  <si>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</si>
  <si>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</si>
  <si>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</si>
  <si>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</si>
  <si>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</si>
  <si>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</si>
  <si>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</si>
  <si>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</si>
  <si>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</si>
  <si>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</si>
  <si>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</si>
  <si>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</si>
  <si>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</si>
  <si>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</si>
  <si>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</si>
  <si>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</si>
  <si>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</si>
  <si>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</si>
  <si>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</si>
  <si>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</si>
  <si>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</si>
  <si>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</si>
  <si>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</si>
  <si>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</si>
  <si>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</si>
  <si>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</si>
  <si>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</si>
  <si>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</si>
  <si>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</si>
  <si>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</si>
  <si>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</si>
  <si>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</si>
  <si>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</si>
  <si>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</si>
  <si>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</si>
  <si>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</si>
  <si>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</si>
  <si>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</si>
  <si>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</si>
  <si>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</si>
  <si>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</si>
  <si>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</si>
  <si>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</si>
  <si>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</si>
  <si>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</si>
  <si>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</si>
  <si>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</si>
  <si>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</si>
  <si>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</si>
  <si>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</si>
  <si>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</si>
  <si>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</si>
  <si>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</si>
  <si>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</si>
  <si>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</si>
  <si>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</si>
  <si>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</si>
  <si>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</si>
  <si>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</si>
  <si>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</si>
  <si>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</si>
  <si>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</si>
  <si>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</si>
  <si>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</si>
  <si>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</si>
  <si>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</si>
  <si>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</si>
  <si>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</si>
  <si>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</si>
  <si>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</si>
  <si>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</si>
  <si>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</si>
  <si>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</si>
  <si>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</si>
  <si>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</si>
  <si>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</si>
  <si>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</si>
  <si>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</si>
  <si>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</si>
  <si>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</si>
  <si>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</si>
  <si>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</si>
  <si>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</si>
  <si>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</si>
  <si>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</si>
  <si>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</si>
  <si>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</si>
  <si>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</si>
  <si>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</si>
  <si>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</si>
  <si>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</si>
  <si>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</si>
  <si>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</si>
  <si>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</si>
  <si>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</si>
  <si>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</si>
  <si>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</si>
  <si>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</si>
  <si>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</si>
  <si>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</si>
  <si>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</si>
  <si>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</si>
  <si>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</si>
  <si>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</si>
  <si>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</si>
  <si>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</si>
  <si>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</si>
  <si>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</si>
  <si>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</si>
  <si>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</si>
  <si>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</si>
  <si>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</si>
  <si>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</si>
  <si>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</si>
  <si>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</si>
  <si>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</si>
  <si>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</si>
  <si>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</si>
  <si>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</si>
  <si>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</si>
  <si>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</si>
  <si>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</si>
  <si>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</si>
  <si>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</si>
  <si>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</si>
  <si>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</si>
  <si>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</si>
  <si>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</si>
  <si>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</si>
  <si>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</si>
  <si>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</si>
  <si>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</si>
  <si>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</si>
  <si>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</si>
  <si>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</si>
  <si>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</si>
  <si>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</si>
  <si>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</si>
  <si>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</si>
  <si>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</si>
  <si>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</si>
  <si>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</si>
  <si>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</si>
  <si>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</si>
  <si>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</si>
  <si>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</si>
  <si>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</si>
  <si>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</si>
  <si>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</si>
  <si>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</si>
  <si>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</si>
  <si>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</si>
  <si>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</si>
  <si>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</si>
  <si>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</si>
  <si>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</si>
  <si>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</si>
  <si>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</si>
  <si>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</si>
  <si>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</si>
  <si>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</si>
  <si>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</si>
  <si>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</si>
  <si>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</si>
  <si>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</si>
  <si>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</si>
  <si>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</si>
  <si>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</si>
  <si>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</si>
  <si>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</si>
  <si>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</si>
  <si>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</si>
  <si>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</si>
  <si>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</si>
  <si>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</si>
  <si>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</si>
  <si>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</si>
  <si>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</si>
  <si>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</si>
  <si>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</si>
  <si>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</si>
  <si>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</si>
  <si>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</si>
  <si>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</si>
  <si>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</si>
  <si>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</si>
  <si>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</si>
  <si>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</si>
  <si>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</si>
  <si>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</si>
  <si>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</si>
  <si>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</si>
  <si>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</si>
  <si>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</si>
  <si>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</si>
  <si>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</si>
  <si>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</si>
  <si>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</si>
  <si>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</si>
  <si>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</si>
  <si>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</si>
  <si>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</si>
  <si>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</si>
  <si>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</si>
  <si>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</si>
  <si>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</si>
  <si>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</si>
  <si>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</si>
  <si>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</si>
  <si>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</si>
  <si>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</si>
  <si>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</si>
  <si>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</si>
  <si>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</si>
  <si>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</si>
  <si>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</si>
  <si>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</si>
  <si>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</si>
  <si>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</si>
  <si>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</si>
  <si>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</si>
  <si>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</si>
  <si>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</si>
  <si>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</si>
  <si>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</si>
  <si>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</si>
  <si>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</si>
  <si>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</si>
  <si>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</si>
  <si>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</si>
  <si>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</si>
  <si>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</si>
  <si>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</si>
  <si>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</si>
  <si>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</si>
  <si>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</si>
  <si>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</si>
  <si>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</si>
  <si>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</si>
  <si>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</si>
  <si>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</si>
  <si>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</si>
  <si>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</si>
  <si>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</si>
  <si>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</si>
  <si>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</si>
  <si>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</si>
  <si>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</si>
  <si>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</si>
  <si>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</si>
  <si>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</si>
  <si>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</si>
  <si>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</si>
  <si>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</si>
  <si>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</si>
  <si>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</si>
  <si>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</si>
  <si>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</si>
  <si>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</si>
  <si>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</si>
  <si>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</si>
  <si>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</si>
  <si>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</si>
  <si>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</si>
  <si>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</si>
  <si>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</si>
  <si>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</si>
  <si>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</si>
  <si>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</si>
  <si>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</si>
  <si>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</si>
  <si>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</si>
  <si>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</si>
  <si>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</si>
  <si>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</si>
  <si>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</si>
  <si>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</si>
  <si>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</si>
  <si>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</si>
  <si>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</si>
  <si>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</si>
  <si>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</si>
  <si>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</si>
  <si>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</si>
  <si>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</si>
  <si>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</si>
  <si>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</si>
  <si>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</si>
  <si>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</si>
  <si>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</si>
  <si>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</si>
  <si>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</si>
  <si>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</si>
  <si>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</si>
  <si>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</si>
  <si>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</si>
  <si>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</si>
  <si>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</si>
  <si>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</si>
  <si>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</si>
  <si>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</si>
  <si>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</si>
  <si>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</si>
  <si>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</si>
  <si>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</si>
  <si>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</si>
  <si>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</si>
  <si>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</si>
  <si>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</si>
  <si>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</si>
  <si>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</si>
  <si>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</si>
  <si>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</si>
  <si>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</si>
  <si>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</si>
  <si>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</si>
  <si>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</si>
  <si>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</si>
  <si>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</si>
  <si>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</si>
  <si>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</si>
  <si>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</si>
  <si>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</si>
  <si>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</si>
  <si>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</si>
  <si>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</si>
  <si>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</si>
  <si>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</si>
  <si>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</si>
  <si>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</si>
  <si>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</si>
  <si>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</si>
  <si>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</si>
  <si>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</si>
  <si>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</si>
  <si>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</si>
  <si>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</si>
  <si>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</si>
  <si>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</si>
  <si>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</si>
  <si>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</si>
  <si>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</si>
  <si>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</si>
  <si>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</si>
  <si>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</si>
  <si>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</si>
  <si>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</si>
  <si>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</si>
  <si>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</si>
  <si>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</si>
  <si>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</si>
  <si>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</si>
  <si>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</si>
  <si>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</si>
  <si>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</si>
  <si>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</si>
  <si>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</si>
  <si>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</si>
  <si>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</si>
  <si>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</si>
  <si>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</si>
  <si>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</si>
  <si>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</si>
  <si>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</si>
  <si>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</si>
  <si>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</si>
  <si>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</si>
  <si>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</si>
  <si>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</si>
  <si>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</si>
  <si>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</si>
  <si>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</si>
  <si>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</si>
  <si>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</si>
  <si>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</si>
  <si>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</si>
  <si>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</si>
  <si>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</si>
  <si>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</si>
  <si>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</si>
  <si>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</si>
  <si>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</si>
  <si>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</si>
  <si>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</si>
  <si>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</si>
  <si>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</si>
  <si>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</si>
  <si>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</si>
  <si>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</si>
  <si>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</si>
  <si>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</si>
  <si>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</si>
  <si>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</si>
  <si>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</si>
  <si>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</si>
  <si>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</si>
  <si>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</si>
  <si>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</si>
  <si>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</si>
  <si>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</si>
  <si>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</si>
  <si>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</si>
  <si>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</si>
  <si>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</si>
  <si>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</si>
  <si>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</si>
  <si>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</si>
  <si>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</si>
  <si>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</si>
  <si>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</si>
  <si>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</si>
  <si>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</si>
  <si>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</si>
  <si>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</si>
  <si>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</si>
  <si>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</si>
  <si>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</si>
  <si>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</si>
  <si>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</si>
  <si>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</si>
  <si>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</si>
  <si>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</si>
  <si>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</si>
  <si>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</si>
  <si>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</si>
  <si>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</si>
  <si>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</si>
  <si>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</si>
  <si>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</si>
  <si>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</si>
  <si>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</si>
  <si>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</si>
  <si>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</si>
  <si>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</si>
  <si>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</si>
  <si>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</si>
  <si>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</si>
  <si>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</si>
  <si>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</si>
  <si>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</si>
  <si>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</si>
  <si>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</si>
  <si>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</si>
  <si>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</si>
  <si>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</si>
  <si>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</si>
  <si>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</si>
  <si>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</si>
  <si>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</si>
  <si>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</si>
  <si>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</si>
  <si>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</si>
  <si>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</si>
  <si>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</si>
  <si>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</si>
  <si>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</si>
  <si>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</si>
  <si>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</si>
  <si>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</si>
  <si>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</si>
  <si>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</si>
  <si>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</si>
  <si>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</si>
  <si>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</si>
  <si>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</si>
  <si>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</si>
  <si>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</si>
  <si>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</si>
  <si>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</si>
  <si>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</si>
  <si>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</si>
  <si>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</si>
  <si>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</si>
  <si>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</si>
  <si>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</si>
  <si>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</si>
  <si>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</si>
  <si>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</si>
  <si>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</si>
  <si>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</si>
  <si>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</si>
  <si>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</si>
  <si>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</si>
  <si>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</si>
  <si>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</si>
  <si>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</si>
  <si>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</si>
  <si>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</si>
  <si>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</si>
  <si>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</si>
  <si>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</si>
  <si>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</si>
  <si>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</si>
  <si>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</si>
  <si>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</si>
  <si>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</si>
  <si>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</si>
  <si>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</si>
  <si>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</si>
  <si>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</si>
  <si>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</si>
  <si>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</si>
  <si>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</si>
  <si>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</si>
  <si>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</si>
  <si>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</si>
  <si>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</si>
  <si>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</si>
  <si>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</si>
  <si>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</si>
  <si>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</si>
  <si>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</si>
  <si>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</si>
  <si>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</si>
  <si>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</si>
  <si>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</si>
  <si>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</si>
  <si>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</si>
  <si>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</si>
  <si>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</si>
  <si>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</si>
  <si>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</si>
  <si>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</si>
  <si>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</si>
  <si>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</si>
  <si>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</si>
  <si>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</si>
  <si>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</si>
  <si>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</si>
  <si>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</si>
  <si>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</si>
  <si>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</si>
  <si>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</si>
  <si>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</si>
  <si>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</si>
  <si>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</si>
  <si>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</si>
  <si>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</si>
  <si>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</si>
  <si>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</si>
  <si>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</si>
  <si>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</si>
  <si>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</si>
  <si>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</si>
  <si>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</si>
  <si>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</si>
  <si>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</si>
  <si>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</si>
  <si>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</si>
  <si>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</si>
  <si>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</si>
  <si>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</si>
  <si>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</si>
  <si>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</si>
  <si>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</si>
  <si>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</si>
  <si>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</si>
  <si>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</si>
  <si>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</si>
  <si>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</si>
  <si>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</si>
  <si>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</si>
  <si>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</si>
  <si>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</si>
  <si>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</si>
  <si>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</si>
  <si>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</si>
  <si>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</si>
  <si>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</si>
  <si>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</si>
  <si>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</si>
  <si>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</si>
  <si>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</si>
  <si>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</si>
  <si>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</si>
  <si>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</si>
  <si>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</si>
  <si>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</si>
  <si>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</si>
  <si>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</si>
  <si>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</si>
  <si>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</si>
  <si>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</si>
  <si>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</si>
  <si>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</si>
  <si>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</si>
  <si>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</si>
  <si>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</si>
  <si>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</si>
  <si>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</si>
  <si>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</si>
  <si>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</si>
  <si>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</si>
  <si>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</si>
  <si>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</si>
  <si>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</si>
  <si>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</si>
  <si>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</si>
  <si>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</si>
  <si>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</si>
  <si>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</si>
  <si>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</si>
  <si>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</si>
  <si>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</si>
  <si>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</si>
  <si>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</si>
  <si>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</si>
  <si>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</si>
  <si>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</si>
  <si>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</si>
  <si>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</si>
  <si>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</si>
  <si>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</si>
  <si>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</si>
  <si>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</si>
  <si>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</si>
  <si>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</si>
  <si>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</si>
  <si>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</si>
  <si>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</si>
  <si>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</si>
  <si>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</si>
  <si>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</si>
  <si>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</si>
  <si>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</si>
  <si>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</si>
  <si>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</si>
  <si>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</si>
  <si>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</si>
  <si>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</si>
  <si>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</si>
  <si>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</si>
  <si>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</si>
  <si>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</si>
  <si>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</si>
  <si>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</si>
  <si>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</si>
  <si>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</si>
  <si>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</si>
  <si>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</si>
  <si>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</si>
  <si>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</si>
  <si>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</si>
  <si>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</si>
  <si>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</si>
  <si>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</si>
  <si>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</si>
  <si>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</si>
  <si>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</si>
  <si>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</si>
  <si>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</si>
  <si>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</si>
  <si>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</si>
  <si>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</si>
  <si>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</si>
  <si>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</si>
  <si>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</si>
  <si>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</si>
  <si>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</si>
  <si>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</si>
  <si>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</si>
  <si>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</si>
  <si>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</si>
  <si>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</si>
  <si>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</si>
  <si>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</si>
  <si>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</si>
  <si>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</si>
  <si>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</si>
  <si>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</si>
  <si>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</si>
  <si>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</si>
  <si>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</si>
  <si>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</si>
  <si>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</si>
  <si>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</si>
  <si>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</si>
  <si>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</si>
  <si>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</si>
  <si>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</si>
  <si>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</si>
  <si>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</si>
  <si>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</si>
  <si>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</si>
  <si>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</si>
  <si>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</si>
  <si>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</si>
  <si>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</si>
  <si>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</si>
  <si>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</si>
  <si>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</si>
  <si>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</si>
  <si>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</si>
  <si>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</si>
  <si>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</si>
  <si>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</si>
  <si>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</si>
  <si>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</si>
  <si>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</si>
  <si>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</si>
  <si>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</si>
  <si>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</si>
  <si>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</si>
  <si>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</si>
  <si>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</si>
  <si>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</si>
  <si>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</si>
  <si>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</si>
  <si>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</si>
  <si>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</si>
  <si>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</si>
  <si>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</si>
  <si>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</si>
  <si>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</si>
  <si>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</si>
  <si>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</si>
  <si>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</si>
  <si>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</si>
  <si>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</si>
  <si>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</si>
  <si>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</si>
  <si>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</si>
  <si>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</si>
  <si>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</si>
  <si>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</si>
  <si>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</si>
  <si>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</si>
  <si>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</si>
  <si>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</si>
  <si>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</si>
  <si>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</si>
  <si>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</si>
  <si>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</si>
  <si>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</si>
  <si>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</si>
  <si>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</si>
  <si>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</si>
  <si>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</si>
  <si>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</si>
  <si>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</si>
  <si>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</si>
  <si>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</si>
  <si>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</si>
  <si>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</si>
  <si>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</si>
  <si>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</si>
  <si>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</si>
  <si>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</si>
  <si>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</si>
  <si>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</si>
  <si>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</si>
  <si>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</si>
  <si>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</si>
  <si>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</si>
  <si>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</si>
  <si>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</si>
  <si>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</si>
  <si>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</si>
  <si>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</si>
  <si>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</si>
  <si>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</si>
  <si>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</si>
  <si>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</si>
  <si>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</si>
  <si>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</si>
  <si>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</si>
  <si>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</si>
  <si>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</si>
  <si>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</si>
  <si>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</si>
  <si>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</si>
  <si>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</si>
  <si>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</si>
  <si>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</si>
  <si>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</si>
  <si>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</si>
  <si>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</si>
  <si>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</si>
  <si>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</si>
  <si>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</si>
  <si>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</si>
  <si>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</si>
  <si>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</si>
  <si>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</si>
  <si>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</si>
  <si>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</si>
  <si>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</si>
  <si>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</si>
  <si>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</si>
  <si>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</si>
  <si>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</si>
  <si>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</si>
  <si>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</si>
  <si>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</si>
  <si>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</si>
  <si>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</si>
  <si>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</si>
  <si>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</si>
  <si>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</si>
  <si>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</si>
  <si>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</si>
  <si>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</si>
  <si>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</si>
  <si>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</si>
  <si>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</si>
  <si>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</si>
  <si>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</si>
  <si>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</si>
  <si>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</si>
  <si>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</si>
  <si>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</si>
  <si>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</si>
  <si>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</si>
  <si>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</si>
  <si>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</si>
  <si>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</si>
  <si>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</si>
  <si>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</si>
  <si>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</si>
  <si>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</si>
  <si>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</si>
  <si>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</si>
  <si>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</si>
  <si>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</si>
  <si>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</si>
  <si>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</si>
  <si>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</si>
  <si>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</si>
  <si>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</si>
  <si>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</si>
  <si>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</si>
  <si>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</si>
  <si>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</si>
  <si>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</si>
  <si>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</si>
  <si>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</si>
  <si>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</si>
  <si>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</si>
  <si>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</si>
  <si>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</si>
  <si>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</si>
  <si>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</si>
  <si>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</si>
  <si>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</si>
  <si>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</si>
  <si>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</si>
  <si>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</si>
  <si>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</si>
  <si>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</si>
  <si>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</si>
  <si>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</si>
  <si>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</si>
  <si>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</si>
  <si>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</si>
  <si>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</si>
  <si>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</si>
  <si>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</si>
  <si>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</si>
  <si>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</si>
  <si>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</si>
  <si>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</si>
  <si>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</si>
  <si>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</si>
  <si>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</si>
  <si>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</si>
  <si>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</si>
  <si>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</si>
  <si>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</si>
  <si>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</si>
  <si>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</si>
  <si>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</si>
  <si>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</si>
  <si>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</si>
  <si>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</si>
  <si>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</si>
  <si>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</si>
  <si>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</si>
  <si>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</si>
  <si>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</si>
  <si>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</si>
  <si>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</si>
  <si>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</si>
  <si>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</si>
  <si>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</si>
  <si>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</si>
  <si>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</si>
  <si>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</si>
  <si>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</si>
  <si>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</si>
  <si>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</si>
  <si>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</si>
  <si>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</si>
  <si>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</si>
  <si>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</si>
  <si>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</si>
  <si>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</si>
  <si>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</si>
  <si>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</si>
  <si>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</si>
  <si>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</si>
  <si>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</si>
  <si>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</si>
  <si>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</si>
  <si>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</si>
  <si>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</si>
  <si>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</si>
  <si>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</si>
  <si>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</si>
  <si>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</si>
  <si>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</si>
  <si>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</si>
  <si>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</si>
  <si>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</si>
  <si>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</si>
  <si>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</si>
  <si>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</si>
  <si>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</si>
  <si>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</si>
  <si>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</si>
  <si>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</si>
  <si>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</si>
  <si>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</si>
  <si>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</si>
  <si>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</si>
  <si>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</si>
  <si>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</si>
  <si>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</si>
  <si>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</si>
  <si>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</si>
  <si>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</si>
  <si>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</si>
  <si>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</si>
  <si>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</si>
  <si>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</si>
  <si>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</si>
  <si>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</si>
  <si>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</si>
  <si>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</si>
  <si>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</si>
  <si>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</si>
  <si>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</si>
  <si>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</si>
  <si>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</si>
  <si>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</si>
  <si>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</si>
  <si>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</si>
  <si>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</si>
  <si>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</si>
  <si>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</si>
  <si>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</si>
  <si>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</si>
  <si>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</si>
  <si>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</si>
  <si>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</si>
  <si>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</si>
  <si>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</si>
  <si>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</si>
  <si>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</si>
  <si>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</si>
  <si>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</si>
  <si>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</si>
  <si>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</si>
  <si>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</si>
  <si>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</si>
  <si>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</si>
  <si>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</si>
  <si>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</si>
  <si>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</si>
  <si>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</si>
  <si>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</si>
  <si>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</si>
  <si>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</si>
  <si>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</si>
  <si>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</si>
  <si>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</si>
  <si>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</si>
  <si>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</si>
  <si>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</si>
  <si>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</si>
  <si>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</si>
  <si>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</si>
  <si>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</si>
  <si>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</si>
  <si>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</si>
  <si>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</si>
  <si>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</si>
  <si>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</si>
  <si>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</si>
  <si>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</si>
  <si>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</si>
  <si>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</si>
  <si>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</si>
  <si>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</si>
  <si>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</si>
  <si>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</si>
  <si>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</si>
  <si>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</si>
  <si>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</si>
  <si>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</si>
  <si>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</si>
  <si>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</si>
  <si>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</si>
  <si>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</si>
  <si>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</si>
  <si>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</si>
  <si>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</si>
  <si>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</si>
  <si>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</si>
  <si>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</si>
  <si>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</si>
  <si>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</si>
  <si>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</si>
  <si>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</si>
  <si>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</si>
  <si>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</si>
  <si>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</si>
  <si>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</si>
  <si>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</si>
  <si>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</si>
  <si>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</si>
  <si>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</si>
  <si>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</si>
  <si>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</si>
  <si>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</si>
  <si>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</si>
  <si>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</si>
  <si>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</si>
  <si>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</si>
  <si>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</si>
  <si>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</si>
  <si>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</si>
  <si>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</si>
  <si>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</si>
  <si>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</si>
  <si>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</si>
  <si>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</si>
  <si>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</si>
  <si>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</si>
  <si>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</si>
  <si>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</si>
  <si>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</si>
  <si>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</si>
  <si>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</si>
  <si>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</si>
  <si>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</si>
  <si>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</si>
  <si>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</si>
  <si>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</si>
  <si>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</si>
  <si>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</si>
  <si>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</si>
  <si>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</si>
  <si>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</si>
  <si>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</si>
  <si>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</si>
  <si>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</si>
  <si>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</si>
  <si>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</si>
  <si>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</si>
  <si>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</si>
  <si>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</si>
  <si>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</si>
  <si>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</si>
  <si>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</si>
  <si>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</si>
  <si>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</si>
  <si>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</si>
  <si>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</si>
  <si>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</si>
  <si>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</si>
  <si>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</si>
  <si>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</si>
  <si>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</si>
  <si>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</si>
  <si>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</si>
  <si>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</si>
  <si>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</si>
  <si>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</si>
  <si>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</si>
  <si>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</si>
  <si>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</si>
  <si>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</si>
  <si>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</si>
  <si>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</si>
  <si>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</si>
  <si>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</si>
  <si>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</si>
  <si>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</si>
  <si>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</si>
  <si>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</si>
  <si>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</si>
  <si>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</si>
  <si>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</si>
  <si>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</si>
  <si>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</si>
  <si>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</si>
  <si>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</si>
  <si>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</si>
  <si>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</si>
  <si>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</si>
  <si>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</si>
  <si>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</si>
  <si>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</si>
  <si>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</si>
  <si>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</si>
  <si>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</si>
  <si>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</si>
  <si>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</si>
  <si>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</si>
  <si>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</si>
  <si>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</si>
  <si>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</si>
  <si>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</si>
  <si>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</si>
  <si>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</si>
  <si>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</si>
  <si>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</si>
  <si>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</si>
  <si>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</si>
  <si>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</si>
  <si>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</si>
  <si>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</si>
  <si>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</si>
  <si>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</si>
  <si>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</si>
  <si>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</si>
  <si>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</si>
  <si>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</si>
  <si>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</si>
  <si>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</si>
  <si>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</si>
  <si>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</si>
  <si>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</si>
  <si>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</si>
  <si>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</si>
  <si>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</si>
  <si>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</si>
  <si>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</si>
  <si>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</si>
  <si>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</si>
  <si>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</si>
  <si>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</si>
  <si>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</si>
  <si>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</si>
  <si>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</si>
  <si>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</si>
  <si>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</si>
  <si>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</si>
  <si>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</si>
  <si>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</si>
  <si>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</si>
  <si>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</si>
  <si>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</si>
  <si>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</si>
  <si>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</si>
  <si>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</si>
  <si>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</si>
  <si>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</si>
  <si>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</si>
  <si>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</si>
  <si>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</si>
  <si>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</si>
  <si>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</si>
  <si>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</si>
  <si>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</si>
  <si>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</si>
  <si>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</si>
  <si>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</si>
  <si>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</si>
  <si>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</si>
  <si>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</si>
  <si>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</si>
  <si>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</si>
  <si>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</si>
  <si>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</si>
  <si>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</si>
  <si>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</si>
  <si>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</si>
  <si>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</si>
  <si>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</si>
  <si>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</si>
  <si>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</si>
  <si>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</si>
  <si>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</si>
  <si>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</si>
  <si>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</si>
  <si>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</si>
  <si>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</si>
  <si>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</si>
  <si>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</si>
  <si>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</si>
  <si>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</si>
  <si>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</si>
  <si>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</si>
  <si>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</si>
  <si>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</si>
  <si>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</si>
  <si>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</si>
  <si>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</si>
  <si>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</si>
  <si>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</si>
  <si>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</si>
  <si>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</si>
  <si>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</si>
  <si>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</si>
  <si>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</si>
  <si>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</si>
  <si>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</si>
  <si>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</si>
  <si>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</si>
  <si>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</si>
  <si>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</si>
  <si>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</si>
  <si>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</si>
  <si>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</si>
  <si>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</si>
  <si>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</si>
  <si>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</si>
  <si>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</si>
  <si>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</si>
  <si>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</si>
  <si>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</si>
  <si>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</si>
  <si>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</si>
  <si>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</si>
  <si>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</si>
  <si>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</si>
  <si>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</si>
  <si>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</si>
  <si>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</si>
  <si>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</si>
  <si>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</si>
  <si>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</si>
  <si>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</si>
  <si>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</si>
  <si>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</si>
  <si>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</si>
  <si>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</si>
  <si>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</si>
  <si>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</si>
  <si>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</si>
  <si>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</si>
  <si>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</si>
  <si>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</si>
  <si>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</si>
  <si>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</si>
  <si>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</si>
  <si>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</si>
  <si>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</si>
  <si>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</si>
  <si>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</si>
  <si>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</si>
  <si>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</si>
  <si>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</si>
  <si>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</si>
  <si>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</si>
  <si>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</si>
  <si>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</si>
  <si>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</si>
  <si>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</si>
  <si>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</si>
  <si>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</si>
  <si>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</si>
  <si>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</si>
  <si>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</si>
  <si>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</si>
  <si>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</si>
  <si>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</si>
  <si>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</si>
  <si>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</si>
  <si>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</si>
  <si>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</si>
  <si>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</si>
  <si>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</si>
  <si>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</si>
  <si>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</si>
  <si>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</si>
  <si>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</si>
  <si>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</si>
  <si>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</si>
  <si>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</si>
  <si>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</si>
  <si>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</si>
  <si>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</si>
  <si>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</si>
  <si>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</si>
  <si>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</si>
  <si>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</si>
  <si>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</si>
  <si>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</si>
  <si>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</si>
  <si>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</si>
  <si>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</si>
  <si>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</si>
  <si>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</si>
  <si>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</si>
  <si>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</si>
  <si>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</si>
  <si>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</si>
  <si>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</si>
  <si>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</si>
  <si>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</si>
  <si>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</si>
  <si>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</si>
  <si>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</si>
  <si>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</si>
  <si>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</si>
  <si>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</si>
  <si>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</si>
  <si>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</si>
  <si>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</si>
  <si>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</si>
  <si>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</si>
  <si>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</si>
  <si>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</si>
  <si>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</si>
  <si>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</si>
  <si>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</si>
  <si>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</si>
  <si>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</si>
  <si>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</si>
  <si>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</si>
  <si>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</si>
  <si>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</si>
  <si>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</si>
  <si>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</si>
  <si>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</si>
  <si>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</si>
  <si>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</si>
  <si>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</si>
  <si>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</si>
  <si>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</si>
  <si>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</si>
  <si>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</si>
  <si>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</si>
  <si>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</si>
  <si>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</si>
  <si>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</si>
  <si>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</si>
  <si>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</si>
  <si>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</si>
  <si>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</si>
  <si>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</si>
  <si>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</si>
  <si>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</si>
  <si>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</si>
  <si>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</si>
  <si>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</si>
  <si>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</si>
  <si>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</si>
  <si>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</si>
  <si>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</si>
  <si>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</si>
  <si>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</si>
  <si>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</si>
  <si>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</si>
  <si>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</si>
  <si>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</si>
  <si>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</si>
  <si>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</si>
  <si>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</si>
  <si>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</si>
  <si>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</si>
  <si>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</si>
  <si>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</si>
  <si>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</si>
  <si>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</si>
  <si>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</si>
  <si>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</si>
  <si>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</si>
  <si>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</si>
  <si>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</si>
  <si>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</si>
  <si>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</si>
  <si>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</si>
  <si>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</si>
  <si>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</si>
  <si>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</si>
  <si>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</si>
  <si>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</si>
  <si>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</si>
  <si>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</si>
  <si>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</si>
  <si>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</si>
  <si>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</si>
  <si>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</si>
  <si>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</si>
  <si>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</si>
  <si>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</si>
  <si>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</si>
  <si>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</si>
  <si>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</si>
  <si>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</si>
  <si>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</si>
  <si>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</si>
  <si>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</si>
  <si>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</si>
  <si>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</si>
  <si>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</si>
  <si>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</si>
  <si>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</si>
  <si>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</si>
  <si>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</si>
  <si>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</si>
  <si>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</si>
  <si>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</si>
  <si>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</si>
  <si>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</si>
  <si>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</si>
  <si>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</si>
  <si>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</si>
  <si>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</si>
  <si>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</si>
  <si>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</si>
  <si>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</si>
  <si>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</si>
  <si>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</si>
  <si>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</si>
  <si>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</si>
  <si>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</si>
  <si>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</si>
  <si>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</si>
  <si>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</si>
  <si>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</si>
  <si>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</si>
  <si>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</si>
  <si>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</si>
  <si>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</si>
  <si>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</si>
  <si>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</si>
  <si>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</si>
  <si>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</si>
  <si>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</si>
  <si>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</si>
  <si>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</si>
  <si>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</si>
  <si>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</si>
  <si>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</si>
  <si>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</si>
  <si>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</si>
  <si>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</si>
  <si>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</si>
  <si>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</si>
  <si>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</si>
  <si>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</si>
  <si>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</si>
  <si>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</si>
  <si>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</si>
  <si>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</si>
  <si>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</si>
  <si>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</si>
  <si>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</si>
  <si>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</si>
  <si>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</si>
  <si>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</si>
  <si>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</si>
  <si>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</si>
  <si>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</si>
  <si>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</si>
  <si>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</si>
  <si>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</si>
  <si>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</si>
  <si>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</si>
  <si>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</si>
  <si>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</si>
  <si>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</si>
  <si>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</si>
  <si>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</si>
  <si>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</si>
  <si>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</si>
  <si>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</si>
  <si>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</si>
  <si>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</si>
  <si>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</si>
  <si>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</si>
  <si>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</si>
  <si>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</si>
  <si>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</si>
  <si>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</si>
  <si>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</si>
  <si>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</si>
  <si>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</si>
  <si>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</si>
  <si>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</si>
  <si>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</si>
  <si>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</si>
  <si>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</si>
  <si>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</si>
  <si>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</si>
  <si>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</si>
  <si>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</si>
  <si>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</si>
  <si>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</si>
  <si>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</si>
  <si>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</si>
  <si>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</si>
  <si>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</si>
  <si>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</si>
  <si>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</si>
  <si>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</si>
  <si>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</si>
  <si>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</si>
  <si>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</si>
  <si>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</si>
  <si>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</si>
  <si>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</si>
  <si>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</si>
  <si>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</si>
  <si>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</si>
  <si>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</si>
  <si>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</si>
  <si>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</si>
  <si>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</si>
  <si>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</si>
  <si>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</si>
  <si>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</si>
  <si>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</si>
  <si>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</si>
  <si>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</si>
  <si>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</si>
  <si>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</si>
  <si>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</si>
  <si>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</si>
  <si>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</si>
  <si>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</si>
  <si>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</si>
  <si>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</si>
  <si>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</si>
  <si>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</si>
  <si>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</si>
  <si>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</si>
  <si>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</si>
  <si>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</si>
  <si>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</si>
  <si>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</si>
  <si>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</si>
  <si>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</si>
  <si>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</si>
  <si>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</si>
  <si>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</si>
  <si>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</si>
  <si>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</si>
  <si>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</si>
  <si>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</si>
  <si>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</si>
  <si>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</si>
  <si>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</si>
  <si>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</si>
  <si>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</si>
  <si>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</si>
  <si>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</si>
  <si>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</si>
  <si>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</si>
  <si>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</si>
  <si>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</si>
  <si>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</si>
  <si>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</si>
  <si>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</si>
  <si>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</si>
  <si>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</si>
  <si>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</si>
  <si>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</si>
  <si>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</si>
  <si>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</si>
  <si>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</si>
  <si>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</si>
  <si>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</si>
  <si>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</si>
  <si>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</si>
  <si>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</si>
  <si>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</si>
  <si>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</si>
  <si>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</si>
  <si>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</si>
  <si>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</si>
  <si>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</si>
  <si>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</si>
  <si>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</si>
  <si>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</si>
  <si>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</si>
  <si>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</si>
  <si>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</si>
  <si>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</si>
  <si>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</si>
  <si>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</si>
  <si>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</si>
  <si>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</si>
  <si>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</si>
  <si>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</si>
  <si>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</si>
  <si>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</si>
  <si>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</si>
  <si>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</si>
  <si>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</si>
  <si>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</si>
  <si>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</si>
  <si>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</si>
  <si>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</si>
  <si>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</si>
  <si>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</si>
  <si>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</si>
  <si>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</si>
  <si>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</si>
  <si>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</si>
  <si>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</si>
  <si>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</si>
  <si>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</si>
  <si>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</si>
  <si>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</si>
  <si>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</si>
  <si>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</si>
  <si>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</si>
  <si>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</si>
  <si>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</si>
  <si>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</si>
  <si>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</si>
  <si>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</si>
  <si>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</si>
  <si>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</si>
  <si>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</si>
  <si>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</si>
  <si>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</si>
  <si>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</si>
  <si>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</si>
  <si>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</si>
  <si>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</si>
  <si>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</si>
  <si>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</si>
  <si>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</si>
  <si>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</si>
  <si>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</si>
  <si>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</si>
  <si>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</si>
  <si>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</si>
  <si>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</si>
  <si>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</si>
  <si>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</si>
  <si>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</si>
  <si>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</si>
  <si>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</si>
  <si>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</si>
  <si>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</si>
  <si>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</si>
  <si>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</si>
  <si>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</si>
  <si>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</si>
  <si>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</si>
  <si>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</si>
  <si>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</si>
  <si>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</si>
  <si>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</si>
  <si>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</si>
  <si>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</si>
  <si>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</si>
  <si>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</si>
  <si>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</si>
  <si>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</si>
  <si>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</si>
  <si>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</si>
  <si>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</si>
  <si>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</si>
  <si>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</si>
  <si>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</si>
  <si>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</si>
  <si>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</si>
  <si>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</si>
  <si>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</si>
  <si>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</si>
  <si>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</si>
  <si>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</si>
  <si>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</si>
  <si>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</si>
  <si>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</si>
  <si>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</si>
  <si>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</si>
  <si>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</si>
  <si>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</si>
  <si>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</si>
  <si>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</si>
  <si>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</si>
  <si>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</si>
  <si>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</si>
  <si>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</si>
  <si>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</si>
  <si>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</si>
  <si>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</si>
  <si>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</si>
  <si>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</si>
  <si>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</si>
  <si>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</si>
  <si>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</si>
  <si>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</si>
  <si>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</si>
  <si>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</si>
  <si>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</si>
  <si>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</si>
  <si>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</si>
  <si>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</si>
  <si>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</si>
  <si>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</si>
  <si>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</si>
  <si>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</si>
  <si>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</si>
  <si>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</si>
  <si>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</si>
  <si>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</si>
  <si>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</si>
  <si>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</si>
  <si>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</si>
  <si>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</si>
  <si>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</si>
  <si>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</si>
  <si>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</si>
  <si>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</si>
  <si>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</si>
  <si>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</si>
  <si>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</si>
  <si>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</si>
  <si>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</si>
  <si>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</si>
  <si>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</si>
  <si>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</si>
  <si>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</si>
  <si>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</si>
  <si>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</si>
  <si>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</si>
  <si>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</si>
  <si>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</si>
  <si>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</si>
  <si>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</si>
  <si>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</si>
  <si>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</si>
  <si>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</si>
  <si>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</si>
  <si>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</si>
  <si>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</si>
  <si>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</si>
  <si>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</si>
  <si>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</si>
  <si>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</si>
  <si>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</si>
  <si>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</si>
  <si>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</si>
  <si>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</si>
  <si>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</si>
  <si>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</si>
  <si>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</si>
  <si>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</si>
  <si>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</si>
  <si>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</si>
  <si>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</si>
  <si>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</si>
  <si>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</si>
  <si>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</si>
  <si>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</si>
  <si>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</si>
  <si>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</si>
  <si>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</si>
  <si>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</si>
  <si>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</si>
  <si>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</si>
  <si>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</si>
  <si>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</si>
  <si>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</si>
  <si>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</si>
  <si>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</si>
  <si>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</si>
  <si>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</si>
  <si>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</si>
  <si>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</si>
  <si>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</si>
  <si>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</si>
  <si>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</si>
  <si>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</si>
  <si>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</si>
  <si>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</si>
  <si>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</si>
  <si>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</si>
  <si>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</si>
  <si>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</si>
  <si>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</si>
  <si>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</si>
  <si>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</si>
  <si>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</si>
  <si>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</si>
  <si>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</si>
  <si>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</si>
  <si>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</si>
  <si>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</si>
  <si>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</si>
  <si>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</si>
  <si>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</si>
  <si>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</si>
  <si>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</si>
  <si>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</si>
  <si>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</si>
  <si>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</si>
  <si>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</si>
  <si>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</si>
  <si>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</si>
  <si>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</si>
  <si>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</si>
  <si>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</si>
  <si>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</si>
  <si>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</si>
  <si>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</si>
  <si>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</si>
  <si>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</si>
  <si>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</si>
  <si>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</si>
  <si>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</si>
  <si>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</si>
  <si>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</si>
  <si>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</si>
  <si>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</si>
  <si>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</si>
  <si>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</si>
  <si>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</si>
  <si>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</si>
  <si>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</si>
  <si>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</si>
  <si>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</si>
  <si>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</si>
  <si>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</si>
  <si>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</si>
  <si>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</si>
  <si>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</si>
  <si>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</si>
  <si>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</si>
  <si>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</si>
  <si>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</si>
  <si>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</si>
  <si>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</si>
  <si>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</si>
  <si>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</si>
  <si>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</si>
  <si>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</si>
  <si>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</si>
  <si>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</si>
  <si>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</si>
  <si>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</si>
  <si>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</si>
  <si>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</si>
  <si>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</si>
  <si>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</si>
  <si>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</si>
  <si>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</si>
  <si>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</si>
  <si>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</si>
  <si>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</si>
  <si>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</si>
  <si>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</si>
  <si>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</si>
  <si>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</si>
  <si>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</si>
  <si>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</si>
  <si>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</si>
  <si>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</si>
  <si>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</si>
  <si>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</si>
  <si>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</si>
  <si>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</si>
  <si>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</si>
  <si>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</si>
  <si>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</si>
  <si>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</si>
  <si>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</si>
  <si>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</si>
  <si>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</si>
  <si>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</si>
  <si>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</si>
  <si>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</si>
  <si>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</si>
  <si>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</si>
  <si>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</si>
  <si>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</si>
  <si>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</si>
  <si>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</si>
  <si>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</si>
  <si>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</si>
  <si>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</si>
  <si>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</si>
  <si>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</si>
  <si>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</si>
  <si>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</si>
  <si>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</si>
  <si>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</si>
  <si>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</si>
  <si>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</si>
  <si>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</si>
  <si>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</si>
  <si>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</si>
  <si>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</si>
  <si>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</si>
  <si>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</si>
  <si>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</si>
  <si>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</si>
  <si>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</si>
  <si>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</si>
  <si>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</si>
  <si>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</si>
  <si>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</si>
  <si>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</si>
  <si>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</si>
  <si>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</si>
  <si>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</si>
  <si>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</si>
  <si>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</si>
  <si>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</si>
  <si>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</si>
  <si>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</si>
  <si>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</si>
  <si>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</si>
  <si>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</si>
  <si>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</si>
  <si>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</si>
  <si>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</si>
  <si>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</si>
  <si>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</si>
  <si>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</si>
  <si>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</si>
  <si>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</si>
  <si>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</si>
  <si>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</si>
  <si>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</si>
  <si>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</si>
  <si>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</si>
  <si>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</si>
  <si>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</si>
  <si>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</si>
  <si>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</si>
  <si>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</si>
  <si>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</si>
  <si>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</si>
  <si>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</si>
  <si>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</si>
  <si>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</si>
  <si>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</si>
  <si>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</si>
  <si>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</si>
  <si>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</si>
  <si>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</si>
  <si>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</si>
  <si>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</si>
  <si>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</si>
  <si>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</si>
  <si>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</si>
  <si>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</si>
  <si>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</si>
  <si>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</si>
  <si>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</si>
  <si>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</si>
  <si>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</si>
  <si>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</si>
  <si>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</si>
  <si>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</si>
  <si>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</si>
  <si>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</si>
  <si>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</si>
  <si>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</si>
  <si>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</si>
  <si>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</si>
  <si>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</si>
  <si>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</si>
  <si>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</si>
  <si>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</si>
  <si>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</si>
  <si>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</si>
  <si>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</si>
  <si>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</si>
  <si>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</si>
  <si>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</si>
  <si>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</si>
  <si>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</si>
  <si>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</si>
  <si>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</si>
  <si>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</si>
  <si>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</si>
  <si>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</si>
  <si>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</si>
  <si>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</si>
  <si>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</si>
  <si>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</si>
  <si>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</si>
  <si>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</si>
  <si>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</si>
  <si>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</si>
  <si>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</si>
  <si>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</si>
  <si>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</si>
  <si>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</si>
  <si>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</si>
  <si>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</si>
  <si>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</si>
  <si>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</si>
  <si>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</si>
  <si>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</si>
  <si>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</si>
  <si>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</si>
  <si>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</si>
  <si>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</si>
  <si>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</si>
  <si>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</si>
  <si>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</si>
  <si>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</si>
  <si>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</si>
  <si>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</si>
  <si>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</si>
  <si>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</si>
  <si>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</si>
  <si>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</si>
  <si>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</si>
  <si>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</si>
  <si>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</si>
  <si>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</si>
  <si>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</si>
  <si>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</si>
  <si>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</si>
  <si>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</si>
  <si>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</si>
  <si>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</si>
  <si>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</si>
  <si>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</si>
  <si>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</si>
  <si>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</si>
  <si>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</si>
  <si>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</si>
  <si>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</si>
  <si>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</si>
  <si>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</si>
  <si>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</si>
  <si>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</si>
  <si>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</si>
  <si>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</si>
  <si>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</si>
  <si>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</si>
  <si>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</si>
  <si>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</si>
  <si>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</si>
  <si>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</si>
  <si>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</si>
  <si>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</si>
  <si>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</si>
  <si>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</si>
  <si>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</si>
  <si>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</si>
  <si>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</si>
  <si>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</si>
  <si>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</si>
  <si>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</si>
  <si>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</si>
  <si>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</si>
  <si>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</si>
  <si>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</si>
  <si>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</si>
  <si>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</si>
  <si>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</si>
  <si>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</si>
  <si>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</si>
  <si>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</si>
  <si>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</si>
  <si>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</si>
  <si>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</si>
  <si>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</si>
  <si>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</si>
  <si>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</si>
  <si>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</si>
  <si>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</si>
  <si>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</si>
  <si>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</si>
  <si>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</si>
  <si>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</si>
  <si>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</si>
  <si>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</si>
  <si>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</si>
  <si>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</si>
  <si>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</si>
  <si>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</si>
  <si>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</si>
  <si>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</si>
  <si>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</si>
  <si>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</si>
  <si>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</si>
  <si>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</si>
  <si>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</si>
  <si>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</si>
  <si>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</si>
  <si>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</si>
  <si>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</si>
  <si>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</si>
  <si>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</si>
  <si>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</si>
  <si>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</si>
  <si>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</si>
  <si>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</si>
  <si>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</si>
  <si>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</si>
  <si>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</si>
  <si>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</si>
  <si>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</si>
  <si>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</si>
  <si>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</si>
  <si>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</si>
  <si>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</si>
  <si>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</si>
  <si>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</si>
  <si>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</si>
  <si>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</si>
  <si>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</si>
  <si>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</si>
  <si>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</si>
  <si>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</si>
  <si>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</si>
  <si>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</si>
  <si>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</si>
  <si>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</si>
  <si>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</si>
  <si>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</si>
  <si>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</si>
  <si>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</si>
  <si>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</si>
  <si>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</si>
  <si>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</si>
  <si>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</si>
  <si>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</si>
  <si>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</si>
  <si>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</si>
  <si>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</si>
  <si>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</si>
  <si>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</si>
  <si>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</si>
  <si>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</si>
  <si>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</si>
  <si>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</si>
  <si>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</si>
  <si>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</si>
  <si>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</si>
  <si>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</si>
  <si>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</si>
  <si>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</si>
  <si>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</si>
  <si>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</si>
  <si>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</si>
  <si>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</si>
  <si>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</si>
  <si>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</si>
  <si>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</si>
  <si>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</si>
  <si>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</si>
  <si>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</si>
  <si>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</si>
  <si>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</si>
  <si>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</si>
  <si>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</si>
  <si>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</si>
  <si>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</si>
  <si>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</si>
  <si>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</si>
  <si>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</si>
  <si>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</si>
  <si>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</si>
  <si>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</si>
  <si>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</si>
  <si>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</si>
  <si>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</si>
  <si>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</si>
  <si>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</si>
  <si>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</si>
  <si>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</si>
  <si>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</si>
  <si>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</si>
  <si>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</si>
  <si>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</si>
  <si>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</si>
  <si>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</si>
  <si>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</si>
  <si>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</si>
  <si>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</si>
  <si>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</si>
  <si>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</si>
  <si>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</si>
  <si>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</si>
  <si>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</si>
  <si>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</si>
  <si>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</si>
  <si>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</si>
  <si>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</si>
  <si>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</si>
  <si>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</si>
  <si>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</si>
  <si>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</si>
  <si>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</si>
  <si>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</si>
  <si>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</si>
  <si>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</si>
  <si>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</si>
  <si>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</si>
  <si>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</si>
  <si>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</si>
  <si>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</si>
  <si>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</si>
  <si>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</si>
  <si>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</si>
  <si>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</si>
  <si>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</si>
  <si>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</si>
  <si>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</si>
  <si>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</si>
  <si>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</si>
  <si>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</si>
  <si>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</si>
  <si>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</si>
  <si>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</si>
  <si>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</si>
  <si>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</si>
  <si>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</si>
  <si>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</si>
  <si>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</si>
  <si>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</si>
  <si>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</si>
  <si>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</si>
  <si>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</si>
  <si>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</si>
  <si>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</si>
  <si>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</si>
  <si>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</si>
  <si>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</si>
  <si>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</si>
  <si>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</si>
  <si>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</si>
  <si>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</si>
  <si>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</si>
  <si>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</si>
  <si>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</si>
  <si>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</si>
  <si>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</si>
  <si>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</si>
  <si>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</si>
  <si>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</si>
  <si>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</si>
  <si>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</si>
  <si>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</si>
  <si>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</si>
  <si>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</si>
  <si>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</si>
  <si>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</si>
  <si>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</si>
  <si>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</si>
  <si>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</si>
  <si>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</si>
  <si>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</si>
  <si>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</si>
  <si>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</si>
  <si>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</si>
  <si>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</si>
  <si>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</si>
  <si>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</si>
  <si>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</si>
  <si>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</si>
  <si>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</si>
  <si>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</si>
  <si>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</si>
  <si>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</si>
  <si>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</si>
  <si>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</si>
  <si>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</si>
  <si>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</si>
  <si>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</si>
  <si>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</si>
  <si>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</si>
  <si>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</si>
  <si>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</si>
  <si>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</si>
  <si>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</si>
  <si>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</si>
  <si>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</si>
  <si>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</si>
  <si>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</si>
  <si>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</si>
  <si>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</si>
  <si>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</si>
  <si>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</si>
  <si>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</si>
  <si>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</si>
  <si>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</si>
  <si>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</si>
  <si>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</si>
  <si>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</si>
  <si>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</si>
  <si>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</si>
  <si>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</si>
  <si>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</si>
  <si>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</si>
  <si>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</si>
  <si>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</si>
  <si>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</si>
  <si>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</si>
  <si>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</si>
  <si>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</si>
  <si>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</si>
  <si>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</si>
  <si>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</si>
  <si>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</si>
  <si>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</si>
  <si>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</si>
  <si>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</si>
  <si>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</si>
  <si>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</si>
  <si>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</si>
  <si>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</si>
  <si>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</si>
  <si>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</si>
  <si>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</si>
  <si>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</si>
  <si>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</si>
  <si>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</si>
  <si>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</si>
  <si>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</si>
  <si>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</si>
  <si>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</si>
  <si>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</si>
  <si>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</si>
  <si>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</si>
  <si>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</si>
  <si>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</si>
  <si>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</si>
  <si>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</si>
  <si>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</si>
  <si>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</si>
  <si>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</si>
  <si>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</si>
  <si>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</si>
  <si>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</si>
  <si>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</si>
  <si>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</si>
  <si>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</si>
  <si>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</si>
  <si>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</si>
  <si>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</si>
  <si>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</si>
  <si>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</si>
  <si>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</si>
  <si>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</si>
  <si>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</si>
  <si>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</si>
  <si>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</si>
  <si>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</si>
  <si>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</si>
  <si>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</si>
  <si>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</si>
  <si>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</si>
  <si>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</si>
  <si>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</si>
  <si>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</si>
  <si>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</si>
  <si>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</si>
  <si>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</si>
  <si>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</si>
  <si>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</si>
  <si>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</si>
  <si>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</si>
  <si>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</si>
  <si>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</si>
  <si>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</si>
  <si>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</si>
  <si>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</si>
  <si>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</si>
  <si>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</si>
  <si>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</si>
  <si>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</si>
  <si>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</si>
  <si>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</si>
  <si>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</si>
  <si>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</si>
  <si>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</si>
  <si>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</si>
  <si>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</si>
  <si>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</si>
  <si>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</si>
  <si>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</si>
  <si>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</si>
  <si>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</si>
  <si>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</si>
  <si>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</si>
  <si>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</si>
  <si>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</si>
  <si>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</si>
  <si>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</si>
  <si>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</si>
  <si>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</si>
  <si>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</si>
  <si>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</si>
  <si>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</si>
  <si>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</si>
  <si>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</si>
  <si>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</si>
  <si>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</si>
  <si>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</si>
  <si>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</si>
  <si>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</si>
  <si>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</si>
  <si>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</si>
  <si>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</si>
  <si>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</si>
  <si>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</si>
  <si>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</si>
  <si>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</si>
  <si>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</si>
  <si>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</si>
  <si>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</si>
  <si>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</si>
  <si>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</si>
  <si>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</si>
  <si>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</si>
  <si>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</si>
  <si>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</si>
  <si>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</si>
  <si>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</si>
  <si>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</si>
  <si>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</si>
  <si>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</si>
  <si>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</si>
  <si>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</si>
  <si>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</si>
  <si>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</si>
  <si>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</si>
  <si>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</si>
  <si>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</si>
  <si>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</si>
  <si>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</si>
  <si>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</si>
  <si>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</si>
  <si>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</si>
  <si>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</si>
  <si>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</si>
  <si>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</si>
  <si>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</si>
  <si>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</si>
  <si>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</si>
  <si>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</si>
  <si>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</si>
  <si>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</si>
  <si>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</si>
  <si>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</si>
  <si>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</si>
  <si>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</si>
  <si>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</si>
  <si>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</si>
  <si>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</si>
  <si>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</si>
  <si>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</si>
  <si>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</si>
  <si>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</si>
  <si>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</si>
  <si>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</si>
  <si>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</si>
  <si>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</si>
  <si>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</si>
  <si>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</si>
  <si>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</si>
  <si>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</si>
  <si>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</si>
  <si>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</si>
  <si>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</si>
  <si>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</si>
  <si>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</si>
  <si>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</si>
  <si>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</si>
  <si>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</si>
  <si>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</si>
  <si>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</si>
  <si>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</si>
  <si>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</si>
  <si>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</si>
  <si>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</si>
  <si>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</si>
  <si>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</si>
  <si>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</si>
  <si>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</si>
  <si>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</si>
  <si>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</si>
  <si>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</si>
  <si>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</si>
  <si>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</si>
  <si>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</si>
  <si>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</si>
  <si>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</si>
  <si>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</si>
  <si>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</si>
  <si>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</si>
  <si>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</si>
  <si>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</si>
  <si>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</si>
  <si>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</si>
  <si>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</si>
  <si>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</si>
  <si>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</si>
  <si>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</si>
  <si>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</si>
  <si>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</si>
  <si>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</si>
  <si>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</si>
  <si>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</si>
  <si>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</si>
  <si>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</si>
  <si>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</si>
  <si>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</si>
  <si>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</si>
  <si>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</si>
  <si>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</si>
  <si>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</si>
  <si>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</si>
  <si>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</si>
  <si>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</si>
  <si>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</si>
  <si>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</si>
  <si>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</si>
  <si>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</si>
  <si>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</si>
  <si>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</si>
  <si>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</si>
  <si>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</si>
  <si>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</si>
  <si>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</si>
  <si>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</si>
  <si>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</si>
  <si>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</si>
  <si>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</si>
  <si>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</si>
  <si>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</si>
  <si>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</si>
  <si>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</si>
  <si>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</si>
  <si>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</si>
  <si>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</si>
  <si>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</si>
  <si>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</si>
  <si>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</si>
  <si>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</si>
  <si>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</si>
  <si>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</si>
  <si>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</si>
  <si>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</si>
  <si>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</si>
  <si>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</si>
  <si>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</si>
  <si>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</si>
  <si>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</si>
  <si>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</si>
  <si>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</si>
  <si>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</si>
  <si>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</si>
  <si>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</si>
  <si>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</si>
  <si>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</si>
  <si>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</si>
  <si>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</si>
  <si>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</si>
  <si>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</si>
  <si>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</si>
  <si>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</si>
  <si>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</si>
  <si>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</si>
  <si>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</si>
  <si>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</si>
  <si>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</si>
  <si>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</si>
  <si>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</si>
  <si>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</si>
  <si>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</si>
  <si>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</si>
  <si>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</si>
  <si>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</si>
  <si>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</si>
  <si>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</si>
  <si>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</si>
  <si>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</si>
  <si>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</si>
  <si>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</si>
  <si>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</si>
  <si>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</si>
  <si>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</si>
  <si>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</si>
  <si>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</si>
  <si>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</si>
  <si>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</si>
  <si>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</si>
  <si>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</si>
  <si>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</si>
  <si>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</si>
  <si>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</si>
  <si>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</si>
  <si>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</si>
  <si>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</si>
  <si>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</si>
  <si>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</si>
  <si>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</si>
  <si>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</si>
  <si>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</si>
  <si>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</si>
  <si>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</si>
  <si>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</si>
  <si>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</si>
  <si>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</si>
  <si>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</si>
  <si>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</si>
  <si>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</si>
  <si>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</si>
  <si>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</si>
  <si>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</si>
  <si>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</si>
  <si>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</si>
  <si>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</si>
  <si>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</si>
  <si>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</si>
  <si>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</si>
  <si>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</si>
  <si>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</si>
  <si>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</si>
  <si>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</si>
  <si>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</si>
  <si>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</si>
  <si>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</si>
  <si>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</si>
  <si>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</si>
  <si>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</si>
  <si>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</si>
  <si>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</si>
  <si>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</si>
  <si>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</si>
  <si>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</si>
  <si>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</si>
  <si>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</si>
  <si>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</si>
  <si>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</si>
  <si>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</si>
  <si>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</si>
  <si>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</si>
  <si>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</si>
  <si>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</si>
  <si>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</si>
  <si>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</si>
  <si>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</si>
  <si>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</si>
  <si>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</si>
  <si>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</si>
  <si>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</si>
  <si>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</si>
  <si>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</si>
  <si>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</si>
  <si>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</si>
  <si>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</si>
  <si>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</si>
  <si>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</si>
  <si>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</si>
  <si>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</si>
  <si>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</si>
  <si>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</si>
  <si>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</si>
  <si>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</si>
  <si>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</si>
  <si>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</si>
  <si>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</si>
  <si>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</si>
  <si>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</si>
  <si>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</si>
  <si>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</si>
  <si>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</si>
  <si>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</si>
  <si>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</si>
  <si>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</si>
  <si>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</si>
  <si>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</si>
  <si>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</si>
  <si>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</si>
  <si>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</si>
  <si>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</si>
  <si>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</si>
  <si>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</si>
  <si>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</si>
  <si>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</si>
  <si>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</si>
  <si>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</si>
  <si>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</si>
  <si>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</si>
  <si>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</si>
  <si>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</si>
  <si>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</si>
  <si>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</si>
  <si>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</si>
  <si>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</si>
  <si>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</si>
  <si>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</si>
  <si>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</si>
  <si>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</si>
  <si>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</si>
  <si>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</si>
  <si>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</si>
  <si>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</si>
  <si>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</si>
  <si>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</si>
  <si>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</si>
  <si>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</si>
  <si>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</si>
  <si>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</si>
  <si>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</si>
  <si>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</si>
  <si>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</si>
  <si>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</si>
  <si>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</si>
  <si>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</si>
  <si>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</si>
  <si>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</si>
  <si>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</si>
  <si>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</si>
  <si>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</si>
  <si>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</si>
  <si>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</si>
  <si>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</si>
  <si>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</si>
  <si>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</si>
  <si>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</si>
  <si>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</si>
  <si>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</si>
  <si>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</si>
  <si>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</si>
  <si>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</si>
  <si>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</si>
  <si>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</si>
  <si>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</si>
  <si>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</si>
  <si>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</si>
  <si>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</si>
  <si>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</si>
  <si>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</si>
  <si>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</si>
  <si>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</si>
  <si>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</si>
  <si>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</si>
  <si>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</si>
  <si>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</si>
  <si>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</si>
  <si>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</si>
  <si>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</si>
  <si>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</si>
  <si>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</si>
  <si>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</si>
  <si>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</si>
  <si>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</si>
  <si>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</si>
  <si>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</si>
  <si>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</si>
  <si>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</si>
  <si>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</si>
  <si>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</si>
  <si>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</si>
  <si>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</si>
  <si>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</si>
  <si>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</si>
  <si>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</si>
  <si>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</si>
  <si>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</si>
  <si>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</si>
  <si>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</si>
  <si>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</si>
  <si>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</si>
  <si>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</si>
  <si>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</si>
  <si>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</si>
  <si>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</si>
  <si>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</si>
  <si>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</si>
  <si>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</si>
  <si>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</si>
  <si>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</si>
  <si>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</si>
  <si>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</si>
  <si>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</si>
  <si>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</si>
  <si>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</si>
  <si>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</si>
  <si>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</si>
  <si>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</si>
  <si>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</si>
  <si>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</si>
  <si>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</si>
  <si>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</si>
  <si>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</si>
  <si>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</si>
  <si>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</si>
  <si>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</si>
  <si>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</si>
  <si>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</si>
  <si>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</si>
  <si>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</si>
  <si>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</si>
  <si>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</si>
  <si>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</si>
  <si>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</si>
  <si>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</si>
  <si>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</si>
  <si>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</si>
  <si>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</si>
  <si>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</si>
  <si>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</si>
  <si>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</si>
  <si>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</si>
  <si>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</si>
  <si>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</si>
  <si>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</si>
  <si>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</si>
  <si>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</si>
  <si>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</si>
  <si>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</si>
  <si>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</si>
  <si>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</si>
  <si>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</si>
  <si>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</si>
  <si>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</si>
  <si>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</si>
  <si>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</si>
  <si>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</si>
  <si>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</si>
  <si>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</si>
  <si>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</si>
  <si>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</si>
  <si>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</si>
  <si>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</si>
  <si>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</si>
  <si>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</si>
  <si>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</si>
  <si>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</si>
  <si>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</si>
  <si>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</si>
  <si>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</si>
  <si>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</si>
  <si>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</si>
  <si>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</si>
  <si>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</si>
  <si>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</si>
  <si>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</si>
  <si>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</si>
  <si>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</si>
  <si>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</si>
  <si>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</si>
  <si>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</si>
  <si>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</si>
  <si>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</si>
  <si>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</si>
  <si>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</si>
  <si>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</si>
  <si>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</si>
  <si>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</si>
  <si>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</si>
  <si>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</si>
  <si>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</si>
  <si>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</si>
  <si>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</si>
  <si>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</si>
  <si>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</si>
  <si>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</si>
  <si>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</si>
  <si>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</si>
  <si>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</si>
  <si>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</si>
  <si>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</si>
  <si>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</si>
  <si>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</si>
  <si>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</si>
  <si>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</si>
  <si>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</si>
  <si>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</si>
  <si>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</si>
  <si>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</si>
  <si>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</si>
  <si>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</si>
  <si>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</si>
  <si>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</si>
  <si>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</si>
  <si>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</si>
  <si>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</si>
  <si>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</si>
  <si>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</si>
  <si>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</si>
  <si>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</si>
  <si>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</si>
  <si>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</si>
  <si>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</si>
  <si>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</si>
  <si>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</si>
  <si>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</si>
  <si>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</si>
  <si>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</si>
  <si>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</si>
  <si>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</si>
  <si>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</si>
  <si>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</si>
  <si>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</si>
  <si>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</si>
  <si>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</si>
  <si>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</si>
  <si>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</si>
  <si>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</si>
  <si>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</si>
  <si>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</si>
  <si>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</si>
  <si>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</si>
  <si>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</si>
  <si>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</si>
  <si>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</si>
  <si>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</si>
  <si>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</si>
  <si>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</si>
  <si>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</si>
  <si>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</si>
  <si>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</si>
  <si>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</si>
  <si>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</si>
  <si>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</si>
  <si>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</si>
  <si>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</si>
  <si>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</si>
  <si>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</si>
  <si>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</si>
  <si>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</si>
  <si>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</si>
  <si>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</si>
  <si>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</si>
  <si>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</si>
  <si>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</si>
  <si>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</si>
  <si>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</si>
  <si>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</si>
  <si>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</si>
  <si>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</si>
  <si>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</si>
  <si>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</si>
  <si>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</si>
  <si>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</si>
  <si>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</si>
  <si>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</si>
  <si>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</si>
  <si>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</si>
  <si>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</si>
  <si>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</si>
  <si>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</si>
  <si>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</si>
  <si>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</si>
  <si>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</si>
  <si>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</si>
  <si>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</si>
  <si>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</si>
  <si>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</si>
  <si>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</si>
  <si>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</si>
  <si>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</si>
  <si>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</si>
  <si>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</si>
  <si>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</si>
  <si>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</si>
  <si>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</si>
  <si>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</si>
  <si>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</si>
  <si>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</si>
  <si>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</si>
  <si>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</si>
  <si>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</si>
  <si>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</si>
  <si>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</si>
  <si>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</si>
  <si>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</si>
  <si>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</si>
  <si>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</si>
  <si>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</si>
  <si>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</si>
  <si>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</si>
  <si>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</si>
  <si>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</si>
  <si>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</si>
  <si>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</si>
  <si>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</si>
  <si>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</si>
  <si>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</si>
  <si>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</si>
  <si>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</si>
  <si>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</si>
  <si>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</si>
  <si>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</si>
  <si>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</si>
  <si>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</si>
  <si>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</si>
  <si>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</si>
  <si>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</si>
  <si>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</si>
  <si>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</si>
  <si>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</si>
  <si>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</si>
  <si>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</si>
  <si>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</si>
  <si>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</si>
  <si>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</si>
  <si>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</si>
  <si>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</si>
  <si>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</si>
  <si>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</si>
  <si>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</si>
  <si>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</si>
  <si>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</si>
  <si>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</si>
  <si>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</si>
  <si>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</si>
  <si>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</si>
  <si>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</si>
  <si>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</si>
  <si>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</si>
  <si>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</si>
  <si>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</si>
  <si>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</si>
  <si>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</si>
  <si>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</si>
  <si>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</si>
  <si>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</si>
  <si>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</si>
  <si>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</si>
  <si>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</si>
  <si>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</si>
  <si>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</si>
  <si>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</si>
  <si>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</si>
  <si>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</si>
  <si>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</si>
  <si>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</si>
  <si>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</si>
  <si>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</si>
  <si>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</si>
  <si>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</si>
  <si>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</si>
  <si>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</si>
  <si>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</si>
  <si>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</si>
  <si>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</si>
  <si>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</si>
  <si>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</si>
  <si>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</si>
  <si>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</si>
  <si>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</si>
  <si>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</si>
  <si>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</si>
  <si>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</si>
  <si>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</si>
  <si>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</si>
  <si>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</si>
  <si>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</si>
  <si>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</si>
  <si>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</si>
  <si>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</si>
  <si>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</si>
  <si>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</si>
  <si>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</si>
  <si>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</si>
  <si>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</si>
  <si>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</si>
  <si>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</si>
  <si>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</si>
  <si>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</si>
  <si>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</si>
  <si>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</si>
  <si>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</si>
  <si>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</si>
  <si>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</si>
  <si>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</si>
  <si>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</si>
  <si>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</si>
  <si>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</si>
  <si>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</si>
  <si>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</si>
  <si>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</si>
  <si>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</si>
  <si>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</si>
  <si>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</si>
  <si>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</si>
  <si>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</si>
  <si>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</si>
  <si>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</si>
  <si>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</si>
  <si>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</si>
  <si>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</si>
  <si>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</si>
  <si>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</si>
  <si>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</si>
  <si>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</si>
  <si>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</si>
  <si>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</si>
  <si>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</si>
  <si>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</si>
  <si>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</si>
  <si>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</si>
  <si>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</si>
  <si>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</si>
  <si>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</si>
  <si>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</si>
  <si>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</si>
  <si>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</si>
  <si>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</si>
  <si>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</si>
  <si>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</si>
  <si>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</si>
  <si>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</si>
  <si>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</si>
  <si>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</si>
  <si>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</si>
  <si>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</si>
  <si>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</si>
  <si>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</si>
  <si>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</si>
  <si>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</si>
  <si>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</si>
  <si>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</si>
  <si>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</si>
  <si>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</si>
  <si>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</si>
  <si>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</si>
  <si>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</si>
  <si>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</si>
  <si>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</si>
  <si>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</si>
  <si>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</si>
  <si>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</si>
  <si>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</si>
  <si>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</si>
  <si>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</si>
  <si>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</si>
  <si>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</si>
  <si>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</si>
  <si>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</si>
  <si>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</si>
  <si>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</si>
  <si>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</si>
  <si>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</si>
  <si>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</si>
  <si>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</si>
  <si>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</si>
  <si>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</si>
  <si>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</si>
  <si>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</si>
  <si>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</si>
  <si>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</si>
  <si>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</si>
  <si>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</si>
  <si>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</si>
  <si>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</si>
  <si>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</si>
  <si>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</si>
  <si>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</si>
  <si>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</si>
  <si>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</si>
  <si>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</si>
  <si>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</si>
  <si>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</si>
  <si>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</si>
  <si>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</si>
  <si>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</si>
  <si>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</si>
  <si>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</si>
  <si>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</si>
  <si>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</si>
  <si>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</si>
  <si>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</si>
  <si>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</si>
  <si>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</si>
  <si>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</si>
  <si>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</si>
  <si>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</si>
  <si>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</si>
  <si>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</si>
  <si>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</si>
  <si>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</si>
  <si>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</si>
  <si>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</si>
  <si>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</si>
  <si>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</si>
  <si>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</si>
  <si>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</si>
  <si>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</si>
  <si>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</si>
  <si>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</si>
  <si>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</si>
  <si>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</si>
  <si>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</si>
  <si>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</si>
  <si>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</si>
  <si>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</si>
  <si>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</si>
  <si>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</si>
  <si>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</si>
  <si>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</si>
  <si>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</si>
  <si>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</si>
  <si>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</si>
  <si>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</si>
  <si>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</si>
  <si>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</si>
  <si>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</si>
  <si>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</si>
  <si>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</si>
  <si>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</si>
  <si>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</si>
  <si>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</si>
  <si>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</si>
  <si>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</si>
  <si>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</si>
  <si>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</si>
  <si>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</si>
  <si>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</si>
  <si>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</si>
  <si>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</si>
  <si>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</si>
  <si>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</si>
  <si>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</si>
  <si>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</si>
  <si>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</si>
  <si>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</si>
  <si>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</si>
  <si>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</si>
  <si>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</si>
  <si>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</si>
  <si>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</si>
  <si>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</si>
  <si>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</si>
  <si>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</si>
  <si>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</si>
  <si>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</si>
  <si>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</si>
  <si>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</si>
  <si>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</si>
  <si>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</si>
  <si>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</si>
  <si>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</si>
  <si>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</si>
  <si>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</si>
  <si>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</si>
  <si>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</si>
  <si>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</si>
  <si>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</si>
  <si>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</si>
  <si>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</si>
  <si>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</si>
  <si>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</si>
  <si>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</si>
  <si>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</si>
  <si>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</si>
  <si>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</si>
  <si>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</si>
  <si>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</si>
  <si>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</si>
  <si>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</si>
  <si>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</si>
  <si>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</si>
  <si>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</si>
  <si>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</si>
  <si>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</si>
  <si>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</si>
  <si>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</si>
  <si>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</si>
  <si>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</si>
  <si>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</si>
  <si>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</si>
  <si>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</si>
  <si>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</si>
  <si>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</si>
  <si>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</si>
  <si>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</si>
  <si>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</si>
  <si>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</si>
  <si>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</si>
  <si>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</si>
  <si>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</si>
  <si>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</si>
  <si>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</si>
  <si>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</si>
  <si>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</si>
  <si>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</si>
  <si>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</si>
  <si>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</si>
  <si>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</si>
  <si>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</si>
  <si>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</si>
  <si>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</si>
  <si>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</si>
  <si>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</si>
  <si>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</si>
  <si>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</si>
  <si>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</si>
  <si>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</si>
  <si>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</si>
  <si>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</si>
  <si>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</si>
  <si>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</si>
  <si>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</si>
  <si>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</si>
  <si>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</si>
  <si>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</si>
  <si>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</si>
  <si>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</si>
  <si>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</si>
  <si>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</si>
  <si>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</si>
  <si>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</si>
  <si>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</si>
  <si>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</si>
  <si>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</si>
  <si>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</si>
  <si>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</si>
  <si>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</si>
  <si>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</si>
  <si>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</si>
  <si>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</si>
  <si>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</si>
  <si>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</si>
  <si>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</si>
  <si>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</si>
  <si>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</si>
  <si>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</si>
  <si>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</si>
  <si>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</si>
  <si>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</si>
  <si>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</si>
  <si>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</si>
  <si>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</si>
  <si>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</si>
  <si>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</si>
  <si>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</si>
  <si>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</si>
  <si>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</si>
  <si>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</si>
  <si>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</si>
  <si>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</si>
  <si>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</si>
  <si>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</si>
  <si>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</si>
  <si>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</si>
  <si>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</si>
  <si>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</si>
  <si>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</si>
  <si>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</si>
  <si>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</si>
  <si>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</si>
  <si>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</si>
  <si>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</si>
  <si>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</si>
  <si>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</si>
  <si>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</si>
  <si>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</si>
  <si>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</si>
  <si>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</si>
  <si>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</si>
  <si>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</si>
  <si>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</si>
  <si>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</si>
  <si>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</si>
  <si>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</si>
  <si>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</si>
  <si>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</si>
  <si>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</si>
  <si>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</si>
  <si>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</si>
  <si>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</si>
  <si>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</si>
  <si>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</si>
  <si>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</si>
  <si>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</si>
  <si>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</si>
  <si>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</si>
  <si>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</si>
  <si>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</si>
  <si>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</si>
  <si>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</si>
  <si>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</si>
  <si>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</si>
  <si>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</si>
  <si>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</si>
  <si>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</si>
  <si>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</si>
  <si>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</si>
  <si>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</si>
  <si>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</si>
  <si>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</si>
  <si>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</si>
  <si>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</si>
  <si>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</si>
  <si>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</si>
  <si>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</si>
  <si>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</si>
  <si>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</si>
  <si>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</si>
  <si>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</si>
  <si>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</si>
  <si>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</si>
  <si>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</si>
  <si>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</si>
  <si>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</si>
  <si>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</si>
  <si>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</si>
  <si>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</si>
  <si>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</si>
  <si>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</si>
  <si>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</si>
  <si>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</si>
  <si>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</si>
  <si>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</si>
  <si>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</si>
  <si>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</si>
  <si>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</si>
  <si>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</si>
  <si>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</si>
  <si>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</si>
  <si>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</si>
  <si>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</si>
  <si>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</si>
  <si>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</si>
  <si>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</si>
  <si>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</si>
  <si>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</si>
  <si>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</si>
  <si>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</si>
  <si>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</si>
  <si>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</si>
  <si>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</si>
  <si>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</si>
  <si>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</si>
  <si>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</si>
  <si>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</si>
  <si>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</si>
  <si>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</si>
  <si>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</si>
  <si>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</si>
  <si>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</si>
  <si>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</si>
  <si>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</si>
  <si>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</si>
  <si>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</si>
  <si>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</si>
  <si>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</si>
  <si>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</si>
  <si>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</si>
  <si>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</si>
  <si>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</si>
  <si>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</si>
  <si>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</si>
  <si>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</si>
  <si>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</si>
  <si>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</si>
  <si>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</si>
  <si>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</si>
  <si>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</si>
  <si>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</si>
  <si>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</si>
  <si>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</si>
  <si>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</si>
  <si>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</si>
  <si>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</si>
  <si>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</si>
  <si>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</si>
  <si>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</si>
  <si>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</si>
  <si>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</si>
  <si>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</si>
  <si>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</si>
  <si>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</si>
  <si>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</si>
  <si>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</si>
  <si>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</si>
  <si>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</si>
  <si>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</si>
  <si>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</si>
  <si>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</si>
  <si>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</si>
  <si>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</si>
  <si>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</si>
  <si>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</si>
  <si>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</si>
  <si>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</si>
  <si>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</si>
  <si>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</si>
  <si>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</si>
  <si>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</si>
  <si>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</si>
  <si>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</si>
  <si>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</si>
  <si>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</si>
  <si>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</si>
  <si>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</si>
  <si>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</si>
  <si>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</si>
  <si>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</si>
  <si>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</si>
  <si>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</si>
  <si>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</si>
  <si>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</si>
  <si>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</si>
  <si>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</si>
  <si>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</si>
  <si>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</si>
  <si>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</si>
  <si>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</si>
  <si>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</si>
  <si>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</si>
  <si>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</si>
  <si>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</si>
  <si>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</si>
  <si>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</si>
  <si>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</si>
  <si>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</si>
  <si>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</si>
  <si>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</si>
  <si>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</si>
  <si>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</si>
  <si>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</si>
  <si>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</si>
  <si>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</si>
  <si>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</si>
  <si>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</si>
  <si>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</si>
  <si>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</si>
  <si>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</si>
  <si>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</si>
  <si>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</si>
  <si>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</si>
  <si>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</si>
  <si>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</si>
  <si>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</si>
  <si>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</si>
  <si>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</si>
  <si>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</si>
  <si>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</si>
  <si>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</si>
  <si>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</si>
  <si>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</si>
  <si>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</si>
  <si>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</si>
  <si>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</si>
  <si>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</si>
  <si>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</si>
  <si>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</si>
  <si>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</si>
  <si>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</si>
  <si>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</si>
  <si>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</si>
  <si>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</si>
  <si>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</si>
  <si>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</si>
  <si>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</si>
  <si>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</si>
  <si>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</si>
  <si>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</si>
  <si>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</si>
  <si>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</si>
  <si>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</si>
  <si>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</si>
  <si>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</si>
  <si>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</si>
  <si>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</si>
  <si>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</si>
  <si>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</si>
  <si>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</si>
  <si>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</si>
  <si>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</si>
  <si>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</si>
  <si>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</si>
  <si>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</si>
  <si>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</si>
  <si>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</si>
  <si>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</si>
  <si>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</si>
  <si>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</si>
  <si>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</si>
  <si>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</si>
  <si>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</si>
  <si>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</si>
  <si>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</si>
  <si>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</si>
  <si>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</si>
  <si>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</si>
  <si>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</si>
  <si>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</si>
  <si>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</si>
  <si>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</si>
  <si>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</si>
  <si>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</si>
  <si>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</si>
  <si>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</si>
  <si>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</si>
  <si>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</si>
  <si>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</si>
  <si>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</si>
  <si>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</si>
  <si>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</si>
  <si>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</si>
  <si>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</si>
  <si>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</si>
  <si>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</si>
  <si>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</si>
  <si>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</si>
  <si>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</si>
  <si>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</si>
  <si>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</si>
  <si>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</si>
  <si>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</si>
  <si>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</si>
  <si>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</si>
  <si>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</si>
  <si>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</si>
  <si>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</si>
  <si>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</si>
  <si>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</si>
  <si>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</si>
  <si>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</si>
  <si>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</si>
  <si>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</si>
  <si>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</si>
  <si>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</si>
  <si>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</si>
  <si>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</si>
  <si>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</si>
  <si>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</si>
  <si>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</si>
  <si>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</si>
  <si>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</si>
  <si>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</si>
  <si>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</si>
  <si>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</si>
  <si>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</si>
  <si>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</si>
  <si>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</si>
  <si>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</si>
  <si>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</si>
  <si>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</si>
  <si>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</si>
  <si>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</si>
  <si>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</si>
  <si>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</si>
  <si>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</si>
  <si>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</si>
  <si>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</si>
  <si>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</si>
  <si>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</si>
  <si>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</si>
  <si>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</si>
  <si>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</si>
  <si>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</si>
  <si>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</si>
  <si>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</si>
  <si>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</si>
  <si>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</si>
  <si>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</si>
  <si>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</si>
  <si>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</si>
  <si>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</si>
  <si>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</si>
  <si>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</si>
  <si>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</si>
  <si>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</si>
  <si>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</si>
  <si>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</si>
  <si>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</si>
  <si>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</si>
  <si>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</si>
  <si>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</si>
  <si>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</si>
  <si>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</si>
  <si>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</si>
  <si>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</si>
  <si>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</si>
  <si>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</si>
  <si>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</si>
  <si>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</si>
  <si>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</si>
  <si>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</si>
  <si>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</si>
  <si>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</si>
  <si>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</si>
  <si>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</si>
  <si>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</si>
  <si>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</si>
  <si>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</si>
  <si>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</si>
  <si>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</si>
  <si>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</si>
  <si>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</si>
  <si>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</si>
  <si>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</si>
  <si>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</si>
  <si>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</si>
  <si>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</si>
  <si>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</si>
  <si>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</si>
  <si>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</si>
  <si>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</si>
  <si>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</si>
  <si>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</si>
  <si>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</si>
  <si>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</si>
  <si>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</si>
  <si>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</si>
  <si>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</si>
  <si>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</si>
  <si>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</si>
  <si>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</si>
  <si>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</si>
  <si>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</si>
  <si>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</si>
  <si>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</si>
  <si>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</si>
  <si>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</si>
  <si>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</si>
  <si>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</si>
  <si>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</si>
  <si>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</si>
  <si>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</si>
  <si>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</si>
  <si>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</si>
  <si>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</si>
  <si>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</si>
  <si>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</si>
  <si>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</si>
  <si>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</si>
  <si>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</si>
  <si>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</si>
  <si>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</si>
  <si>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</si>
  <si>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</si>
  <si>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</si>
  <si>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</si>
  <si>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</si>
  <si>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</si>
  <si>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</si>
  <si>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</si>
  <si>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</si>
  <si>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</si>
  <si>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</si>
  <si>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</si>
  <si>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</si>
  <si>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</si>
  <si>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</si>
  <si>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</si>
  <si>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</si>
  <si>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</si>
  <si>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</si>
  <si>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</si>
  <si>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</si>
  <si>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</si>
  <si>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</si>
  <si>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</si>
  <si>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</si>
  <si>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</si>
  <si>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</si>
  <si>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</si>
  <si>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</si>
  <si>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</si>
  <si>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</si>
  <si>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</si>
  <si>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</si>
  <si>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</si>
  <si>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</si>
  <si>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</si>
  <si>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</si>
  <si>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</si>
  <si>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</si>
  <si>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</si>
  <si>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</si>
  <si>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</si>
  <si>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</si>
  <si>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</si>
  <si>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</si>
  <si>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</si>
  <si>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</si>
  <si>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</si>
  <si>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</si>
  <si>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</si>
  <si>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</si>
  <si>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</si>
  <si>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</si>
  <si>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</si>
  <si>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</si>
  <si>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</si>
  <si>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</si>
  <si>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</si>
  <si>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</si>
  <si>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</si>
  <si>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</si>
  <si>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</si>
  <si>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</si>
  <si>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</si>
  <si>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</si>
  <si>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</si>
  <si>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</si>
  <si>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</si>
  <si>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</si>
  <si>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</si>
  <si>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</si>
  <si>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</si>
  <si>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</si>
  <si>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</si>
  <si>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</si>
  <si>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</si>
  <si>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</si>
  <si>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</si>
  <si>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</si>
  <si>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</si>
  <si>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</si>
  <si>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</si>
  <si>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</si>
  <si>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</si>
  <si>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</si>
  <si>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</si>
  <si>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</si>
  <si>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</si>
  <si>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</si>
  <si>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</si>
  <si>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</si>
  <si>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</si>
  <si>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</si>
  <si>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</si>
  <si>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</si>
  <si>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</si>
  <si>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</si>
  <si>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</si>
  <si>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</si>
  <si>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</si>
  <si>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</si>
  <si>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</si>
  <si>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</si>
  <si>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</si>
  <si>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</si>
  <si>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</si>
  <si>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</si>
  <si>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</si>
  <si>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</si>
  <si>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</si>
  <si>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</si>
  <si>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</si>
  <si>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</si>
  <si>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</si>
  <si>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</si>
  <si>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</si>
  <si>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</si>
  <si>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</si>
  <si>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</si>
  <si>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</si>
  <si>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</si>
  <si>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</si>
  <si>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</si>
  <si>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</si>
  <si>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</si>
  <si>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</si>
  <si>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</si>
  <si>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</si>
  <si>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</si>
  <si>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</si>
  <si>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</si>
  <si>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</si>
  <si>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</si>
  <si>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</si>
  <si>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</si>
  <si>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</si>
  <si>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</si>
  <si>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</si>
  <si>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</si>
  <si>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</si>
  <si>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</si>
  <si>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</si>
  <si>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</si>
  <si>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</si>
  <si>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</si>
  <si>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</si>
  <si>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</si>
  <si>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</si>
  <si>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</si>
  <si>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</si>
  <si>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</si>
  <si>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</si>
  <si>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</si>
  <si>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</si>
  <si>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</si>
  <si>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</si>
  <si>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</si>
  <si>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</si>
  <si>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</si>
  <si>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</si>
  <si>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</si>
  <si>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</si>
  <si>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</si>
  <si>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</si>
  <si>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</si>
  <si>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</si>
  <si>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</si>
  <si>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</si>
  <si>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</si>
  <si>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</si>
  <si>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</si>
  <si>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</si>
  <si>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</si>
  <si>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</si>
  <si>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</si>
  <si>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</si>
  <si>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</si>
  <si>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</si>
  <si>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</si>
  <si>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</si>
  <si>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</si>
  <si>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</si>
  <si>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</si>
  <si>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</si>
  <si>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</si>
  <si>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</si>
  <si>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</si>
  <si>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</si>
  <si>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</si>
  <si>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</si>
  <si>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</si>
  <si>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</si>
  <si>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</si>
  <si>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</si>
  <si>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</si>
  <si>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</si>
  <si>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</si>
  <si>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</si>
  <si>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</si>
  <si>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</si>
  <si>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</si>
  <si>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</si>
  <si>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</si>
  <si>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</si>
  <si>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</si>
  <si>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</si>
  <si>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</si>
  <si>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</si>
  <si>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</si>
  <si>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</si>
  <si>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</si>
  <si>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</si>
  <si>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</si>
  <si>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</si>
  <si>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</si>
  <si>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</si>
  <si>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</si>
  <si>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</si>
  <si>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</si>
  <si>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</si>
  <si>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</si>
  <si>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</si>
  <si>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</si>
  <si>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</si>
  <si>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</si>
  <si>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</si>
  <si>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</si>
  <si>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</si>
  <si>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</si>
  <si>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</si>
  <si>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</si>
  <si>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</si>
  <si>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</si>
  <si>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</si>
  <si>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</si>
  <si>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</si>
  <si>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</si>
  <si>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</si>
  <si>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</si>
  <si>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</si>
  <si>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</si>
  <si>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</si>
  <si>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</si>
  <si>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</si>
  <si>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</si>
  <si>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</si>
  <si>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</si>
  <si>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</si>
  <si>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</si>
  <si>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</si>
  <si>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</si>
  <si>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</si>
  <si>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</si>
  <si>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</si>
  <si>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</si>
  <si>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</si>
  <si>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</si>
  <si>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</si>
  <si>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</si>
  <si>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</si>
  <si>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</si>
  <si>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</si>
  <si>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</si>
  <si>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</si>
  <si>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</si>
  <si>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</si>
  <si>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</si>
  <si>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</si>
  <si>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</si>
  <si>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</si>
  <si>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</si>
  <si>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</si>
  <si>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</si>
  <si>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</si>
  <si>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</si>
  <si>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</si>
  <si>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</si>
  <si>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</si>
  <si>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</si>
  <si>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</si>
  <si>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</si>
  <si>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</si>
  <si>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</si>
  <si>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</si>
  <si>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</si>
  <si>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</si>
  <si>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</si>
  <si>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</si>
  <si>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</si>
  <si>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</si>
  <si>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</si>
  <si>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</si>
  <si>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</si>
  <si>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</si>
  <si>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</si>
  <si>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</si>
  <si>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</si>
  <si>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</si>
  <si>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</si>
  <si>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</si>
  <si>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</si>
  <si>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</si>
  <si>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</si>
  <si>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</si>
  <si>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</si>
  <si>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</si>
  <si>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</si>
  <si>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</si>
  <si>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</si>
  <si>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</si>
  <si>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</si>
  <si>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</si>
  <si>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</si>
  <si>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</si>
  <si>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</si>
  <si>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</si>
  <si>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</si>
  <si>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</si>
  <si>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</si>
  <si>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</si>
  <si>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</si>
  <si>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</si>
  <si>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</si>
  <si>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</si>
  <si>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</si>
  <si>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</si>
  <si>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</si>
  <si>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</si>
  <si>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</si>
  <si>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</si>
  <si>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</si>
  <si>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</si>
  <si>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</si>
  <si>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</si>
  <si>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</si>
  <si>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</si>
  <si>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</si>
  <si>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</si>
  <si>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</si>
  <si>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</si>
  <si>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</si>
  <si>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</si>
  <si>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</si>
  <si>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</si>
  <si>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</si>
  <si>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</si>
  <si>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</si>
  <si>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</si>
  <si>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</si>
  <si>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</si>
  <si>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</si>
  <si>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</si>
  <si>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</si>
  <si>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</si>
  <si>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</si>
  <si>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</si>
  <si>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</si>
  <si>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</si>
  <si>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</si>
  <si>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</si>
  <si>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</si>
  <si>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</si>
  <si>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</si>
  <si>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</si>
  <si>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</si>
  <si>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</si>
  <si>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</si>
  <si>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</si>
  <si>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</si>
  <si>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</si>
  <si>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</si>
  <si>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</si>
  <si>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</si>
  <si>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</si>
  <si>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</si>
  <si>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</si>
  <si>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</si>
  <si>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</si>
  <si>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</si>
  <si>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</si>
  <si>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</si>
  <si>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</si>
  <si>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</si>
  <si>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</si>
  <si>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</si>
  <si>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</si>
  <si>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</si>
  <si>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</si>
  <si>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</si>
  <si>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</si>
  <si>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</si>
  <si>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</si>
  <si>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</si>
  <si>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</si>
  <si>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</si>
  <si>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</si>
  <si>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</si>
  <si>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</si>
  <si>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</si>
  <si>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</si>
  <si>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</si>
  <si>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</si>
  <si>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</si>
  <si>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</si>
  <si>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</si>
  <si>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</si>
  <si>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</si>
  <si>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</si>
  <si>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</si>
  <si>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</si>
  <si>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</si>
  <si>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</si>
  <si>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</si>
  <si>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</si>
  <si>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</si>
  <si>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</si>
  <si>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</si>
  <si>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</si>
  <si>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</si>
  <si>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</si>
  <si>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</si>
  <si>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</si>
  <si>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</si>
  <si>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</si>
  <si>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</si>
  <si>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</si>
  <si>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</si>
  <si>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</si>
  <si>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</si>
  <si>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</si>
  <si>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</si>
  <si>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</si>
  <si>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</si>
  <si>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</si>
  <si>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</si>
  <si>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</si>
  <si>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</si>
  <si>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</si>
  <si>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</si>
  <si>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</si>
  <si>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</si>
  <si>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</si>
  <si>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</si>
  <si>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</si>
  <si>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</si>
  <si>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</si>
  <si>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</si>
  <si>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</si>
  <si>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</si>
  <si>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</si>
  <si>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</si>
  <si>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</si>
  <si>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</si>
  <si>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</si>
  <si>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</si>
  <si>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</si>
  <si>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</si>
  <si>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</si>
  <si>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</si>
  <si>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</si>
  <si>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</si>
  <si>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</si>
  <si>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</si>
  <si>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</si>
  <si>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</si>
  <si>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</si>
  <si>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</si>
  <si>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</si>
  <si>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</si>
  <si>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</si>
  <si>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</si>
  <si>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</si>
  <si>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</si>
  <si>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</si>
  <si>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</si>
  <si>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</si>
  <si>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</si>
  <si>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</si>
  <si>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</si>
  <si>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</si>
  <si>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</si>
  <si>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</si>
  <si>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</si>
  <si>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</si>
  <si>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</si>
  <si>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</si>
  <si>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</si>
  <si>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</si>
  <si>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</si>
  <si>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</si>
  <si>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</si>
  <si>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</si>
  <si>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</si>
  <si>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</si>
  <si>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</si>
  <si>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</si>
  <si>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</si>
  <si>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</si>
  <si>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</si>
  <si>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</si>
  <si>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</si>
  <si>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</si>
  <si>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</si>
  <si>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</si>
  <si>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</si>
  <si>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</si>
  <si>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</si>
  <si>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</si>
  <si>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</si>
  <si>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</si>
  <si>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</si>
  <si>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</si>
  <si>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</si>
  <si>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</si>
  <si>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</si>
  <si>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</si>
  <si>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</si>
  <si>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</si>
  <si>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</si>
  <si>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</si>
  <si>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</si>
  <si>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</si>
  <si>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</si>
  <si>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</si>
  <si>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</si>
  <si>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</si>
  <si>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</si>
  <si>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</si>
  <si>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</si>
  <si>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</si>
  <si>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</si>
  <si>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</si>
  <si>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</si>
  <si>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</si>
  <si>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</si>
  <si>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</si>
  <si>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</si>
  <si>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</si>
  <si>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</si>
  <si>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</si>
  <si>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</si>
  <si>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</si>
  <si>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</si>
  <si>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</si>
  <si>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</si>
  <si>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</si>
  <si>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</si>
  <si>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</si>
  <si>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</si>
  <si>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</si>
  <si>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</si>
  <si>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</si>
  <si>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</si>
  <si>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</si>
  <si>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</si>
  <si>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</si>
  <si>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</si>
  <si>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</si>
  <si>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</si>
  <si>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</si>
  <si>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</si>
  <si>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</si>
  <si>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</si>
  <si>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</si>
  <si>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</si>
  <si>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</si>
  <si>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</si>
  <si>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</si>
  <si>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</si>
  <si>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</si>
  <si>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</si>
  <si>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</si>
  <si>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</si>
  <si>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</si>
  <si>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</si>
  <si>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</si>
  <si>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</si>
  <si>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</si>
  <si>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</si>
  <si>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</si>
  <si>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</si>
  <si>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</si>
  <si>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</si>
  <si>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</si>
  <si>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</si>
  <si>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</si>
  <si>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</si>
  <si>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</si>
  <si>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</si>
  <si>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</si>
  <si>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</si>
  <si>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</si>
  <si>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</si>
  <si>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</si>
  <si>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</si>
  <si>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</si>
  <si>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</si>
  <si>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</si>
  <si>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</si>
  <si>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</si>
  <si>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</si>
  <si>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</si>
  <si>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</si>
  <si>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</si>
  <si>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</si>
  <si>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</si>
  <si>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</si>
  <si>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</si>
  <si>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</si>
  <si>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</si>
  <si>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</si>
  <si>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</si>
  <si>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</si>
  <si>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</si>
  <si>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</si>
  <si>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</si>
  <si>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</si>
  <si>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</si>
  <si>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</si>
  <si>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</si>
  <si>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</si>
  <si>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</si>
  <si>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</si>
  <si>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</si>
  <si>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</si>
  <si>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</si>
  <si>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</si>
  <si>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</si>
  <si>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</si>
  <si>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</si>
  <si>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</si>
  <si>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</si>
  <si>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</si>
  <si>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</si>
  <si>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</si>
  <si>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</si>
  <si>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</si>
  <si>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</si>
  <si>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</si>
  <si>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</si>
  <si>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</si>
  <si>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</si>
  <si>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</si>
  <si>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</si>
  <si>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</si>
  <si>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</si>
  <si>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</si>
  <si>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</si>
  <si>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</si>
  <si>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</si>
  <si>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</si>
  <si>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</si>
  <si>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</si>
  <si>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</si>
  <si>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</si>
  <si>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</si>
  <si>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</si>
  <si>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</si>
  <si>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</si>
  <si>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</si>
  <si>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</si>
  <si>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</si>
  <si>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</si>
  <si>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</si>
  <si>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</si>
  <si>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</si>
  <si>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</si>
  <si>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</si>
  <si>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</si>
  <si>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</si>
  <si>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</si>
  <si>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</si>
  <si>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</si>
  <si>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</si>
  <si>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</si>
  <si>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</si>
  <si>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</si>
  <si>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</si>
  <si>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</si>
  <si>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</si>
  <si>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</si>
  <si>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</si>
  <si>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</si>
  <si>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</si>
  <si>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</si>
  <si>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</si>
  <si>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</si>
  <si>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</si>
  <si>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</si>
  <si>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</si>
  <si>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</si>
  <si>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</si>
  <si>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</si>
  <si>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</si>
  <si>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</si>
  <si>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</si>
  <si>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</si>
  <si>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</si>
  <si>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</si>
  <si>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</si>
  <si>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</si>
  <si>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</si>
  <si>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</si>
  <si>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</si>
  <si>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</si>
  <si>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</si>
  <si>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</si>
  <si>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</si>
  <si>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</si>
  <si>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</si>
  <si>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</si>
  <si>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</si>
  <si>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</si>
  <si>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</si>
  <si>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</si>
  <si>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</si>
  <si>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</si>
  <si>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</si>
  <si>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</si>
  <si>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</si>
  <si>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</si>
  <si>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</si>
  <si>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</si>
  <si>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</si>
  <si>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</si>
  <si>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</si>
  <si>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</si>
  <si>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</si>
  <si>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</si>
  <si>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</si>
  <si>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</si>
  <si>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</si>
  <si>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</si>
  <si>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</si>
  <si>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</si>
  <si>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</si>
  <si>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</si>
  <si>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</si>
  <si>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</si>
  <si>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</si>
  <si>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</si>
  <si>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</si>
  <si>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</si>
  <si>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</si>
  <si>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</si>
  <si>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</si>
  <si>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</si>
  <si>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</si>
  <si>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</si>
  <si>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</si>
  <si>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</si>
  <si>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</si>
  <si>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</si>
  <si>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</si>
  <si>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</si>
  <si>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</si>
  <si>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</si>
  <si>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</si>
  <si>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</si>
  <si>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</si>
  <si>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</si>
  <si>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</si>
  <si>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</si>
  <si>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</si>
  <si>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</si>
  <si>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</si>
  <si>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</si>
  <si>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</si>
  <si>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</si>
  <si>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</si>
  <si>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</si>
  <si>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</si>
  <si>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</si>
  <si>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</si>
  <si>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</si>
  <si>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</si>
  <si>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</si>
  <si>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</si>
  <si>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</si>
  <si>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</si>
  <si>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</si>
  <si>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</si>
  <si>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</si>
  <si>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</si>
  <si>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</si>
  <si>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</si>
  <si>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</si>
  <si>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</si>
  <si>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</si>
  <si>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</si>
  <si>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</si>
  <si>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</si>
  <si>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</si>
  <si>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</si>
  <si>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</si>
  <si>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</si>
  <si>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</si>
  <si>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</si>
  <si>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</si>
  <si>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</si>
  <si>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</si>
  <si>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</si>
  <si>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</si>
  <si>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</si>
  <si>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</si>
  <si>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</si>
  <si>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</si>
  <si>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</si>
  <si>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</si>
  <si>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</si>
  <si>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</si>
  <si>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</si>
  <si>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</si>
  <si>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</si>
  <si>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</si>
  <si>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</si>
  <si>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</si>
  <si>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</si>
  <si>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</si>
  <si>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</si>
  <si>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</si>
  <si>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</si>
  <si>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</si>
  <si>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</si>
  <si>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</si>
  <si>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</si>
  <si>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</si>
  <si>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</si>
  <si>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</si>
  <si>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</si>
  <si>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</si>
  <si>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</si>
  <si>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</si>
  <si>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</si>
  <si>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</si>
  <si>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</si>
  <si>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</si>
  <si>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</si>
  <si>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</si>
  <si>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</si>
  <si>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</si>
  <si>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</si>
  <si>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</si>
  <si>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</si>
  <si>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</si>
  <si>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</si>
  <si>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</si>
  <si>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</si>
  <si>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</si>
  <si>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</si>
  <si>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</si>
  <si>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</si>
  <si>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</si>
  <si>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</si>
  <si>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</si>
  <si>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</si>
  <si>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</si>
  <si>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</si>
  <si>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</si>
  <si>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</si>
  <si>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</si>
  <si>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</si>
  <si>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</si>
  <si>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</si>
  <si>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</si>
  <si>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</si>
  <si>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</si>
  <si>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</si>
  <si>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</si>
  <si>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</si>
  <si>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</si>
  <si>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</si>
  <si>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</si>
  <si>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</si>
  <si>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</si>
  <si>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</si>
  <si>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</si>
  <si>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</si>
  <si>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</si>
  <si>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</si>
  <si>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</si>
  <si>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</si>
  <si>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</si>
  <si>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</si>
  <si>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</si>
  <si>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</si>
  <si>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</si>
  <si>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</si>
  <si>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</si>
  <si>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</si>
  <si>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</si>
  <si>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</si>
  <si>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</si>
  <si>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</si>
  <si>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</si>
  <si>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</si>
  <si>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</si>
  <si>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</si>
  <si>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</si>
  <si>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</si>
  <si>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</si>
  <si>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</si>
  <si>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</si>
  <si>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</si>
  <si>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</si>
  <si>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</si>
  <si>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</si>
  <si>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</si>
  <si>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</si>
  <si>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</si>
  <si>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</si>
  <si>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</si>
  <si>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</si>
  <si>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</si>
  <si>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</si>
  <si>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</si>
  <si>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</si>
  <si>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</si>
  <si>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</si>
  <si>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</si>
  <si>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</si>
  <si>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</si>
  <si>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</si>
  <si>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</si>
  <si>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</si>
  <si>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</si>
  <si>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</si>
  <si>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</si>
  <si>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</si>
  <si>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</si>
  <si>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</si>
  <si>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</si>
  <si>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</si>
  <si>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</si>
  <si>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</si>
  <si>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</si>
  <si>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</si>
  <si>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</si>
  <si>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</si>
  <si>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</si>
  <si>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</si>
  <si>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</si>
  <si>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</si>
  <si>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</si>
  <si>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</si>
  <si>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</si>
  <si>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</si>
  <si>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</si>
  <si>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</si>
  <si>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</si>
  <si>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</si>
  <si>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</si>
  <si>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</si>
  <si>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</si>
  <si>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</si>
  <si>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</si>
  <si>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</si>
  <si>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</si>
  <si>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</si>
  <si>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</si>
  <si>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</si>
  <si>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</si>
  <si>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</si>
  <si>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</si>
  <si>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</si>
  <si>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</si>
  <si>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</si>
  <si>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</si>
  <si>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</si>
  <si>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</si>
  <si>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</si>
  <si>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</si>
  <si>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</si>
  <si>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</si>
  <si>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</si>
  <si>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</si>
  <si>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</si>
  <si>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</si>
  <si>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</si>
  <si>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</si>
  <si>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</si>
  <si>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</si>
  <si>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</si>
  <si>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</si>
  <si>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</si>
  <si>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</si>
  <si>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</si>
  <si>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</si>
  <si>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</si>
  <si>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</si>
  <si>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</si>
  <si>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</si>
  <si>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</si>
  <si>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</si>
  <si>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</si>
  <si>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</si>
  <si>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</si>
  <si>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</si>
  <si>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</si>
  <si>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</si>
  <si>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</si>
  <si>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</si>
  <si>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</si>
  <si>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</si>
  <si>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</si>
  <si>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</si>
  <si>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</si>
  <si>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</si>
  <si>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</si>
  <si>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</si>
  <si>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</si>
  <si>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</si>
  <si>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</si>
  <si>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</si>
  <si>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</si>
  <si>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</si>
  <si>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</si>
  <si>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</si>
  <si>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</si>
  <si>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</si>
  <si>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</si>
  <si>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</si>
  <si>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</si>
  <si>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</si>
  <si>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</si>
  <si>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</si>
  <si>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</si>
  <si>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</si>
  <si>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</si>
  <si>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</si>
  <si>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</si>
  <si>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</si>
  <si>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</si>
  <si>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</si>
  <si>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</si>
  <si>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</si>
  <si>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</si>
  <si>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</si>
  <si>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</si>
  <si>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</si>
  <si>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</si>
  <si>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</si>
  <si>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</si>
  <si>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</si>
  <si>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</si>
  <si>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</si>
  <si>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</si>
  <si>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</si>
  <si>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</si>
  <si>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</si>
  <si>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</si>
  <si>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</si>
  <si>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</si>
  <si>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</si>
  <si>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</si>
  <si>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</si>
  <si>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</si>
  <si>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</si>
  <si>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</si>
  <si>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</si>
  <si>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</si>
  <si>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</si>
  <si>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</si>
  <si>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</si>
  <si>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</si>
  <si>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</si>
  <si>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</si>
  <si>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</si>
  <si>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</si>
  <si>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</si>
  <si>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</si>
  <si>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</si>
  <si>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</si>
  <si>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</si>
  <si>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</si>
  <si>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</si>
  <si>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</si>
  <si>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</si>
  <si>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</si>
  <si>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</si>
  <si>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</si>
  <si>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</si>
  <si>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</si>
  <si>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</si>
  <si>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</si>
  <si>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</si>
  <si>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</si>
  <si>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</si>
  <si>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</si>
  <si>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</si>
  <si>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</si>
  <si>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</si>
  <si>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</si>
  <si>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</si>
  <si>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</si>
  <si>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</si>
  <si>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</si>
  <si>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</si>
  <si>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</si>
  <si>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</si>
  <si>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</si>
  <si>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</si>
  <si>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</si>
  <si>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</si>
  <si>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</si>
  <si>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</si>
  <si>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</si>
  <si>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</si>
  <si>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</si>
  <si>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</si>
  <si>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</si>
  <si>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</si>
  <si>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</si>
  <si>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</si>
  <si>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</si>
  <si>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</si>
  <si>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</si>
  <si>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</si>
  <si>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</si>
  <si>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</si>
  <si>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</si>
  <si>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</si>
  <si>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</si>
  <si>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</si>
  <si>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</si>
  <si>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</si>
  <si>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</si>
  <si>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</si>
  <si>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</si>
  <si>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</si>
  <si>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</si>
  <si>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</si>
  <si>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</si>
  <si>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</si>
  <si>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</si>
  <si>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</si>
  <si>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</si>
  <si>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</si>
  <si>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</si>
  <si>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</si>
  <si>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</si>
  <si>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</si>
  <si>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</si>
  <si>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</si>
  <si>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</si>
  <si>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</si>
  <si>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</si>
  <si>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</si>
  <si>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</si>
  <si>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</si>
  <si>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</si>
  <si>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</si>
  <si>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</si>
  <si>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</si>
  <si>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</si>
  <si>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</si>
  <si>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</si>
  <si>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</si>
  <si>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</si>
  <si>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</si>
  <si>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</si>
  <si>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</si>
  <si>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</si>
  <si>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</si>
  <si>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</si>
  <si>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</si>
  <si>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</si>
  <si>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</si>
  <si>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</si>
  <si>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</si>
  <si>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</si>
  <si>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</si>
  <si>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</si>
  <si>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</si>
  <si>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</si>
  <si>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</si>
  <si>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</si>
  <si>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</si>
  <si>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</si>
  <si>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</si>
  <si>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</si>
  <si>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</si>
  <si>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</si>
  <si>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</si>
  <si>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</si>
  <si>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</si>
  <si>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</si>
  <si>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</si>
  <si>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</si>
  <si>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</si>
  <si>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</si>
  <si>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</si>
  <si>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</si>
  <si>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</si>
  <si>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</si>
  <si>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</si>
  <si>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</si>
  <si>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</si>
  <si>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</si>
  <si>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</si>
  <si>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</si>
  <si>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</si>
  <si>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</si>
  <si>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</si>
  <si>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</si>
  <si>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</si>
  <si>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</si>
  <si>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</si>
  <si>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</si>
  <si>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</si>
  <si>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</si>
  <si>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</si>
  <si>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</si>
  <si>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</si>
  <si>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</si>
  <si>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</si>
  <si>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</si>
  <si>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</si>
  <si>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</si>
  <si>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</si>
  <si>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</si>
  <si>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</si>
  <si>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</si>
  <si>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</si>
  <si>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</si>
  <si>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</si>
  <si>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</si>
  <si>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</si>
  <si>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</si>
  <si>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</si>
  <si>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</si>
  <si>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</si>
  <si>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</si>
  <si>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</si>
  <si>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</si>
  <si>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</si>
  <si>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</si>
  <si>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</si>
  <si>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</si>
  <si>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</si>
  <si>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</si>
  <si>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</si>
  <si>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</si>
  <si>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</si>
  <si>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</si>
  <si>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</si>
  <si>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</si>
  <si>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</si>
  <si>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</si>
  <si>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</si>
  <si>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</si>
  <si>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</si>
  <si>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</si>
  <si>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</si>
  <si>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</si>
  <si>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</si>
  <si>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</si>
  <si>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</si>
  <si>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</si>
  <si>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</si>
  <si>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</si>
  <si>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</si>
  <si>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</si>
  <si>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</si>
  <si>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</si>
  <si>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</si>
  <si>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</si>
  <si>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</si>
  <si>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</si>
  <si>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</si>
  <si>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</si>
  <si>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</si>
  <si>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</si>
  <si>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</si>
  <si>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</si>
  <si>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</si>
  <si>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</si>
  <si>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</si>
  <si>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</si>
  <si>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</si>
  <si>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</si>
  <si>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</si>
  <si>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</si>
  <si>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</si>
  <si>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</si>
  <si>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</si>
  <si>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</si>
  <si>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</si>
  <si>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</si>
  <si>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</si>
  <si>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</si>
  <si>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</si>
  <si>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</si>
  <si>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</si>
  <si>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</si>
  <si>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</si>
  <si>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</si>
  <si>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</si>
  <si>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</si>
  <si>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</si>
  <si>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</si>
  <si>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</si>
  <si>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</si>
  <si>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</si>
  <si>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</si>
  <si>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</si>
  <si>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</si>
  <si>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</si>
  <si>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</si>
  <si>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</si>
  <si>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</si>
  <si>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</si>
  <si>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</si>
  <si>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</si>
  <si>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</si>
  <si>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</si>
  <si>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</si>
  <si>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</si>
  <si>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</si>
  <si>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</si>
  <si>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</si>
  <si>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</si>
  <si>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</si>
  <si>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</si>
  <si>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</si>
  <si>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</si>
  <si>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</si>
  <si>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</si>
  <si>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</si>
  <si>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</si>
  <si>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</si>
  <si>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</si>
  <si>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</si>
  <si>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</si>
  <si>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</si>
  <si>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</si>
  <si>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</si>
  <si>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</si>
  <si>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</si>
  <si>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</si>
  <si>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</si>
  <si>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</si>
  <si>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</si>
  <si>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</si>
  <si>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</si>
  <si>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</si>
  <si>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</si>
  <si>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</si>
  <si>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</si>
  <si>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</si>
  <si>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</si>
  <si>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</si>
  <si>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</si>
  <si>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</si>
  <si>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</si>
  <si>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</si>
  <si>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</si>
  <si>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</si>
  <si>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</si>
  <si>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</si>
  <si>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</si>
  <si>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</si>
  <si>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</si>
  <si>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</si>
  <si>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</si>
  <si>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</si>
  <si>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</si>
  <si>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</si>
  <si>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</si>
  <si>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</si>
  <si>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</si>
  <si>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</si>
  <si>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</si>
  <si>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</si>
  <si>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</si>
  <si>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</si>
  <si>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</si>
  <si>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</si>
  <si>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</si>
  <si>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</si>
  <si>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</si>
  <si>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</si>
  <si>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</si>
  <si>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</si>
  <si>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</si>
  <si>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</si>
  <si>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</si>
  <si>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</si>
  <si>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</si>
  <si>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</si>
  <si>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</si>
  <si>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</si>
  <si>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</si>
  <si>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</si>
  <si>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</si>
  <si>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</si>
  <si>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</si>
  <si>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</si>
  <si>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</si>
  <si>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</si>
  <si>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</si>
  <si>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</si>
  <si>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</si>
  <si>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</si>
  <si>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</si>
  <si>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</si>
  <si>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</si>
  <si>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</si>
  <si>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</si>
  <si>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</si>
  <si>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</si>
  <si>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</si>
  <si>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</si>
  <si>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</si>
  <si>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</si>
  <si>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</si>
  <si>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</si>
  <si>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</si>
  <si>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</si>
  <si>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</si>
  <si>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</si>
  <si>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</si>
  <si>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</si>
  <si>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</si>
  <si>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</si>
  <si>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</si>
  <si>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</si>
  <si>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</si>
  <si>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</si>
  <si>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</si>
  <si>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</si>
  <si>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</si>
  <si>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</si>
  <si>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</si>
  <si>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</si>
  <si>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</si>
  <si>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</si>
  <si>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</si>
  <si>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</si>
  <si>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</si>
  <si>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</si>
  <si>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</si>
  <si>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</si>
  <si>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</si>
  <si>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</si>
  <si>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</si>
  <si>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</si>
  <si>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</si>
  <si>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</si>
  <si>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</si>
  <si>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</si>
  <si>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</si>
  <si>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</si>
  <si>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</si>
  <si>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</si>
  <si>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</si>
  <si>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</si>
  <si>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</si>
  <si>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</si>
  <si>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</si>
  <si>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</si>
  <si>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</si>
  <si>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</si>
  <si>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</si>
  <si>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</si>
  <si>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</si>
  <si>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</si>
  <si>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</si>
  <si>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</si>
  <si>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</si>
  <si>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</si>
  <si>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</si>
  <si>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</si>
  <si>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</si>
  <si>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</si>
  <si>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</si>
  <si>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</si>
  <si>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</si>
  <si>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</si>
  <si>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</si>
  <si>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</si>
  <si>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</si>
  <si>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</si>
  <si>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</si>
  <si>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</si>
  <si>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</si>
  <si>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</si>
  <si>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</si>
  <si>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</si>
  <si>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</si>
  <si>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</si>
  <si>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</si>
  <si>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</si>
  <si>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</si>
  <si>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</si>
  <si>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</si>
  <si>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</si>
  <si>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</si>
  <si>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</si>
  <si>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</si>
  <si>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</si>
  <si>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</si>
  <si>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</si>
  <si>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</si>
  <si>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</si>
  <si>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</si>
  <si>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</si>
  <si>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</si>
  <si>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</si>
  <si>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</si>
  <si>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</si>
  <si>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</si>
  <si>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</si>
  <si>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</si>
  <si>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</si>
  <si>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</si>
  <si>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</si>
  <si>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</si>
  <si>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</si>
  <si>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</si>
  <si>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</si>
  <si>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</si>
  <si>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</si>
  <si>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</si>
  <si>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</si>
  <si>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</si>
  <si>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</si>
  <si>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</si>
  <si>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</si>
  <si>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</si>
  <si>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</si>
  <si>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</si>
  <si>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</si>
  <si>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</si>
  <si>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</si>
  <si>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</si>
  <si>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</si>
  <si>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</si>
  <si>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</si>
  <si>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</si>
  <si>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</si>
  <si>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</si>
  <si>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</si>
  <si>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</si>
  <si>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</si>
  <si>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</si>
  <si>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</si>
  <si>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</si>
  <si>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</si>
  <si>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</si>
  <si>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</si>
  <si>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</si>
  <si>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</si>
  <si>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</si>
  <si>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</si>
  <si>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</si>
  <si>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</si>
  <si>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</si>
  <si>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</si>
  <si>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</si>
  <si>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</si>
  <si>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</si>
  <si>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</si>
  <si>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</si>
  <si>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</si>
  <si>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</si>
  <si>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</si>
  <si>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</si>
  <si>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</si>
  <si>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</si>
  <si>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</si>
  <si>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</si>
  <si>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</si>
  <si>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</si>
  <si>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</si>
  <si>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</si>
  <si>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</si>
  <si>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</si>
  <si>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</si>
  <si>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</si>
  <si>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</si>
  <si>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</si>
  <si>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</si>
  <si>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</si>
  <si>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</si>
  <si>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</si>
  <si>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</si>
  <si>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</si>
  <si>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</si>
  <si>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</si>
  <si>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</si>
  <si>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</si>
  <si>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</si>
  <si>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</si>
  <si>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</si>
  <si>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</si>
  <si>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</si>
  <si>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</si>
  <si>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</si>
  <si>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</si>
  <si>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</si>
  <si>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</si>
  <si>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</si>
  <si>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</si>
  <si>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</si>
  <si>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</si>
  <si>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</si>
  <si>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</si>
  <si>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</si>
  <si>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</si>
  <si>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</si>
  <si>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</si>
  <si>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</si>
  <si>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</si>
  <si>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</si>
  <si>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</si>
  <si>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</si>
  <si>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</si>
  <si>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</si>
  <si>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</si>
  <si>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</si>
  <si>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</si>
  <si>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</si>
  <si>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</si>
  <si>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</si>
  <si>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</si>
  <si>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</si>
  <si>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</si>
  <si>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</si>
  <si>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</si>
  <si>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</si>
  <si>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</si>
  <si>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</si>
  <si>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</si>
  <si>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</si>
  <si>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</si>
  <si>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</si>
  <si>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</si>
  <si>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</si>
  <si>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</si>
  <si>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</si>
  <si>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</si>
  <si>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</si>
  <si>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</si>
  <si>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</si>
  <si>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</si>
  <si>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</si>
  <si>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</si>
  <si>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</si>
  <si>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</si>
  <si>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</si>
  <si>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</si>
  <si>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</si>
  <si>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</si>
  <si>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</si>
  <si>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</si>
  <si>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</si>
  <si>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</si>
  <si>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</si>
  <si>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</si>
  <si>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</si>
  <si>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</si>
  <si>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</si>
  <si>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</si>
  <si>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</si>
  <si>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</si>
  <si>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</si>
  <si>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</si>
  <si>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</si>
  <si>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</si>
  <si>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</si>
  <si>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</si>
  <si>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</si>
  <si>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</si>
  <si>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</si>
  <si>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</si>
  <si>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</si>
  <si>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</si>
  <si>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</si>
  <si>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</si>
  <si>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</si>
  <si>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</si>
  <si>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</si>
  <si>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</si>
  <si>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</si>
  <si>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</si>
  <si>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</si>
  <si>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</si>
  <si>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</si>
  <si>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</si>
  <si>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</si>
  <si>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</si>
  <si>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</si>
  <si>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</si>
  <si>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</si>
  <si>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</si>
  <si>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</si>
  <si>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</si>
  <si>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</si>
  <si>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</si>
  <si>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</si>
  <si>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</si>
  <si>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</si>
  <si>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</si>
  <si>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</si>
  <si>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</si>
  <si>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</si>
  <si>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</si>
  <si>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</si>
  <si>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</si>
  <si>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</si>
  <si>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</si>
  <si>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</si>
  <si>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</si>
  <si>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</si>
  <si>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</si>
  <si>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</si>
  <si>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</si>
  <si>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</si>
  <si>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</si>
  <si>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</si>
  <si>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</si>
  <si>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</si>
  <si>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</si>
  <si>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</si>
  <si>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</si>
  <si>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</si>
  <si>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</si>
  <si>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</si>
  <si>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</si>
  <si>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</si>
  <si>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</si>
  <si>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</si>
  <si>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</si>
  <si>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</si>
  <si>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</si>
  <si>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</si>
  <si>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</si>
  <si>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</si>
  <si>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</si>
  <si>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</si>
  <si>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</si>
  <si>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</si>
  <si>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</si>
  <si>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</si>
  <si>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</si>
  <si>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</si>
  <si>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</si>
  <si>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</si>
  <si>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</si>
  <si>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</si>
  <si>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</si>
  <si>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</si>
  <si>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</si>
  <si>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</si>
  <si>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</si>
  <si>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</si>
  <si>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</si>
  <si>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</si>
  <si>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</si>
  <si>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</si>
  <si>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</si>
  <si>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</si>
  <si>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</si>
  <si>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</si>
  <si>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</si>
  <si>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</si>
  <si>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</si>
  <si>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</si>
  <si>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</si>
  <si>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</si>
  <si>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</si>
  <si>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</si>
  <si>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</si>
  <si>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</si>
  <si>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</si>
  <si>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</si>
  <si>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</si>
  <si>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</si>
  <si>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</si>
  <si>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</si>
  <si>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</si>
  <si>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</si>
  <si>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</si>
  <si>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</si>
  <si>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</si>
  <si>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</si>
  <si>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</si>
  <si>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</si>
  <si>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</si>
  <si>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</si>
  <si>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</si>
  <si>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</si>
  <si>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</si>
  <si>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</si>
  <si>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</si>
  <si>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</si>
  <si>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</si>
  <si>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</si>
  <si>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</si>
  <si>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</si>
  <si>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</si>
  <si>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</si>
  <si>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</si>
  <si>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</si>
  <si>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</si>
  <si>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</si>
  <si>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</si>
  <si>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</si>
  <si>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</si>
  <si>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</si>
  <si>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</si>
  <si>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</si>
  <si>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</si>
  <si>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</si>
  <si>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</si>
  <si>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</si>
  <si>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</si>
  <si>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</si>
  <si>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</si>
  <si>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</si>
  <si>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</si>
  <si>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</si>
  <si>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</si>
  <si>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</si>
  <si>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</si>
  <si>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</si>
  <si>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</si>
  <si>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</si>
  <si>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</si>
  <si>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</si>
  <si>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</si>
  <si>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</si>
  <si>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</si>
  <si>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</si>
  <si>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</si>
  <si>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</si>
  <si>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</si>
  <si>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</si>
  <si>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</si>
  <si>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</si>
  <si>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</si>
  <si>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</si>
  <si>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</si>
  <si>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</si>
  <si>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</si>
  <si>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</si>
  <si>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</si>
  <si>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</si>
  <si>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</si>
  <si>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</si>
  <si>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</si>
  <si>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</si>
  <si>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</si>
  <si>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</si>
  <si>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</si>
  <si>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</si>
  <si>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</si>
  <si>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</si>
  <si>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</si>
  <si>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</si>
  <si>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</si>
  <si>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</si>
  <si>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</si>
  <si>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</si>
  <si>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</si>
  <si>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</si>
  <si>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</si>
  <si>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</si>
  <si>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</si>
  <si>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</si>
  <si>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</si>
  <si>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</si>
  <si>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</si>
  <si>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</si>
  <si>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</si>
  <si>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</si>
  <si>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</si>
  <si>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</si>
  <si>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</si>
  <si>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</si>
  <si>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</si>
  <si>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</si>
  <si>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</si>
  <si>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</si>
  <si>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</si>
  <si>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</si>
  <si>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</si>
  <si>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</si>
  <si>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</si>
  <si>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</si>
  <si>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</si>
  <si>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</si>
  <si>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</si>
  <si>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</si>
  <si>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</si>
  <si>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</si>
  <si>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</si>
  <si>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</si>
  <si>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</si>
  <si>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</si>
  <si>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</si>
  <si>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</si>
  <si>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</si>
  <si>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</si>
  <si>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</si>
  <si>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</si>
  <si>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</si>
  <si>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</si>
  <si>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</si>
  <si>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</si>
  <si>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</si>
  <si>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</si>
  <si>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</si>
  <si>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</si>
  <si>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</si>
  <si>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</si>
  <si>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</si>
  <si>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</si>
  <si>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</si>
  <si>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</si>
  <si>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</si>
  <si>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</si>
  <si>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</si>
  <si>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</si>
  <si>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</si>
  <si>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</si>
  <si>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</si>
  <si>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</si>
  <si>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</si>
  <si>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</si>
  <si>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</si>
  <si>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</si>
  <si>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</si>
  <si>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</si>
  <si>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</si>
  <si>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</si>
  <si>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</si>
  <si>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</si>
  <si>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</si>
  <si>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</si>
  <si>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</si>
  <si>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</si>
  <si>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</si>
  <si>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</si>
  <si>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</si>
  <si>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</si>
  <si>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</si>
  <si>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</si>
  <si>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</si>
  <si>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</si>
  <si>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</si>
  <si>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</si>
  <si>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</si>
  <si>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</si>
  <si>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</si>
  <si>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</si>
  <si>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</si>
  <si>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</si>
  <si>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</si>
  <si>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</si>
  <si>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</si>
  <si>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</si>
  <si>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</si>
  <si>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</si>
  <si>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</si>
  <si>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</si>
  <si>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</si>
  <si>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</si>
  <si>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</si>
  <si>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</si>
  <si>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</si>
  <si>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</si>
  <si>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</si>
  <si>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</si>
  <si>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</si>
  <si>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</si>
  <si>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</si>
  <si>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</si>
  <si>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</si>
  <si>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</si>
  <si>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</si>
  <si>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</si>
  <si>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</si>
  <si>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</si>
  <si>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</si>
  <si>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</si>
  <si>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</si>
  <si>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</si>
  <si>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</si>
  <si>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</si>
  <si>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</si>
  <si>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</si>
  <si>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</si>
  <si>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</si>
  <si>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</si>
  <si>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</si>
  <si>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</si>
  <si>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</si>
  <si>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</si>
  <si>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</si>
  <si>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</si>
  <si>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</si>
  <si>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</si>
  <si>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</si>
  <si>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</si>
  <si>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</si>
  <si>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</si>
  <si>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</si>
  <si>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</si>
  <si>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</si>
  <si>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</si>
  <si>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</si>
  <si>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</si>
  <si>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</si>
  <si>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</si>
  <si>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</si>
  <si>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</si>
  <si>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</si>
  <si>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</si>
  <si>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</si>
  <si>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</si>
  <si>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</si>
  <si>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</si>
  <si>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</si>
  <si>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</si>
  <si>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</si>
  <si>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</si>
  <si>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</si>
  <si>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</si>
  <si>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</si>
  <si>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</si>
  <si>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</si>
  <si>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</si>
  <si>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</si>
  <si>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</si>
  <si>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</si>
  <si>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</si>
  <si>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</si>
  <si>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</si>
  <si>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</si>
  <si>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</si>
  <si>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</si>
  <si>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</si>
  <si>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</si>
  <si>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</si>
  <si>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</si>
  <si>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</si>
  <si>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</si>
  <si>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</si>
  <si>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</si>
  <si>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</si>
  <si>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</si>
  <si>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</si>
  <si>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</si>
  <si>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</si>
  <si>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</si>
  <si>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</si>
  <si>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</si>
  <si>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</si>
  <si>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</si>
  <si>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</si>
  <si>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</si>
  <si>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</si>
  <si>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</si>
  <si>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</si>
  <si>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</si>
  <si>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</si>
  <si>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</si>
  <si>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</si>
  <si>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</si>
  <si>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</si>
  <si>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</si>
  <si>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</si>
  <si>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</si>
  <si>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</si>
  <si>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</si>
  <si>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</si>
  <si>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</si>
  <si>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</si>
  <si>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</si>
  <si>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</si>
  <si>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</si>
  <si>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</si>
  <si>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</si>
  <si>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</si>
  <si>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</si>
  <si>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</si>
  <si>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</si>
  <si>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</si>
  <si>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</si>
  <si>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</si>
  <si>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</si>
  <si>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</si>
  <si>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</si>
  <si>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</si>
  <si>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</si>
  <si>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</si>
  <si>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</si>
  <si>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</si>
  <si>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</si>
  <si>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</si>
  <si>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</si>
  <si>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</si>
  <si>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</si>
  <si>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</si>
  <si>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</si>
  <si>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</si>
  <si>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</si>
  <si>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</si>
  <si>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</si>
  <si>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</si>
  <si>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</si>
  <si>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</si>
  <si>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</si>
  <si>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</si>
  <si>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</si>
  <si>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</si>
  <si>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</si>
  <si>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</si>
  <si>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</si>
  <si>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</si>
  <si>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</si>
  <si>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</si>
  <si>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</si>
  <si>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</si>
  <si>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</si>
  <si>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</si>
  <si>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</si>
  <si>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</si>
  <si>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Jan</t>
  </si>
  <si>
    <t>Feb</t>
  </si>
  <si>
    <t>Mar</t>
  </si>
  <si>
    <t>Years (Order Date)</t>
  </si>
  <si>
    <t>Months (Order Date)</t>
  </si>
  <si>
    <t>ARABICA</t>
  </si>
  <si>
    <t>EXCELSA</t>
  </si>
  <si>
    <t>LIBERICA</t>
  </si>
  <si>
    <t>ROBUSTA</t>
  </si>
  <si>
    <t>Sum of Sales</t>
  </si>
  <si>
    <t>2019</t>
  </si>
  <si>
    <t>Apr</t>
  </si>
  <si>
    <t>May</t>
  </si>
  <si>
    <t>Jun</t>
  </si>
  <si>
    <t>Jul</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</si>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</sst>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quot;₹&quot;\ #,##0.00;[Red]&quot;₹&quot;\ #,##0.00"/>
    <numFmt numFmtId="168" formatCode="#,##0;[Red]#,##0"/>
    <numFmt numFmtId="169" formatCode="&quot;₹&quot;\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9">
    <dxf>
      <numFmt numFmtId="169" formatCode="&quot;₹&quot;\ #,##0.00"/>
    </dxf>
    <dxf>
      <numFmt numFmtId="169" formatCode="&quot;₹&quot;\ #,##0.00"/>
    </dxf>
    <dxf>
      <numFmt numFmtId="169" formatCode="&quot;₹&quot;\ #,##0.00"/>
    </dxf>
    <dxf>
      <numFmt numFmtId="169" formatCode="&quot;₹&quot;\ #,##0.00"/>
    </dxf>
    <dxf>
      <numFmt numFmtId="167" formatCode="&quot;₹&quot;\ #,##0.00;[Red]&quot;₹&quot;\ #,##0.00"/>
    </dxf>
    <dxf>
      <numFmt numFmtId="167" formatCode="&quot;₹&quot;\ #,##0.00;[Red]&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color theme="2"/>
      </font>
      <fill>
        <patternFill>
          <bgColor rgb="FF660066"/>
        </patternFill>
      </fill>
    </dxf>
    <dxf>
      <font>
        <b/>
        <i val="0"/>
        <sz val="11"/>
        <color theme="2"/>
        <name val="Calibri"/>
        <family val="2"/>
        <scheme val="minor"/>
      </font>
      <border>
        <left style="thin">
          <color theme="2"/>
        </left>
        <right style="thin">
          <color theme="2"/>
        </right>
        <top style="thin">
          <color theme="2"/>
        </top>
        <bottom style="thin">
          <color theme="2"/>
        </bottom>
      </border>
    </dxf>
    <dxf>
      <font>
        <b val="0"/>
        <i val="0"/>
        <sz val="10"/>
        <name val="Calibri"/>
        <family val="2"/>
        <scheme val="minor"/>
      </font>
      <fill>
        <gradientFill degree="90">
          <stop position="0">
            <color rgb="FF7030A0"/>
          </stop>
          <stop position="1">
            <color theme="1"/>
          </stop>
        </gradient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pivot="0" table="0" count="8" xr9:uid="{65D40EC0-0637-4A85-976C-6723365E8142}">
      <tableStyleElement type="wholeTable" dxfId="18"/>
      <tableStyleElement type="headerRow" dxfId="17"/>
    </tableStyle>
    <tableStyle name="Slicer Style 1" pivot="0" table="0" count="7" xr9:uid="{2DF924DC-DF28-4D8D-84A6-5DB9DB4EB234}">
      <tableStyleElement type="wholeTable" dxfId="16"/>
      <tableStyleElement type="headerRow" dxfId="15"/>
    </tableStyle>
  </tableStyles>
  <colors>
    <mruColors>
      <color rgb="FF660066"/>
      <color rgb="FFFF00FF"/>
      <color rgb="FF800080"/>
    </mruColors>
  </colors>
  <extLst>
    <ext xmlns:x14="http://schemas.microsoft.com/office/spreadsheetml/2009/9/main" uri="{46F421CA-312F-682f-3DD2-61675219B42D}">
      <x14:dxfs count="5">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sz val="11"/>
            <name val="Agency FB"/>
            <family val="2"/>
            <scheme val="none"/>
          </font>
          <border>
            <left style="thin">
              <color theme="0"/>
            </left>
            <right style="thin">
              <color theme="0"/>
            </right>
            <top style="thin">
              <color theme="0"/>
            </top>
            <bottom style="thin">
              <color theme="0"/>
            </bottom>
          </border>
        </dxf>
        <dxf>
          <border diagonalUp="0" diagonalDown="0">
            <left/>
            <right/>
            <top/>
            <bottom/>
            <vertical/>
            <horizontal/>
          </border>
        </dxf>
        <dxf>
          <font>
            <b val="0"/>
            <i val="0"/>
            <sz val="11"/>
            <color theme="0" tint="-0.14996795556505021"/>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auto="1"/>
              <bgColor rgb="FFFF00FF"/>
            </patternFill>
          </fill>
        </dxf>
        <dxf>
          <font>
            <b/>
            <i val="0"/>
            <sz val="10"/>
            <color theme="2"/>
            <name val="Calibri"/>
            <family val="2"/>
            <scheme val="minor"/>
          </font>
        </dxf>
        <dxf>
          <font>
            <b/>
            <i val="0"/>
            <sz val="10"/>
            <color theme="2"/>
            <name val="Calibri"/>
            <family val="2"/>
            <scheme val="minor"/>
          </font>
        </dxf>
        <dxf>
          <font>
            <b/>
            <i val="0"/>
            <sz val="10"/>
            <color theme="2"/>
            <name val="Calibri"/>
            <family val="2"/>
            <scheme val="minor"/>
          </font>
        </dxf>
        <dxf>
          <font>
            <b/>
            <i val="0"/>
            <sz val="10"/>
            <color theme="2"/>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a:t>Total</a:t>
            </a:r>
            <a:r>
              <a:rPr lang="en-IN" baseline="0"/>
              <a:t> Sales Over Time</a:t>
            </a:r>
            <a:endParaRPr lang="en-IN"/>
          </a:p>
        </c:rich>
      </c:tx>
      <c:layout>
        <c:manualLayout>
          <c:xMode val="edge"/>
          <c:yMode val="edge"/>
          <c:x val="0.36782526115859449"/>
          <c:y val="2.3509418238830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1"/>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AB-4F67-A1A6-0473B3B57D33}"/>
            </c:ext>
          </c:extLst>
        </c:ser>
        <c:ser>
          <c:idx val="1"/>
          <c:order val="1"/>
          <c:tx>
            <c:strRef>
              <c:f>pivot!$D$3:$D$4</c:f>
              <c:strCache>
                <c:ptCount val="1"/>
                <c:pt idx="0">
                  <c:v>EXCELSA</c:v>
                </c:pt>
              </c:strCache>
            </c:strRef>
          </c:tx>
          <c:spPr>
            <a:ln w="28575" cap="rnd">
              <a:solidFill>
                <a:schemeClr val="accent2"/>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1AB-4F67-A1A6-0473B3B57D33}"/>
            </c:ext>
          </c:extLst>
        </c:ser>
        <c:ser>
          <c:idx val="2"/>
          <c:order val="2"/>
          <c:tx>
            <c:strRef>
              <c:f>pivot!$E$3:$E$4</c:f>
              <c:strCache>
                <c:ptCount val="1"/>
                <c:pt idx="0">
                  <c:v>LIBERICA</c:v>
                </c:pt>
              </c:strCache>
            </c:strRef>
          </c:tx>
          <c:spPr>
            <a:ln w="28575" cap="rnd">
              <a:solidFill>
                <a:srgbClr val="7030A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1AB-4F67-A1A6-0473B3B57D33}"/>
            </c:ext>
          </c:extLst>
        </c:ser>
        <c:ser>
          <c:idx val="3"/>
          <c:order val="3"/>
          <c:tx>
            <c:strRef>
              <c:f>pivot!$F$3:$F$4</c:f>
              <c:strCache>
                <c:ptCount val="1"/>
                <c:pt idx="0">
                  <c:v>ROBUSTA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1AB-4F67-A1A6-0473B3B57D33}"/>
            </c:ext>
          </c:extLst>
        </c:ser>
        <c:dLbls>
          <c:showLegendKey val="0"/>
          <c:showVal val="0"/>
          <c:showCatName val="0"/>
          <c:showSerName val="0"/>
          <c:showPercent val="0"/>
          <c:showBubbleSize val="0"/>
        </c:dLbls>
        <c:smooth val="0"/>
        <c:axId val="2000669968"/>
        <c:axId val="2000670448"/>
      </c:lineChart>
      <c:catAx>
        <c:axId val="200066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000670448"/>
        <c:crosses val="autoZero"/>
        <c:auto val="1"/>
        <c:lblAlgn val="ctr"/>
        <c:lblOffset val="100"/>
        <c:noMultiLvlLbl val="0"/>
      </c:catAx>
      <c:valAx>
        <c:axId val="200067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00066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bg1">
          <a:lumMod val="9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[coffeeOrdersData.xlsx]countrychart!total sales</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manualLayout>
          <c:xMode val="edge"/>
          <c:yMode val="edge"/>
          <c:x val="0.45361111111111119"/>
          <c:y val="1.7718715393133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countrychart!$B$3</c:f>
              <c:strCache>
                <c:ptCount val="1"/>
                <c:pt idx="0">
                  <c:v>Total</c:v>
                </c:pt>
              </c:strCache>
            </c:strRef>
          </c:tx>
          <c:spPr>
            <a:solidFill>
              <a:schemeClr val="accent1"/>
            </a:solidFill>
            <a:ln>
              <a:noFill/>
            </a:ln>
            <a:effectLst/>
          </c:spPr>
          <c:invertIfNegative val="0"/>
          <c:cat>
            <c:strRef>
              <c:f>countrychart!$A$4:$A$6</c:f>
              <c:strCache>
                <c:ptCount val="3"/>
                <c:pt idx="0">
                  <c:v>United Kingdom</c:v>
                </c:pt>
                <c:pt idx="1">
                  <c:v>Ireland</c:v>
                </c:pt>
                <c:pt idx="2">
                  <c:v>United States</c:v>
                </c:pt>
              </c:strCache>
            </c:strRef>
          </c:cat>
          <c:val>
            <c:numRef>
              <c:f>countrychart!$B$4:$B$6</c:f>
              <c:numCache>
                <c:formatCode>"₹"\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1B5-4AB4-AF5B-AF5C7020412F}"/>
            </c:ext>
          </c:extLst>
        </c:ser>
        <c:dLbls>
          <c:showLegendKey val="0"/>
          <c:showVal val="0"/>
          <c:showCatName val="0"/>
          <c:showSerName val="0"/>
          <c:showPercent val="0"/>
          <c:showBubbleSize val="0"/>
        </c:dLbls>
        <c:gapWidth val="182"/>
        <c:axId val="279703119"/>
        <c:axId val="279705519"/>
      </c:barChart>
      <c:catAx>
        <c:axId val="27970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9705519"/>
        <c:crosses val="autoZero"/>
        <c:auto val="1"/>
        <c:lblAlgn val="ctr"/>
        <c:lblOffset val="100"/>
        <c:noMultiLvlLbl val="0"/>
      </c:catAx>
      <c:valAx>
        <c:axId val="279705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970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 chart!total 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layout>
        <c:manualLayout>
          <c:xMode val="edge"/>
          <c:yMode val="edge"/>
          <c:x val="0.45361111111111119"/>
          <c:y val="1.7718715393133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chart'!$B$3</c:f>
              <c:strCache>
                <c:ptCount val="1"/>
                <c:pt idx="0">
                  <c:v>Total</c:v>
                </c:pt>
              </c:strCache>
            </c:strRef>
          </c:tx>
          <c:spPr>
            <a:solidFill>
              <a:schemeClr val="accent1"/>
            </a:solidFill>
            <a:ln>
              <a:noFill/>
            </a:ln>
            <a:effectLst/>
          </c:spPr>
          <c:invertIfNegative val="0"/>
          <c:cat>
            <c:strRef>
              <c:f>'customers chart'!$A$4:$A$8</c:f>
              <c:strCache>
                <c:ptCount val="5"/>
                <c:pt idx="0">
                  <c:v>Don Flintiff</c:v>
                </c:pt>
                <c:pt idx="1">
                  <c:v>Nealson Cuttler</c:v>
                </c:pt>
                <c:pt idx="2">
                  <c:v>Terri Farra</c:v>
                </c:pt>
                <c:pt idx="3">
                  <c:v>Brenn Dundredge</c:v>
                </c:pt>
                <c:pt idx="4">
                  <c:v>Allis Wilmore</c:v>
                </c:pt>
              </c:strCache>
            </c:strRef>
          </c:cat>
          <c:val>
            <c:numRef>
              <c:f>'customers chart'!$B$4:$B$8</c:f>
              <c:numCache>
                <c:formatCode>"₹"\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9DE-4ACD-9710-35683351B1EA}"/>
            </c:ext>
          </c:extLst>
        </c:ser>
        <c:dLbls>
          <c:showLegendKey val="0"/>
          <c:showVal val="0"/>
          <c:showCatName val="0"/>
          <c:showSerName val="0"/>
          <c:showPercent val="0"/>
          <c:showBubbleSize val="0"/>
        </c:dLbls>
        <c:gapWidth val="182"/>
        <c:axId val="279703119"/>
        <c:axId val="279705519"/>
      </c:barChart>
      <c:catAx>
        <c:axId val="27970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9705519"/>
        <c:crosses val="autoZero"/>
        <c:auto val="1"/>
        <c:lblAlgn val="ctr"/>
        <c:lblOffset val="100"/>
        <c:noMultiLvlLbl val="0"/>
      </c:catAx>
      <c:valAx>
        <c:axId val="2797055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970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19050</xdr:rowOff>
    </xdr:from>
    <xdr:to>
      <xdr:col>26</xdr:col>
      <xdr:colOff>123825</xdr:colOff>
      <xdr:row>6</xdr:row>
      <xdr:rowOff>19050</xdr:rowOff>
    </xdr:to>
    <xdr:sp macro="" textlink="">
      <xdr:nvSpPr>
        <xdr:cNvPr id="4" name="Rectangle 3">
          <a:extLst>
            <a:ext uri="{FF2B5EF4-FFF2-40B4-BE49-F238E27FC236}">
              <a16:creationId xmlns:a16="http://schemas.microsoft.com/office/drawing/2014/main" id="{081D8F6A-2817-56CF-A507-FF0F1D76AC4C}"/>
            </a:ext>
          </a:extLst>
        </xdr:cNvPr>
        <xdr:cNvSpPr/>
      </xdr:nvSpPr>
      <xdr:spPr>
        <a:xfrm>
          <a:off x="171450" y="76200"/>
          <a:ext cx="14563725" cy="9525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76200</xdr:colOff>
      <xdr:row>16</xdr:row>
      <xdr:rowOff>47625</xdr:rowOff>
    </xdr:from>
    <xdr:to>
      <xdr:col>16</xdr:col>
      <xdr:colOff>76200</xdr:colOff>
      <xdr:row>40</xdr:row>
      <xdr:rowOff>180974</xdr:rowOff>
    </xdr:to>
    <xdr:graphicFrame macro="">
      <xdr:nvGraphicFramePr>
        <xdr:cNvPr id="5" name="Chart 4">
          <a:extLst>
            <a:ext uri="{FF2B5EF4-FFF2-40B4-BE49-F238E27FC236}">
              <a16:creationId xmlns:a16="http://schemas.microsoft.com/office/drawing/2014/main" id="{9D89D8A0-CC51-404F-9FD8-E78C8DEFE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6</xdr:row>
      <xdr:rowOff>104775</xdr:rowOff>
    </xdr:from>
    <xdr:to>
      <xdr:col>18</xdr:col>
      <xdr:colOff>9525</xdr:colOff>
      <xdr:row>15</xdr:row>
      <xdr:rowOff>180975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CB2E7EFE-8F0D-4A3C-998A-63EB7E719E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1114425"/>
              <a:ext cx="9344025" cy="1657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104776</xdr:colOff>
      <xdr:row>6</xdr:row>
      <xdr:rowOff>104775</xdr:rowOff>
    </xdr:from>
    <xdr:to>
      <xdr:col>26</xdr:col>
      <xdr:colOff>142876</xdr:colOff>
      <xdr:row>10</xdr:row>
      <xdr:rowOff>28574</xdr:rowOff>
    </xdr:to>
    <mc:AlternateContent xmlns:mc="http://schemas.openxmlformats.org/markup-compatibility/2006" xmlns:a14="http://schemas.microsoft.com/office/drawing/2010/main">
      <mc:Choice Requires="a14">
        <xdr:graphicFrame macro="">
          <xdr:nvGraphicFramePr>
            <xdr:cNvPr id="7" name="Roast Type">
              <a:extLst>
                <a:ext uri="{FF2B5EF4-FFF2-40B4-BE49-F238E27FC236}">
                  <a16:creationId xmlns:a16="http://schemas.microsoft.com/office/drawing/2014/main" id="{5F67B5B7-48C9-467A-88D2-7261201141A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591676" y="1114425"/>
              <a:ext cx="516255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123825</xdr:colOff>
      <xdr:row>11</xdr:row>
      <xdr:rowOff>19051</xdr:rowOff>
    </xdr:from>
    <xdr:to>
      <xdr:col>22</xdr:col>
      <xdr:colOff>400051</xdr:colOff>
      <xdr:row>16</xdr:row>
      <xdr:rowOff>28575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3794FD1B-2E08-4EF3-A61F-80E5B95A02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10725" y="1847851"/>
              <a:ext cx="2714626"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466726</xdr:colOff>
      <xdr:row>11</xdr:row>
      <xdr:rowOff>38101</xdr:rowOff>
    </xdr:from>
    <xdr:to>
      <xdr:col>26</xdr:col>
      <xdr:colOff>161926</xdr:colOff>
      <xdr:row>15</xdr:row>
      <xdr:rowOff>180975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F84F7DE-1411-419B-AA55-156D4592AA1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92026" y="1866901"/>
              <a:ext cx="238125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209549</xdr:colOff>
      <xdr:row>16</xdr:row>
      <xdr:rowOff>57150</xdr:rowOff>
    </xdr:from>
    <xdr:to>
      <xdr:col>26</xdr:col>
      <xdr:colOff>200024</xdr:colOff>
      <xdr:row>27</xdr:row>
      <xdr:rowOff>57150</xdr:rowOff>
    </xdr:to>
    <xdr:graphicFrame macro="">
      <xdr:nvGraphicFramePr>
        <xdr:cNvPr id="10" name="Chart 9">
          <a:extLst>
            <a:ext uri="{FF2B5EF4-FFF2-40B4-BE49-F238E27FC236}">
              <a16:creationId xmlns:a16="http://schemas.microsoft.com/office/drawing/2014/main" id="{CF5E85CC-4F2C-4C36-B421-780796F1E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276225</xdr:colOff>
      <xdr:row>27</xdr:row>
      <xdr:rowOff>171450</xdr:rowOff>
    </xdr:from>
    <xdr:to>
      <xdr:col>26</xdr:col>
      <xdr:colOff>276225</xdr:colOff>
      <xdr:row>40</xdr:row>
      <xdr:rowOff>171449</xdr:rowOff>
    </xdr:to>
    <xdr:graphicFrame macro="">
      <xdr:nvGraphicFramePr>
        <xdr:cNvPr id="11" name="Chart 10">
          <a:extLst>
            <a:ext uri="{FF2B5EF4-FFF2-40B4-BE49-F238E27FC236}">
              <a16:creationId xmlns:a16="http://schemas.microsoft.com/office/drawing/2014/main" id="{7F83B782-DE81-45D5-A02B-7BDEA93F3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chandran" refreshedDate="45759.894747337959" createdVersion="8" refreshedVersion="8" minRefreshableVersion="3" recordCount="1000" xr:uid="{CFDCBF21-5613-47D8-A694-E41BA122F32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650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n v="0"/>
    <x v="1"/>
    <s v="Exc"/>
    <x v="0"/>
    <x v="0"/>
    <n v="13.75"/>
    <n v="27.5"/>
    <x v="1"/>
    <s v="Medium"/>
    <x v="1"/>
  </r>
  <r>
    <s v="KAC-83089-793"/>
    <x v="2"/>
    <s v="23806-46781-OU"/>
    <s v="R-L-2.5"/>
    <n v="2"/>
    <x v="2"/>
    <n v="0"/>
    <x v="1"/>
    <s v="Rob"/>
    <x v="1"/>
    <x v="2"/>
    <n v="27.484999999999996"/>
    <n v="54.969999999999992"/>
    <x v="0"/>
    <s v="Light"/>
    <x v="1"/>
  </r>
  <r>
    <s v="CVP-18956-553"/>
    <x v="3"/>
    <s v="86561-91660-RB"/>
    <s v="L-D-1"/>
    <n v="3"/>
    <x v="3"/>
    <n v="0"/>
    <x v="0"/>
    <s v="Lib"/>
    <x v="2"/>
    <x v="0"/>
    <n v="12.95"/>
    <n v="38.849999999999994"/>
    <x v="3"/>
    <s v="Dark"/>
    <x v="1"/>
  </r>
  <r>
    <s v="IPP-31994-879"/>
    <x v="4"/>
    <s v="65223-29612-CB"/>
    <s v="E-D-0.5"/>
    <n v="3"/>
    <x v="4"/>
    <s v="slobe6@nifty.com"/>
    <x v="0"/>
    <s v="Exc"/>
    <x v="2"/>
    <x v="1"/>
    <n v="7.29"/>
    <n v="21.87"/>
    <x v="1"/>
    <s v="Dark"/>
    <x v="0"/>
  </r>
  <r>
    <s v="SNZ-65340-705"/>
    <x v="5"/>
    <s v="21134-81676-FR"/>
    <s v="L-L-0.2"/>
    <n v="1"/>
    <x v="5"/>
    <n v="0"/>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n v="0"/>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n v="0"/>
    <x v="0"/>
    <s v="Lib"/>
    <x v="0"/>
    <x v="3"/>
    <n v="4.3650000000000002"/>
    <n v="21.825000000000003"/>
    <x v="3"/>
    <s v="Medium"/>
    <x v="1"/>
  </r>
  <r>
    <s v="WOQ-36015-429"/>
    <x v="24"/>
    <s v="51427-89175-QJ"/>
    <s v="A-D-0.5"/>
    <n v="6"/>
    <x v="27"/>
    <n v="0"/>
    <x v="0"/>
    <s v="Ara"/>
    <x v="2"/>
    <x v="1"/>
    <n v="5.97"/>
    <n v="35.82"/>
    <x v="2"/>
    <s v="Dark"/>
    <x v="1"/>
  </r>
  <r>
    <s v="WOQ-36015-429"/>
    <x v="24"/>
    <s v="51427-89175-QJ"/>
    <s v="L-M-0.5"/>
    <n v="6"/>
    <x v="27"/>
    <n v="0"/>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n v="0"/>
    <x v="0"/>
    <s v="Rob"/>
    <x v="0"/>
    <x v="0"/>
    <n v="9.9499999999999993"/>
    <n v="59.699999999999996"/>
    <x v="0"/>
    <s v="Medium"/>
    <x v="0"/>
  </r>
  <r>
    <s v="LUO-37559-016"/>
    <x v="32"/>
    <s v="21240-83132-SP"/>
    <s v="L-M-1"/>
    <n v="3"/>
    <x v="35"/>
    <n v="0"/>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n v="0"/>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n v="0"/>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n v="0"/>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n v="0"/>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n v="0"/>
    <x v="2"/>
    <s v="Rob"/>
    <x v="2"/>
    <x v="1"/>
    <n v="5.3699999999999992"/>
    <n v="26.849999999999994"/>
    <x v="0"/>
    <s v="Dark"/>
    <x v="0"/>
  </r>
  <r>
    <s v="EEJ-16185-108"/>
    <x v="53"/>
    <s v="65552-60476-KY"/>
    <s v="L-L-0.2"/>
    <n v="5"/>
    <x v="56"/>
    <n v="0"/>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n v="0"/>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n v="0"/>
    <x v="0"/>
    <s v="Ara"/>
    <x v="0"/>
    <x v="2"/>
    <n v="25.874999999999996"/>
    <n v="77.624999999999986"/>
    <x v="2"/>
    <s v="Medium"/>
    <x v="1"/>
  </r>
  <r>
    <s v="LEF-83057-763"/>
    <x v="64"/>
    <s v="15395-90855-VB"/>
    <s v="L-M-0.2"/>
    <n v="5"/>
    <x v="67"/>
    <n v="0"/>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n v="0"/>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n v="0"/>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n v="0"/>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n v="0"/>
    <x v="0"/>
    <s v="Exc"/>
    <x v="1"/>
    <x v="0"/>
    <n v="14.85"/>
    <n v="44.55"/>
    <x v="1"/>
    <s v="Light"/>
    <x v="0"/>
  </r>
  <r>
    <s v="YWH-50638-556"/>
    <x v="83"/>
    <s v="89442-35633-HJ"/>
    <s v="E-L-0.5"/>
    <n v="4"/>
    <x v="86"/>
    <s v="elangcaster2l@spotify.com"/>
    <x v="2"/>
    <s v="Exc"/>
    <x v="1"/>
    <x v="1"/>
    <n v="8.91"/>
    <n v="35.64"/>
    <x v="1"/>
    <s v="Light"/>
    <x v="0"/>
  </r>
  <r>
    <s v="ISL-11200-600"/>
    <x v="84"/>
    <s v="13654-85265-IL"/>
    <s v="A-D-0.2"/>
    <n v="6"/>
    <x v="87"/>
    <n v="0"/>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n v="0"/>
    <x v="1"/>
    <s v="Ara"/>
    <x v="2"/>
    <x v="3"/>
    <n v="2.9849999999999999"/>
    <n v="2.9849999999999999"/>
    <x v="2"/>
    <s v="Dark"/>
    <x v="1"/>
  </r>
  <r>
    <s v="DBC-44122-300"/>
    <x v="88"/>
    <s v="13366-78506-KP"/>
    <s v="L-M-0.2"/>
    <n v="3"/>
    <x v="92"/>
    <n v="0"/>
    <x v="0"/>
    <s v="Lib"/>
    <x v="0"/>
    <x v="3"/>
    <n v="4.3650000000000002"/>
    <n v="13.095000000000001"/>
    <x v="3"/>
    <s v="Medium"/>
    <x v="0"/>
  </r>
  <r>
    <s v="FJQ-60035-234"/>
    <x v="89"/>
    <s v="08847-29858-HN"/>
    <s v="A-L-0.2"/>
    <n v="2"/>
    <x v="93"/>
    <n v="0"/>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n v="0"/>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n v="0"/>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n v="0"/>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n v="0"/>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n v="0"/>
    <x v="1"/>
    <s v="Exc"/>
    <x v="1"/>
    <x v="2"/>
    <n v="34.154999999999994"/>
    <n v="102.46499999999997"/>
    <x v="1"/>
    <s v="Light"/>
    <x v="1"/>
  </r>
  <r>
    <s v="PPP-78935-365"/>
    <x v="123"/>
    <s v="91074-60023-IP"/>
    <s v="E-D-1"/>
    <n v="4"/>
    <x v="129"/>
    <n v="0"/>
    <x v="0"/>
    <s v="Exc"/>
    <x v="2"/>
    <x v="0"/>
    <n v="12.15"/>
    <n v="48.6"/>
    <x v="1"/>
    <s v="Dark"/>
    <x v="1"/>
  </r>
  <r>
    <s v="JUO-34131-517"/>
    <x v="124"/>
    <s v="07972-83748-JI"/>
    <s v="L-D-1"/>
    <n v="6"/>
    <x v="130"/>
    <n v="0"/>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n v="0"/>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n v="0"/>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n v="0"/>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n v="0"/>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n v="0"/>
    <x v="0"/>
    <s v="Rob"/>
    <x v="2"/>
    <x v="2"/>
    <n v="20.584999999999997"/>
    <n v="123.50999999999999"/>
    <x v="0"/>
    <s v="Dark"/>
    <x v="0"/>
  </r>
  <r>
    <s v="TME-59627-221"/>
    <x v="140"/>
    <s v="72282-40594-RX"/>
    <s v="L-L-2.5"/>
    <n v="6"/>
    <x v="149"/>
    <n v="0"/>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n v="0"/>
    <x v="0"/>
    <s v="Rob"/>
    <x v="2"/>
    <x v="0"/>
    <n v="8.9499999999999993"/>
    <n v="53.699999999999996"/>
    <x v="0"/>
    <s v="Dark"/>
    <x v="0"/>
  </r>
  <r>
    <s v="EIL-44855-309"/>
    <x v="147"/>
    <s v="59741-90220-OW"/>
    <s v="R-D-0.5"/>
    <n v="5"/>
    <x v="156"/>
    <n v="0"/>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n v="0"/>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n v="0"/>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n v="0"/>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n v="0"/>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n v="0"/>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n v="0"/>
    <x v="0"/>
    <s v="Exc"/>
    <x v="0"/>
    <x v="0"/>
    <n v="13.75"/>
    <n v="82.5"/>
    <x v="1"/>
    <s v="Medium"/>
    <x v="1"/>
  </r>
  <r>
    <s v="TJG-73587-353"/>
    <x v="175"/>
    <s v="24766-58139-GT"/>
    <s v="R-D-0.2"/>
    <n v="3"/>
    <x v="190"/>
    <n v="0"/>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n v="0"/>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n v="0"/>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n v="0"/>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n v="0"/>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n v="0"/>
    <x v="0"/>
    <s v="Ara"/>
    <x v="0"/>
    <x v="2"/>
    <n v="25.874999999999996"/>
    <n v="155.24999999999997"/>
    <x v="2"/>
    <s v="Medium"/>
    <x v="0"/>
  </r>
  <r>
    <s v="AHV-66988-037"/>
    <x v="208"/>
    <s v="12743-00952-KO"/>
    <s v="R-M-2.5"/>
    <n v="2"/>
    <x v="225"/>
    <n v="0"/>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n v="0"/>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n v="0"/>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n v="0"/>
    <x v="0"/>
    <s v="Lib"/>
    <x v="0"/>
    <x v="2"/>
    <n v="33.464999999999996"/>
    <n v="133.85999999999999"/>
    <x v="3"/>
    <s v="Medium"/>
    <x v="1"/>
  </r>
  <r>
    <s v="VZH-86274-142"/>
    <x v="226"/>
    <s v="53120-45532-KL"/>
    <s v="R-L-1"/>
    <n v="5"/>
    <x v="247"/>
    <n v="0"/>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n v="0"/>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n v="0"/>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n v="0"/>
    <x v="0"/>
    <s v="Exc"/>
    <x v="0"/>
    <x v="2"/>
    <n v="31.624999999999996"/>
    <n v="94.874999999999986"/>
    <x v="1"/>
    <s v="Medium"/>
    <x v="1"/>
  </r>
  <r>
    <s v="BYZ-39669-954"/>
    <x v="243"/>
    <s v="66408-53777-VE"/>
    <s v="L-L-2.5"/>
    <n v="1"/>
    <x v="267"/>
    <n v="0"/>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n v="0"/>
    <x v="1"/>
    <s v="Exc"/>
    <x v="0"/>
    <x v="1"/>
    <n v="8.25"/>
    <n v="8.25"/>
    <x v="1"/>
    <s v="Medium"/>
    <x v="0"/>
  </r>
  <r>
    <s v="DFK-35846-692"/>
    <x v="247"/>
    <s v="49612-33852-CN"/>
    <s v="R-D-0.2"/>
    <n v="5"/>
    <x v="271"/>
    <n v="0"/>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n v="0"/>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n v="0"/>
    <x v="0"/>
    <s v="Exc"/>
    <x v="1"/>
    <x v="0"/>
    <n v="14.85"/>
    <n v="44.55"/>
    <x v="1"/>
    <s v="Light"/>
    <x v="1"/>
  </r>
  <r>
    <s v="ULM-49433-003"/>
    <x v="252"/>
    <s v="99421-80253-UI"/>
    <s v="E-M-1"/>
    <n v="2"/>
    <x v="277"/>
    <n v="0"/>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n v="0"/>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n v="0"/>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n v="0"/>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n v="0"/>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n v="0"/>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n v="0"/>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n v="0"/>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n v="0"/>
    <x v="0"/>
    <s v="Exc"/>
    <x v="2"/>
    <x v="1"/>
    <n v="7.29"/>
    <n v="36.450000000000003"/>
    <x v="1"/>
    <s v="Dark"/>
    <x v="1"/>
  </r>
  <r>
    <s v="UEB-09112-118"/>
    <x v="297"/>
    <s v="82718-93677-XO"/>
    <s v="A-M-0.5"/>
    <n v="4"/>
    <x v="329"/>
    <n v="0"/>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n v="0"/>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n v="0"/>
    <x v="0"/>
    <s v="Exc"/>
    <x v="2"/>
    <x v="1"/>
    <n v="7.29"/>
    <n v="43.74"/>
    <x v="1"/>
    <s v="Dark"/>
    <x v="1"/>
  </r>
  <r>
    <s v="DGL-29648-995"/>
    <x v="307"/>
    <s v="59367-30821-ZQ"/>
    <s v="L-M-0.2"/>
    <n v="2"/>
    <x v="342"/>
    <n v="0"/>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n v="0"/>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n v="0"/>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n v="0"/>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n v="0"/>
    <x v="0"/>
    <s v="Exc"/>
    <x v="1"/>
    <x v="1"/>
    <n v="8.91"/>
    <n v="53.46"/>
    <x v="1"/>
    <s v="Light"/>
    <x v="0"/>
  </r>
  <r>
    <s v="UBW-50312-037"/>
    <x v="321"/>
    <s v="69503-12127-YD"/>
    <s v="A-L-2.5"/>
    <n v="4"/>
    <x v="358"/>
    <n v="0"/>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n v="0"/>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n v="0"/>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n v="0"/>
    <x v="1"/>
    <s v="Lib"/>
    <x v="1"/>
    <x v="0"/>
    <n v="15.85"/>
    <n v="47.55"/>
    <x v="3"/>
    <s v="Light"/>
    <x v="0"/>
  </r>
  <r>
    <s v="QTC-71005-730"/>
    <x v="342"/>
    <s v="14298-02150-KH"/>
    <s v="A-L-0.2"/>
    <n v="4"/>
    <x v="383"/>
    <n v="0"/>
    <x v="0"/>
    <s v="Ara"/>
    <x v="1"/>
    <x v="3"/>
    <n v="3.8849999999999998"/>
    <n v="15.54"/>
    <x v="2"/>
    <s v="Light"/>
    <x v="1"/>
  </r>
  <r>
    <s v="TNX-09857-717"/>
    <x v="343"/>
    <s v="48675-07824-HJ"/>
    <s v="L-M-1"/>
    <n v="6"/>
    <x v="384"/>
    <n v="0"/>
    <x v="0"/>
    <s v="Lib"/>
    <x v="0"/>
    <x v="0"/>
    <n v="14.55"/>
    <n v="87.300000000000011"/>
    <x v="3"/>
    <s v="Medium"/>
    <x v="0"/>
  </r>
  <r>
    <s v="JZV-43874-185"/>
    <x v="344"/>
    <s v="18551-80943-YQ"/>
    <s v="A-M-1"/>
    <n v="5"/>
    <x v="385"/>
    <n v="0"/>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n v="0"/>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n v="0"/>
    <x v="0"/>
    <s v="Ara"/>
    <x v="1"/>
    <x v="1"/>
    <n v="7.77"/>
    <n v="23.31"/>
    <x v="2"/>
    <s v="Light"/>
    <x v="0"/>
  </r>
  <r>
    <s v="KJJ-12573-591"/>
    <x v="347"/>
    <s v="12997-41076-FQ"/>
    <s v="A-L-2.5"/>
    <n v="1"/>
    <x v="390"/>
    <n v="0"/>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n v="0"/>
    <x v="0"/>
    <s v="Ara"/>
    <x v="2"/>
    <x v="1"/>
    <n v="5.97"/>
    <n v="29.849999999999998"/>
    <x v="2"/>
    <s v="Dark"/>
    <x v="1"/>
  </r>
  <r>
    <s v="CYH-53243-218"/>
    <x v="237"/>
    <s v="88167-57964-PH"/>
    <s v="R-M-0.5"/>
    <n v="3"/>
    <x v="394"/>
    <n v="0"/>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n v="0"/>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n v="0"/>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n v="0"/>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n v="0"/>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n v="0"/>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n v="0"/>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n v="0"/>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n v="0"/>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n v="0"/>
    <x v="1"/>
    <s v="Rob"/>
    <x v="2"/>
    <x v="3"/>
    <n v="2.6849999999999996"/>
    <n v="8.0549999999999997"/>
    <x v="0"/>
    <s v="Dark"/>
    <x v="0"/>
  </r>
  <r>
    <s v="JIG-27636-870"/>
    <x v="402"/>
    <s v="67204-04870-LG"/>
    <s v="R-L-1"/>
    <n v="4"/>
    <x v="466"/>
    <n v="0"/>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n v="0"/>
    <x v="0"/>
    <s v="Rob"/>
    <x v="2"/>
    <x v="2"/>
    <n v="20.584999999999997"/>
    <n v="102.92499999999998"/>
    <x v="0"/>
    <s v="Dark"/>
    <x v="0"/>
  </r>
  <r>
    <s v="DGC-21813-731"/>
    <x v="127"/>
    <s v="43606-83072-OA"/>
    <s v="L-D-0.2"/>
    <n v="2"/>
    <x v="479"/>
    <n v="0"/>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n v="0"/>
    <x v="0"/>
    <s v="Lib"/>
    <x v="1"/>
    <x v="2"/>
    <n v="36.454999999999998"/>
    <n v="72.91"/>
    <x v="3"/>
    <s v="Light"/>
    <x v="1"/>
  </r>
  <r>
    <s v="ITR-54735-364"/>
    <x v="416"/>
    <s v="92599-58687-CS"/>
    <s v="R-D-0.2"/>
    <n v="5"/>
    <x v="485"/>
    <n v="0"/>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n v="0"/>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n v="0"/>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n v="0"/>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n v="0"/>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n v="0"/>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n v="0"/>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n v="0"/>
    <x v="0"/>
    <s v="Exc"/>
    <x v="0"/>
    <x v="2"/>
    <n v="31.624999999999996"/>
    <n v="189.74999999999997"/>
    <x v="1"/>
    <s v="Medium"/>
    <x v="0"/>
  </r>
  <r>
    <s v="PNU-22150-408"/>
    <x v="437"/>
    <s v="77408-43873-RS"/>
    <s v="A-D-0.2"/>
    <n v="6"/>
    <x v="518"/>
    <n v="0"/>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n v="0"/>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n v="0"/>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n v="0"/>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n v="0"/>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n v="0"/>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n v="0"/>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n v="0"/>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n v="0"/>
    <x v="1"/>
    <s v="Ara"/>
    <x v="0"/>
    <x v="3"/>
    <n v="3.375"/>
    <n v="13.5"/>
    <x v="2"/>
    <s v="Medium"/>
    <x v="1"/>
  </r>
  <r>
    <s v="DYP-74337-787"/>
    <x v="431"/>
    <s v="41486-52502-QQ"/>
    <s v="R-M-0.5"/>
    <n v="1"/>
    <x v="565"/>
    <n v="0"/>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n v="0"/>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n v="0"/>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n v="0"/>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n v="0"/>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n v="0"/>
    <x v="0"/>
    <s v="Lib"/>
    <x v="2"/>
    <x v="2"/>
    <n v="29.784999999999997"/>
    <n v="119.13999999999999"/>
    <x v="3"/>
    <s v="Dark"/>
    <x v="0"/>
  </r>
  <r>
    <s v="EZL-27919-704"/>
    <x v="481"/>
    <s v="49480-85909-DG"/>
    <s v="L-L-0.5"/>
    <n v="5"/>
    <x v="621"/>
    <n v="0"/>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n v="0"/>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n v="0"/>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n v="0"/>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n v="0"/>
    <x v="1"/>
    <s v="Lib"/>
    <x v="2"/>
    <x v="2"/>
    <n v="29.784999999999997"/>
    <n v="119.13999999999999"/>
    <x v="3"/>
    <s v="Dark"/>
    <x v="0"/>
  </r>
  <r>
    <s v="CWT-27056-328"/>
    <x v="531"/>
    <s v="18570-80998-ZS"/>
    <s v="E-D-0.2"/>
    <n v="6"/>
    <x v="648"/>
    <n v="0"/>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n v="0"/>
    <x v="1"/>
    <s v="Lib"/>
    <x v="2"/>
    <x v="0"/>
    <n v="12.95"/>
    <n v="25.9"/>
    <x v="3"/>
    <s v="Dark"/>
    <x v="1"/>
  </r>
  <r>
    <s v="BLI-21697-702"/>
    <x v="534"/>
    <s v="21141-12455-VB"/>
    <s v="A-M-0.5"/>
    <n v="2"/>
    <x v="652"/>
    <s v="sdejo@newsvine.com"/>
    <x v="0"/>
    <s v="Ara"/>
    <x v="0"/>
    <x v="1"/>
    <n v="6.75"/>
    <n v="13.5"/>
    <x v="2"/>
    <s v="Medium"/>
    <x v="0"/>
  </r>
  <r>
    <s v="KFJ-46568-890"/>
    <x v="535"/>
    <s v="71003-85639-HB"/>
    <s v="E-L-0.5"/>
    <n v="2"/>
    <x v="653"/>
    <n v="0"/>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n v="0"/>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n v="0"/>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n v="0"/>
    <x v="0"/>
    <s v="Ara"/>
    <x v="0"/>
    <x v="3"/>
    <n v="3.375"/>
    <n v="6.75"/>
    <x v="2"/>
    <s v="Medium"/>
    <x v="0"/>
  </r>
  <r>
    <s v="ATY-28980-884"/>
    <x v="117"/>
    <s v="50705-17295-NK"/>
    <s v="A-L-0.2"/>
    <n v="6"/>
    <x v="668"/>
    <s v="caleixok5@globo.com"/>
    <x v="0"/>
    <s v="Ara"/>
    <x v="1"/>
    <x v="3"/>
    <n v="3.8849999999999998"/>
    <n v="23.31"/>
    <x v="2"/>
    <s v="Light"/>
    <x v="1"/>
  </r>
  <r>
    <s v="SWP-88281-918"/>
    <x v="543"/>
    <s v="77657-61366-FY"/>
    <s v="L-L-2.5"/>
    <n v="4"/>
    <x v="669"/>
    <n v="0"/>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n v="0"/>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n v="0"/>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n v="0"/>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n v="0"/>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n v="0"/>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n v="0"/>
    <x v="0"/>
    <s v="Exc"/>
    <x v="0"/>
    <x v="0"/>
    <n v="13.75"/>
    <n v="82.5"/>
    <x v="1"/>
    <s v="Medium"/>
    <x v="1"/>
  </r>
  <r>
    <s v="BZE-96093-118"/>
    <x v="91"/>
    <s v="43452-18035-DH"/>
    <s v="L-M-0.2"/>
    <n v="2"/>
    <x v="711"/>
    <s v="afilipczaklh@ning.com"/>
    <x v="1"/>
    <s v="Lib"/>
    <x v="0"/>
    <x v="3"/>
    <n v="4.3650000000000002"/>
    <n v="8.73"/>
    <x v="3"/>
    <s v="Medium"/>
    <x v="1"/>
  </r>
  <r>
    <s v="LOU-41819-242"/>
    <x v="272"/>
    <s v="88060-50676-MV"/>
    <s v="R-M-1"/>
    <n v="2"/>
    <x v="712"/>
    <n v="0"/>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n v="0"/>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n v="0"/>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n v="0"/>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n v="0"/>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n v="0"/>
    <x v="2"/>
    <s v="Rob"/>
    <x v="1"/>
    <x v="0"/>
    <n v="11.95"/>
    <n v="23.9"/>
    <x v="0"/>
    <s v="Light"/>
    <x v="1"/>
  </r>
  <r>
    <s v="XNU-83276-288"/>
    <x v="595"/>
    <s v="98185-92775-KT"/>
    <s v="R-M-0.5"/>
    <n v="1"/>
    <x v="742"/>
    <n v="0"/>
    <x v="0"/>
    <s v="Rob"/>
    <x v="0"/>
    <x v="1"/>
    <n v="5.97"/>
    <n v="5.97"/>
    <x v="0"/>
    <s v="Medium"/>
    <x v="1"/>
  </r>
  <r>
    <s v="YOG-94666-679"/>
    <x v="596"/>
    <s v="86991-53901-AT"/>
    <s v="L-D-0.2"/>
    <n v="2"/>
    <x v="743"/>
    <n v="0"/>
    <x v="2"/>
    <s v="Lib"/>
    <x v="2"/>
    <x v="3"/>
    <n v="3.8849999999999998"/>
    <n v="7.77"/>
    <x v="3"/>
    <s v="Dark"/>
    <x v="0"/>
  </r>
  <r>
    <s v="KHG-33953-115"/>
    <x v="514"/>
    <s v="78226-97287-JI"/>
    <s v="L-D-0.5"/>
    <n v="3"/>
    <x v="744"/>
    <s v="kferrettimf@huffingtonpost.com"/>
    <x v="1"/>
    <s v="Lib"/>
    <x v="2"/>
    <x v="1"/>
    <n v="7.77"/>
    <n v="23.31"/>
    <x v="3"/>
    <s v="Dark"/>
    <x v="1"/>
  </r>
  <r>
    <s v="MHD-95615-696"/>
    <x v="54"/>
    <s v="27930-59250-JT"/>
    <s v="R-L-2.5"/>
    <n v="5"/>
    <x v="745"/>
    <n v="0"/>
    <x v="0"/>
    <s v="Rob"/>
    <x v="1"/>
    <x v="2"/>
    <n v="27.484999999999996"/>
    <n v="137.42499999999998"/>
    <x v="0"/>
    <s v="Light"/>
    <x v="1"/>
  </r>
  <r>
    <s v="HBH-64794-080"/>
    <x v="597"/>
    <s v="40560-18556-YE"/>
    <s v="R-D-0.2"/>
    <n v="3"/>
    <x v="746"/>
    <n v="0"/>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n v="0"/>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n v="0"/>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n v="0"/>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n v="0"/>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n v="0"/>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n v="0"/>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n v="0"/>
    <x v="0"/>
    <s v="Rob"/>
    <x v="1"/>
    <x v="2"/>
    <n v="27.484999999999996"/>
    <n v="27.484999999999996"/>
    <x v="0"/>
    <s v="Light"/>
    <x v="0"/>
  </r>
  <r>
    <s v="FWD-85967-769"/>
    <x v="631"/>
    <s v="20256-54689-LO"/>
    <s v="E-D-0.2"/>
    <n v="3"/>
    <x v="807"/>
    <n v="0"/>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n v="0"/>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n v="0"/>
    <x v="1"/>
    <s v="Rob"/>
    <x v="2"/>
    <x v="2"/>
    <n v="20.584999999999997"/>
    <n v="82.339999999999989"/>
    <x v="0"/>
    <s v="Dark"/>
    <x v="0"/>
  </r>
  <r>
    <s v="QDO-57268-842"/>
    <x v="612"/>
    <s v="57808-90533-UE"/>
    <s v="E-M-2.5"/>
    <n v="5"/>
    <x v="822"/>
    <n v="0"/>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n v="0"/>
    <x v="0"/>
    <s v="Rob"/>
    <x v="1"/>
    <x v="1"/>
    <n v="7.169999999999999"/>
    <n v="35.849999999999994"/>
    <x v="0"/>
    <s v="Light"/>
    <x v="1"/>
  </r>
  <r>
    <s v="VKQ-39009-292"/>
    <x v="219"/>
    <s v="57808-90533-UE"/>
    <s v="L-M-1"/>
    <n v="5"/>
    <x v="822"/>
    <n v="0"/>
    <x v="0"/>
    <s v="Lib"/>
    <x v="0"/>
    <x v="0"/>
    <n v="14.55"/>
    <n v="72.75"/>
    <x v="3"/>
    <s v="Medium"/>
    <x v="1"/>
  </r>
  <r>
    <s v="PDB-98743-282"/>
    <x v="643"/>
    <s v="51940-02669-OR"/>
    <s v="L-L-1"/>
    <n v="3"/>
    <x v="826"/>
    <n v="0"/>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n v="0"/>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n v="0"/>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n v="0"/>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n v="0"/>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n v="0"/>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n v="0"/>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n v="0"/>
    <x v="0"/>
    <s v="Ara"/>
    <x v="2"/>
    <x v="1"/>
    <n v="5.97"/>
    <n v="23.88"/>
    <x v="2"/>
    <s v="Dark"/>
    <x v="0"/>
  </r>
  <r>
    <s v="EQH-53569-934"/>
    <x v="659"/>
    <s v="53667-91553-LT"/>
    <s v="E-M-1"/>
    <n v="4"/>
    <x v="856"/>
    <s v="bsillispw@istockphoto.com"/>
    <x v="0"/>
    <s v="Exc"/>
    <x v="0"/>
    <x v="0"/>
    <n v="13.75"/>
    <n v="55"/>
    <x v="1"/>
    <s v="Medium"/>
    <x v="1"/>
  </r>
  <r>
    <s v="XKK-06692-189"/>
    <x v="558"/>
    <s v="86579-92122-OC"/>
    <s v="R-D-1"/>
    <n v="3"/>
    <x v="857"/>
    <n v="0"/>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n v="0"/>
    <x v="0"/>
    <s v="Lib"/>
    <x v="2"/>
    <x v="2"/>
    <n v="29.784999999999997"/>
    <n v="119.13999999999999"/>
    <x v="3"/>
    <s v="Dark"/>
    <x v="1"/>
  </r>
  <r>
    <s v="UBI-59229-277"/>
    <x v="44"/>
    <s v="00886-35803-FG"/>
    <s v="L-D-0.5"/>
    <n v="3"/>
    <x v="869"/>
    <n v="0"/>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n v="0"/>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n v="0"/>
    <x v="0"/>
    <s v="Ara"/>
    <x v="1"/>
    <x v="3"/>
    <n v="3.8849999999999998"/>
    <n v="3.8849999999999998"/>
    <x v="2"/>
    <s v="Light"/>
    <x v="0"/>
  </r>
  <r>
    <s v="HEL-86709-449"/>
    <x v="667"/>
    <s v="86579-92122-OC"/>
    <s v="E-D-2.5"/>
    <n v="1"/>
    <x v="857"/>
    <n v="0"/>
    <x v="0"/>
    <s v="Exc"/>
    <x v="2"/>
    <x v="2"/>
    <n v="27.945"/>
    <n v="27.945"/>
    <x v="1"/>
    <s v="Dark"/>
    <x v="0"/>
  </r>
  <r>
    <s v="NCH-55389-562"/>
    <x v="110"/>
    <s v="86579-92122-OC"/>
    <s v="E-L-2.5"/>
    <n v="5"/>
    <x v="857"/>
    <n v="0"/>
    <x v="0"/>
    <s v="Exc"/>
    <x v="1"/>
    <x v="2"/>
    <n v="34.154999999999994"/>
    <n v="170.77499999999998"/>
    <x v="1"/>
    <s v="Light"/>
    <x v="0"/>
  </r>
  <r>
    <s v="NCH-55389-562"/>
    <x v="110"/>
    <s v="86579-92122-OC"/>
    <s v="R-L-2.5"/>
    <n v="2"/>
    <x v="857"/>
    <n v="0"/>
    <x v="0"/>
    <s v="Rob"/>
    <x v="1"/>
    <x v="2"/>
    <n v="27.484999999999996"/>
    <n v="54.969999999999992"/>
    <x v="0"/>
    <s v="Light"/>
    <x v="0"/>
  </r>
  <r>
    <s v="NCH-55389-562"/>
    <x v="110"/>
    <s v="86579-92122-OC"/>
    <s v="E-L-1"/>
    <n v="1"/>
    <x v="857"/>
    <n v="0"/>
    <x v="0"/>
    <s v="Exc"/>
    <x v="1"/>
    <x v="0"/>
    <n v="14.85"/>
    <n v="14.85"/>
    <x v="1"/>
    <s v="Light"/>
    <x v="0"/>
  </r>
  <r>
    <s v="NCH-55389-562"/>
    <x v="110"/>
    <s v="86579-92122-OC"/>
    <s v="A-L-0.2"/>
    <n v="2"/>
    <x v="857"/>
    <n v="0"/>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n v="0"/>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n v="0"/>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n v="0"/>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n v="0"/>
    <x v="0"/>
    <s v="Rob"/>
    <x v="2"/>
    <x v="1"/>
    <n v="5.3699999999999992"/>
    <n v="10.739999999999998"/>
    <x v="0"/>
    <s v="Dark"/>
    <x v="1"/>
  </r>
  <r>
    <s v="MVV-19034-198"/>
    <x v="94"/>
    <s v="98476-63654-CG"/>
    <s v="E-D-2.5"/>
    <n v="6"/>
    <x v="896"/>
    <n v="0"/>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n v="0"/>
    <x v="2"/>
    <s v="Rob"/>
    <x v="0"/>
    <x v="0"/>
    <n v="9.9499999999999993"/>
    <n v="29.849999999999998"/>
    <x v="0"/>
    <s v="Medium"/>
    <x v="0"/>
  </r>
  <r>
    <s v="OQA-93249-841"/>
    <x v="647"/>
    <s v="03917-13632-KC"/>
    <s v="A-M-2.5"/>
    <n v="6"/>
    <x v="905"/>
    <n v="0"/>
    <x v="0"/>
    <s v="Ara"/>
    <x v="0"/>
    <x v="2"/>
    <n v="25.874999999999996"/>
    <n v="155.24999999999997"/>
    <x v="2"/>
    <s v="Medium"/>
    <x v="0"/>
  </r>
  <r>
    <s v="DUV-12075-132"/>
    <x v="366"/>
    <s v="62494-09113-RP"/>
    <s v="E-D-0.2"/>
    <n v="5"/>
    <x v="906"/>
    <n v="0"/>
    <x v="0"/>
    <s v="Exc"/>
    <x v="2"/>
    <x v="3"/>
    <n v="3.645"/>
    <n v="18.225000000000001"/>
    <x v="1"/>
    <s v="Dark"/>
    <x v="1"/>
  </r>
  <r>
    <s v="DUV-12075-132"/>
    <x v="366"/>
    <s v="62494-09113-RP"/>
    <s v="L-D-0.5"/>
    <n v="2"/>
    <x v="906"/>
    <n v="0"/>
    <x v="0"/>
    <s v="Lib"/>
    <x v="2"/>
    <x v="1"/>
    <n v="7.77"/>
    <n v="15.54"/>
    <x v="3"/>
    <s v="Dark"/>
    <x v="1"/>
  </r>
  <r>
    <s v="KPO-24942-184"/>
    <x v="684"/>
    <s v="70567-65133-CN"/>
    <s v="L-L-2.5"/>
    <n v="3"/>
    <x v="907"/>
    <n v="0"/>
    <x v="1"/>
    <s v="Lib"/>
    <x v="1"/>
    <x v="2"/>
    <n v="36.454999999999998"/>
    <n v="109.36499999999999"/>
    <x v="3"/>
    <s v="Light"/>
    <x v="1"/>
  </r>
  <r>
    <s v="SRJ-79353-838"/>
    <x v="506"/>
    <s v="77869-81373-AY"/>
    <s v="A-L-1"/>
    <n v="6"/>
    <x v="908"/>
    <n v="0"/>
    <x v="0"/>
    <s v="Ara"/>
    <x v="1"/>
    <x v="0"/>
    <n v="12.95"/>
    <n v="77.699999999999989"/>
    <x v="2"/>
    <s v="Light"/>
    <x v="1"/>
  </r>
  <r>
    <s v="XBV-40336-071"/>
    <x v="685"/>
    <s v="38536-98293-JZ"/>
    <s v="A-D-0.2"/>
    <n v="3"/>
    <x v="909"/>
    <n v="0"/>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n v="0"/>
    <x v="0"/>
    <s v="Rob"/>
    <x v="0"/>
    <x v="1"/>
    <n v="5.97"/>
    <n v="29.849999999999998"/>
    <x v="0"/>
    <s v="Medium"/>
    <x v="1"/>
  </r>
  <r>
    <s v="UME-75640-698"/>
    <x v="687"/>
    <s v="62494-09113-RP"/>
    <s v="A-M-0.5"/>
    <n v="4"/>
    <x v="906"/>
    <n v="0"/>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n v="0"/>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FFDD5-8AA9-4C4A-B164-FBFCC4171F7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357D0-7BEB-40C0-8F33-F69DB814EDC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formats count="1">
    <format dxfId="3">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B97509-5D84-4C14-8CEF-123713028FB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formats count="1">
    <format dxfId="2">
      <pivotArea outline="0" collapsedLevelsAreSubtotals="1" fieldPosition="0"/>
    </format>
  </formats>
  <chartFormats count="4">
    <chartFormat chart="8"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1D298B1-B9B9-4827-8CE4-636BC5077F1B}" sourceName="Roast Type">
  <pivotTables>
    <pivotTable tabId="18" name="total sales"/>
    <pivotTable tabId="20" name="total sales"/>
    <pivotTable tabId="21" name="total sales"/>
  </pivotTables>
  <data>
    <tabular pivotCacheId="14565099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FC69A8-62E2-4020-BE1B-F4326F47FEDB}" sourceName="Size">
  <pivotTables>
    <pivotTable tabId="18" name="total sales"/>
    <pivotTable tabId="20" name="total sales"/>
    <pivotTable tabId="21" name="total sales"/>
  </pivotTables>
  <data>
    <tabular pivotCacheId="145650992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EECECD-7F25-4E8F-A088-A8835B1B2EE0}" sourceName="Loyalty Card">
  <pivotTables>
    <pivotTable tabId="18" name="total sales"/>
    <pivotTable tabId="20" name="total sales"/>
    <pivotTable tabId="21" name="total sales"/>
  </pivotTables>
  <data>
    <tabular pivotCacheId="14565099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AA4DC22-8897-4C9D-95EA-F16F20307B19}" cache="Slicer_Roast_Type" caption="Roast Type" columnCount="3" style="Slicer Style 1" rowHeight="241300"/>
  <slicer name="Size" xr10:uid="{1F9BFB36-47D3-4DFE-A662-085E53E8A5BC}" cache="Slicer_Size" caption="Size" columnCount="2" style="Slicer Style 1" rowHeight="241300"/>
  <slicer name="Loyalty Card" xr10:uid="{9635D4A6-B7B4-42AC-95DE-94A79796C53E}"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7B5B7-08A8-485F-9D83-38134B58405D}" name="orders" displayName="orders" ref="A1:P1001" totalsRowShown="0" headerRowDxfId="14">
  <autoFilter ref="A1:P1001" xr:uid="{F3A7B5B7-08A8-485F-9D83-38134B58405D}"/>
  <tableColumns count="16">
    <tableColumn id="1" xr3:uid="{D0DBC802-5FD7-4C2E-8028-0B3D678FC114}" name="Order ID" dataDxfId="13"/>
    <tableColumn id="2" xr3:uid="{51789804-2187-4944-B151-7FABACDCC934}" name="Order Date" dataDxfId="12"/>
    <tableColumn id="3" xr3:uid="{2732F8F0-D2DF-4D9D-8B75-CAAB6A7C415E}" name="Customer ID" dataDxfId="11"/>
    <tableColumn id="4" xr3:uid="{92E2F8DF-22EF-41BC-AFDC-19D1003780FA}" name="Product ID"/>
    <tableColumn id="5" xr3:uid="{9781D53E-A77D-42C1-A2F7-2856E45BCF64}" name="Quantity" dataDxfId="10"/>
    <tableColumn id="6" xr3:uid="{7BAC17D2-00EE-4553-9845-1E71D69DAAE3}" name="Customer Name" dataDxfId="9">
      <calculatedColumnFormula>_xlfn.XLOOKUP(C2,customers!$A$1:$A$1001,customers!$B$1:$B$1001,,0)</calculatedColumnFormula>
    </tableColumn>
    <tableColumn id="7" xr3:uid="{CE066201-AC30-44BC-B40F-9923AB9C9FA6}" name="Email" dataDxfId="8">
      <calculatedColumnFormula>_xlfn.XLOOKUP(C2,customers!$A$1:$A$1001,customers!$C$1:$C$1001,,0)</calculatedColumnFormula>
    </tableColumn>
    <tableColumn id="8" xr3:uid="{1CD5C40F-88FB-4413-8EFB-A2F03BC417E8}" name="Country" dataDxfId="7">
      <calculatedColumnFormula>_xlfn.XLOOKUP(C2,customers!$A$2:$A$1001,customers!$G$2:$G$1001,,0)</calculatedColumnFormula>
    </tableColumn>
    <tableColumn id="9" xr3:uid="{F885ED8A-5BC0-4964-8A0F-DFD24693701E}" name="Coffee Type">
      <calculatedColumnFormula>_xlfn.XLOOKUP(D2,products!$A$2:$A$49,products!$B$2:$B$49,,0)</calculatedColumnFormula>
    </tableColumn>
    <tableColumn id="10" xr3:uid="{4022CE17-D27F-4652-8DD7-4F73276C025C}" name="Roast Type">
      <calculatedColumnFormula>_xlfn.XLOOKUP(D2,products!$A$2:$A$49,products!$C$2:$C$49,,0)</calculatedColumnFormula>
    </tableColumn>
    <tableColumn id="11" xr3:uid="{86BC20C2-A4C0-44C7-8289-C1CDC3055AB2}" name="Size" dataDxfId="6">
      <calculatedColumnFormula>_xlfn.XLOOKUP(D2,products!$A$2:$A$49,products!$D$2:$D$49,,0)</calculatedColumnFormula>
    </tableColumn>
    <tableColumn id="12" xr3:uid="{4715D4B5-DE6F-4E47-91F6-46D31BE15D9A}" name="Unit Price" dataDxfId="5">
      <calculatedColumnFormula>_xlfn.XLOOKUP(D2,products!$A$2:$A$49,products!$E$2:$E$49,,0)</calculatedColumnFormula>
    </tableColumn>
    <tableColumn id="13" xr3:uid="{940C05DD-6144-4ECA-BF13-6D52712771CA}" name="Sales" dataDxfId="4">
      <calculatedColumnFormula>L2*E2</calculatedColumnFormula>
    </tableColumn>
    <tableColumn id="14" xr3:uid="{C200A613-3207-4C63-B067-82B37BD16106}" name="Coffee Type Name">
      <calculatedColumnFormula>IF(I2="ROB","ROBUSTA",IF(I2="EXC","EXCELSA",IF(I2="ARA","ARABICA",IF(I2="LIB","LIBERICA"))))</calculatedColumnFormula>
    </tableColumn>
    <tableColumn id="15" xr3:uid="{8172314D-4DE2-4A0C-AECC-2917E18304C5}" name="Roast Type Name">
      <calculatedColumnFormula>IF(J2="M","Medium",IF(J2="L","Light",IF(J2="D","Dark")))</calculatedColumnFormula>
    </tableColumn>
    <tableColumn id="16" xr3:uid="{F67B7602-837A-4F0D-AD1E-BFE74C8F3F24}" name="Loyalty Card">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254150-4D46-47DD-B133-C9AA7F0BF575}" sourceName="Order Date">
  <pivotTables>
    <pivotTable tabId="18" name="total sales"/>
    <pivotTable tabId="20" name="total sales"/>
    <pivotTable tabId="21" name="total sales"/>
  </pivotTables>
  <state minimalRefreshVersion="6" lastRefreshVersion="6" pivotCacheId="14565099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B42B68-6A29-4FC6-A792-1338D01992CC}" cache="NativeTimeline_Order_Date" caption="Order Date" level="2" selectionLevel="2" scrollPosition="2020-11-04T00:00:00" style="purple"/>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O8" sqref="O8"/>
    </sheetView>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24.140625" customWidth="1"/>
    <col min="7" max="7" width="22.28515625" customWidth="1"/>
    <col min="8" max="8" width="19.85546875" customWidth="1"/>
    <col min="9" max="9" width="13.140625" customWidth="1"/>
    <col min="10" max="10" width="12.42578125" customWidth="1"/>
    <col min="11" max="11" width="6.28515625" bestFit="1" customWidth="1"/>
    <col min="12" max="12" width="11.28515625" customWidth="1"/>
    <col min="13" max="13" width="17.42578125" customWidth="1"/>
    <col min="14" max="14" width="19.7109375" customWidth="1"/>
    <col min="15" max="15" width="18.140625" customWidth="1"/>
    <col min="16" max="16" width="15.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f>_xlfn.XLOOKUP(C9,customers!$A$1:$A$1001,customers!$C$1:$C$1001,,0)</f>
        <v>0</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643C2-4F71-46BC-BF5C-7F9229CD6A67}">
  <dimension ref="A3:F48"/>
  <sheetViews>
    <sheetView topLeftCell="C1" workbookViewId="0">
      <selection activeCell="O8" sqref="O8"/>
    </sheetView>
  </sheetViews>
  <sheetFormatPr defaultRowHeight="15" x14ac:dyDescent="0.25"/>
  <cols>
    <col min="1" max="1" width="13.140625" bestFit="1" customWidth="1"/>
    <col min="2" max="2" width="22" bestFit="1" customWidth="1"/>
    <col min="3" max="3" width="20" bestFit="1" customWidth="1"/>
    <col min="4" max="4" width="8.42578125" bestFit="1" customWidth="1"/>
    <col min="5" max="5" width="8.7109375" bestFit="1" customWidth="1"/>
    <col min="6" max="6" width="9.42578125" bestFit="1" customWidth="1"/>
  </cols>
  <sheetData>
    <row r="3" spans="1:6" x14ac:dyDescent="0.25">
      <c r="A3" s="6" t="s">
        <v>6208</v>
      </c>
      <c r="C3" s="6" t="s">
        <v>6196</v>
      </c>
    </row>
    <row r="4" spans="1:6" x14ac:dyDescent="0.25">
      <c r="A4" s="6" t="s">
        <v>6202</v>
      </c>
      <c r="B4" s="6" t="s">
        <v>6203</v>
      </c>
      <c r="C4" t="s">
        <v>6204</v>
      </c>
      <c r="D4" t="s">
        <v>6205</v>
      </c>
      <c r="E4" t="s">
        <v>6206</v>
      </c>
      <c r="F4" t="s">
        <v>6207</v>
      </c>
    </row>
    <row r="5" spans="1:6" x14ac:dyDescent="0.25">
      <c r="A5" t="s">
        <v>6209</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6212</v>
      </c>
      <c r="C10" s="7">
        <v>163.01999999999998</v>
      </c>
      <c r="D10" s="7">
        <v>678.3599999999999</v>
      </c>
      <c r="E10" s="7">
        <v>171.04500000000002</v>
      </c>
      <c r="F10" s="7">
        <v>372.255</v>
      </c>
    </row>
    <row r="11" spans="1:6" x14ac:dyDescent="0.25">
      <c r="B11" t="s">
        <v>6213</v>
      </c>
      <c r="C11" s="7">
        <v>345.02</v>
      </c>
      <c r="D11" s="7">
        <v>273.86999999999995</v>
      </c>
      <c r="E11" s="7">
        <v>184.12999999999997</v>
      </c>
      <c r="F11" s="7">
        <v>201.11499999999998</v>
      </c>
    </row>
    <row r="12" spans="1:6" x14ac:dyDescent="0.25">
      <c r="B12" t="s">
        <v>6214</v>
      </c>
      <c r="C12" s="7">
        <v>334.89</v>
      </c>
      <c r="D12" s="7">
        <v>70.95</v>
      </c>
      <c r="E12" s="7">
        <v>134.23000000000002</v>
      </c>
      <c r="F12" s="7">
        <v>166.27499999999998</v>
      </c>
    </row>
    <row r="13" spans="1:6" x14ac:dyDescent="0.25">
      <c r="B13" t="s">
        <v>6215</v>
      </c>
      <c r="C13" s="7">
        <v>178.70999999999998</v>
      </c>
      <c r="D13" s="7">
        <v>166.1</v>
      </c>
      <c r="E13" s="7">
        <v>439.30999999999995</v>
      </c>
      <c r="F13" s="7">
        <v>492.9</v>
      </c>
    </row>
    <row r="14" spans="1:6" x14ac:dyDescent="0.25">
      <c r="B14" t="s">
        <v>6216</v>
      </c>
      <c r="C14" s="7">
        <v>301.98500000000001</v>
      </c>
      <c r="D14" s="7">
        <v>153.76499999999999</v>
      </c>
      <c r="E14" s="7">
        <v>215.55499999999998</v>
      </c>
      <c r="F14" s="7">
        <v>213.66499999999999</v>
      </c>
    </row>
    <row r="15" spans="1:6" x14ac:dyDescent="0.25">
      <c r="B15" t="s">
        <v>6217</v>
      </c>
      <c r="C15" s="7">
        <v>312.83499999999998</v>
      </c>
      <c r="D15" s="7">
        <v>63.249999999999993</v>
      </c>
      <c r="E15" s="7">
        <v>350.89500000000004</v>
      </c>
      <c r="F15" s="7">
        <v>96.405000000000001</v>
      </c>
    </row>
    <row r="16" spans="1:6" x14ac:dyDescent="0.25">
      <c r="B16" t="s">
        <v>6218</v>
      </c>
      <c r="C16" s="7">
        <v>265.62</v>
      </c>
      <c r="D16" s="7">
        <v>526.51499999999987</v>
      </c>
      <c r="E16" s="7">
        <v>187.06</v>
      </c>
      <c r="F16" s="7">
        <v>210.58999999999997</v>
      </c>
    </row>
    <row r="17" spans="1:6" x14ac:dyDescent="0.25">
      <c r="A17" t="s">
        <v>6219</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6212</v>
      </c>
      <c r="C22" s="7">
        <v>584.78999999999985</v>
      </c>
      <c r="D22" s="7">
        <v>357.42999999999995</v>
      </c>
      <c r="E22" s="7">
        <v>355.34</v>
      </c>
      <c r="F22" s="7">
        <v>140.88</v>
      </c>
    </row>
    <row r="23" spans="1:6" x14ac:dyDescent="0.25">
      <c r="B23" t="s">
        <v>6213</v>
      </c>
      <c r="C23" s="7">
        <v>430.62</v>
      </c>
      <c r="D23" s="7">
        <v>227.42500000000001</v>
      </c>
      <c r="E23" s="7">
        <v>236.315</v>
      </c>
      <c r="F23" s="7">
        <v>414.58499999999992</v>
      </c>
    </row>
    <row r="24" spans="1:6" x14ac:dyDescent="0.25">
      <c r="B24" t="s">
        <v>6214</v>
      </c>
      <c r="C24" s="7">
        <v>22.5</v>
      </c>
      <c r="D24" s="7">
        <v>77.72</v>
      </c>
      <c r="E24" s="7">
        <v>60.5</v>
      </c>
      <c r="F24" s="7">
        <v>139.67999999999998</v>
      </c>
    </row>
    <row r="25" spans="1:6" x14ac:dyDescent="0.25">
      <c r="B25" t="s">
        <v>6215</v>
      </c>
      <c r="C25" s="7">
        <v>126.14999999999999</v>
      </c>
      <c r="D25" s="7">
        <v>195.11</v>
      </c>
      <c r="E25" s="7">
        <v>89.13</v>
      </c>
      <c r="F25" s="7">
        <v>302.65999999999997</v>
      </c>
    </row>
    <row r="26" spans="1:6" x14ac:dyDescent="0.25">
      <c r="B26" t="s">
        <v>6216</v>
      </c>
      <c r="C26" s="7">
        <v>376.03</v>
      </c>
      <c r="D26" s="7">
        <v>523.24</v>
      </c>
      <c r="E26" s="7">
        <v>440.96499999999997</v>
      </c>
      <c r="F26" s="7">
        <v>174.46999999999997</v>
      </c>
    </row>
    <row r="27" spans="1:6" x14ac:dyDescent="0.25">
      <c r="B27" t="s">
        <v>6217</v>
      </c>
      <c r="C27" s="7">
        <v>515.17999999999995</v>
      </c>
      <c r="D27" s="7">
        <v>142.56</v>
      </c>
      <c r="E27" s="7">
        <v>347.03999999999996</v>
      </c>
      <c r="F27" s="7">
        <v>104.08499999999999</v>
      </c>
    </row>
    <row r="28" spans="1:6" x14ac:dyDescent="0.25">
      <c r="B28" t="s">
        <v>6218</v>
      </c>
      <c r="C28" s="7">
        <v>95.859999999999985</v>
      </c>
      <c r="D28" s="7">
        <v>484.76</v>
      </c>
      <c r="E28" s="7">
        <v>94.17</v>
      </c>
      <c r="F28" s="7">
        <v>77.10499999999999</v>
      </c>
    </row>
    <row r="29" spans="1:6" x14ac:dyDescent="0.25">
      <c r="A29" t="s">
        <v>6220</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6212</v>
      </c>
      <c r="C34" s="7">
        <v>430.39</v>
      </c>
      <c r="D34" s="7">
        <v>136.20500000000001</v>
      </c>
      <c r="E34" s="7">
        <v>209.6</v>
      </c>
      <c r="F34" s="7">
        <v>88.334999999999994</v>
      </c>
    </row>
    <row r="35" spans="1:6" x14ac:dyDescent="0.25">
      <c r="B35" t="s">
        <v>6213</v>
      </c>
      <c r="C35" s="7">
        <v>109.005</v>
      </c>
      <c r="D35" s="7">
        <v>393.57499999999999</v>
      </c>
      <c r="E35" s="7">
        <v>61.034999999999997</v>
      </c>
      <c r="F35" s="7">
        <v>199.48999999999998</v>
      </c>
    </row>
    <row r="36" spans="1:6" x14ac:dyDescent="0.25">
      <c r="B36" t="s">
        <v>6214</v>
      </c>
      <c r="C36" s="7">
        <v>287.52499999999998</v>
      </c>
      <c r="D36" s="7">
        <v>288.67</v>
      </c>
      <c r="E36" s="7">
        <v>125.58</v>
      </c>
      <c r="F36" s="7">
        <v>374.13499999999999</v>
      </c>
    </row>
    <row r="37" spans="1:6" x14ac:dyDescent="0.25">
      <c r="B37" t="s">
        <v>6215</v>
      </c>
      <c r="C37" s="7">
        <v>840.92999999999984</v>
      </c>
      <c r="D37" s="7">
        <v>409.875</v>
      </c>
      <c r="E37" s="7">
        <v>171.32999999999998</v>
      </c>
      <c r="F37" s="7">
        <v>221.43999999999997</v>
      </c>
    </row>
    <row r="38" spans="1:6" x14ac:dyDescent="0.25">
      <c r="B38" t="s">
        <v>6216</v>
      </c>
      <c r="C38" s="7">
        <v>299.07</v>
      </c>
      <c r="D38" s="7">
        <v>260.32499999999999</v>
      </c>
      <c r="E38" s="7">
        <v>584.64</v>
      </c>
      <c r="F38" s="7">
        <v>256.36500000000001</v>
      </c>
    </row>
    <row r="39" spans="1:6" x14ac:dyDescent="0.25">
      <c r="B39" t="s">
        <v>6217</v>
      </c>
      <c r="C39" s="7">
        <v>323.32499999999999</v>
      </c>
      <c r="D39" s="7">
        <v>565.57000000000005</v>
      </c>
      <c r="E39" s="7">
        <v>537.80999999999995</v>
      </c>
      <c r="F39" s="7">
        <v>189.47499999999999</v>
      </c>
    </row>
    <row r="40" spans="1:6" x14ac:dyDescent="0.25">
      <c r="B40" t="s">
        <v>6218</v>
      </c>
      <c r="C40" s="7">
        <v>399.48499999999996</v>
      </c>
      <c r="D40" s="7">
        <v>148.19999999999999</v>
      </c>
      <c r="E40" s="7">
        <v>388.21999999999997</v>
      </c>
      <c r="F40" s="7">
        <v>212.07499999999999</v>
      </c>
    </row>
    <row r="41" spans="1:6" x14ac:dyDescent="0.25">
      <c r="A41" t="s">
        <v>6198</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6212</v>
      </c>
      <c r="C46" s="7">
        <v>179.79</v>
      </c>
      <c r="D46" s="7">
        <v>426.2</v>
      </c>
      <c r="E46" s="7">
        <v>170.08999999999997</v>
      </c>
      <c r="F46" s="7">
        <v>379.31</v>
      </c>
    </row>
    <row r="47" spans="1:6" x14ac:dyDescent="0.25">
      <c r="B47" t="s">
        <v>6213</v>
      </c>
      <c r="C47" s="7">
        <v>247.28999999999996</v>
      </c>
      <c r="D47" s="7">
        <v>246.685</v>
      </c>
      <c r="E47" s="7">
        <v>271.05499999999995</v>
      </c>
      <c r="F47" s="7">
        <v>141.69999999999999</v>
      </c>
    </row>
    <row r="48" spans="1:6" x14ac:dyDescent="0.25">
      <c r="B48" t="s">
        <v>6214</v>
      </c>
      <c r="C48" s="7">
        <v>116.39499999999998</v>
      </c>
      <c r="D48" s="7">
        <v>41.25</v>
      </c>
      <c r="E48" s="7">
        <v>15.54</v>
      </c>
      <c r="F48" s="7">
        <v>71.06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D7AF-FFDC-4E17-A14E-50E28B57ADC9}">
  <dimension ref="A3:B6"/>
  <sheetViews>
    <sheetView workbookViewId="0">
      <selection activeCell="N8" sqref="N8"/>
    </sheetView>
  </sheetViews>
  <sheetFormatPr defaultRowHeight="15" x14ac:dyDescent="0.25"/>
  <cols>
    <col min="1" max="1" width="15.42578125" bestFit="1" customWidth="1"/>
    <col min="2" max="2" width="12.140625" bestFit="1" customWidth="1"/>
    <col min="3" max="3" width="8.42578125" bestFit="1" customWidth="1"/>
    <col min="4" max="4" width="8.7109375" bestFit="1" customWidth="1"/>
    <col min="5" max="6" width="9.42578125" bestFit="1" customWidth="1"/>
  </cols>
  <sheetData>
    <row r="3" spans="1:2" x14ac:dyDescent="0.25">
      <c r="A3" s="6" t="s">
        <v>7</v>
      </c>
      <c r="B3" t="s">
        <v>6208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A3FB-C08B-4F90-AA0C-4CF3E03784E4}">
  <dimension ref="A3:B8"/>
  <sheetViews>
    <sheetView workbookViewId="0">
      <selection activeCell="S15" sqref="S15"/>
    </sheetView>
  </sheetViews>
  <sheetFormatPr defaultRowHeight="15" x14ac:dyDescent="0.25"/>
  <cols>
    <col min="1" max="1" width="17.7109375" bestFit="1" customWidth="1"/>
    <col min="2" max="3" width="12.140625" bestFit="1" customWidth="1"/>
    <col min="4" max="4" width="8.7109375" bestFit="1" customWidth="1"/>
    <col min="5" max="6" width="9.42578125" bestFit="1" customWidth="1"/>
  </cols>
  <sheetData>
    <row r="3" spans="1:2" x14ac:dyDescent="0.25">
      <c r="A3" s="6" t="s">
        <v>4</v>
      </c>
      <c r="B3" t="s">
        <v>6208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DCB3-6181-4982-BE0B-05EF13A2B12E}">
  <dimension ref="A1:A11"/>
  <sheetViews>
    <sheetView showRowColHeaders="0" tabSelected="1" topLeftCell="B1" workbookViewId="0">
      <selection activeCell="AA15" sqref="AA15"/>
    </sheetView>
  </sheetViews>
  <sheetFormatPr defaultRowHeight="15" x14ac:dyDescent="0.25"/>
  <cols>
    <col min="1" max="1" width="1.7109375" customWidth="1"/>
    <col min="16" max="16" width="1.7109375" customWidth="1"/>
    <col min="18" max="18" width="1.7109375" customWidth="1"/>
    <col min="26" max="26" width="12.85546875" customWidth="1"/>
  </cols>
  <sheetData>
    <row r="1" ht="5.0999999999999996" customHeight="1" x14ac:dyDescent="0.25"/>
    <row r="1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pivot</vt:lpstr>
      <vt:lpstr>countrychart</vt:lpstr>
      <vt:lpstr>customers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Rishi chandran</cp:lastModifiedBy>
  <cp:revision/>
  <dcterms:created xsi:type="dcterms:W3CDTF">2022-11-26T09:51:45Z</dcterms:created>
  <dcterms:modified xsi:type="dcterms:W3CDTF">2025-04-13T11:00:43Z</dcterms:modified>
  <cp:category/>
  <cp:contentStatus/>
</cp:coreProperties>
</file>