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espatch clearance" sheetId="1" r:id="rId4"/>
    <sheet name="23.12.2020" sheetId="2" r:id="rId5"/>
  </sheets>
</workbook>
</file>

<file path=xl/sharedStrings.xml><?xml version="1.0" encoding="utf-8"?>
<sst xmlns="http://schemas.openxmlformats.org/spreadsheetml/2006/main" uniqueCount="1563">
  <si>
    <t>AGING</t>
  </si>
  <si>
    <t>(All)</t>
  </si>
  <si>
    <t>Despatch clearance 23.12.2020</t>
  </si>
  <si>
    <t>Sum of Value</t>
  </si>
  <si>
    <t>Column Labels</t>
  </si>
  <si>
    <t>Row Labels</t>
  </si>
  <si>
    <t>no</t>
  </si>
  <si>
    <t>yes</t>
  </si>
  <si>
    <t>Grand Total</t>
  </si>
  <si>
    <t>Carton - Addidas</t>
  </si>
  <si>
    <t>Carton - GT</t>
  </si>
  <si>
    <t>Carton - Internal</t>
  </si>
  <si>
    <t>Export - Flexibles</t>
  </si>
  <si>
    <t>Exports - Bat &amp; others</t>
  </si>
  <si>
    <t>Exports - Carton</t>
  </si>
  <si>
    <t>exports - SNPL</t>
  </si>
  <si>
    <t>Flexibles -GT</t>
  </si>
  <si>
    <t>Flexibles -Internal</t>
  </si>
  <si>
    <t>Flexibles-Labels</t>
  </si>
  <si>
    <t>itd - G/P/H/i</t>
  </si>
  <si>
    <t>TRIALS</t>
  </si>
  <si>
    <t>Export</t>
  </si>
  <si>
    <t>Total value</t>
  </si>
  <si>
    <t>FG LIST AS ON 22.12.2020</t>
  </si>
  <si>
    <t>Material  Code</t>
  </si>
  <si>
    <t>Material Description</t>
  </si>
  <si>
    <t>Plnt</t>
  </si>
  <si>
    <t>S</t>
  </si>
  <si>
    <t>Stck no.</t>
  </si>
  <si>
    <t>Batch</t>
  </si>
  <si>
    <t>BUn</t>
  </si>
  <si>
    <t>Total Stock</t>
  </si>
  <si>
    <t>Crcy</t>
  </si>
  <si>
    <t>Value</t>
  </si>
  <si>
    <t xml:space="preserve">   Age</t>
  </si>
  <si>
    <t>customer</t>
  </si>
  <si>
    <t>Division</t>
  </si>
  <si>
    <t>KAM</t>
  </si>
  <si>
    <t>despath advice</t>
  </si>
  <si>
    <t>Aging Slab</t>
  </si>
  <si>
    <t>AGE SLAB</t>
  </si>
  <si>
    <t>12003510-0001</t>
  </si>
  <si>
    <t>Name886</t>
  </si>
  <si>
    <t>TVT1</t>
  </si>
  <si>
    <t>E</t>
  </si>
  <si>
    <t>40039923 / 60</t>
  </si>
  <si>
    <t>PC</t>
  </si>
  <si>
    <t>INR</t>
  </si>
  <si>
    <t>Customer 1</t>
  </si>
  <si>
    <t>sahil</t>
  </si>
  <si>
    <t>&gt;360 DAYS</t>
  </si>
  <si>
    <r>
      <rPr>
        <sz val="8"/>
        <color indexed="8"/>
        <rFont val="Verdana"/>
      </rPr>
      <t xml:space="preserve"> 	8  &gt;360 DAYS</t>
    </r>
  </si>
  <si>
    <t>12003511-0002</t>
  </si>
  <si>
    <t>Name783</t>
  </si>
  <si>
    <t>40034784 / 20</t>
  </si>
  <si>
    <t>NO</t>
  </si>
  <si>
    <t>12003904-0002</t>
  </si>
  <si>
    <t>Name762</t>
  </si>
  <si>
    <t>40021018 / 70</t>
  </si>
  <si>
    <t>12008093-0004</t>
  </si>
  <si>
    <t>Name371</t>
  </si>
  <si>
    <t>40055598 / 10</t>
  </si>
  <si>
    <t xml:space="preserve"> 31-45 DAYS</t>
  </si>
  <si>
    <r>
      <rPr>
        <sz val="8"/>
        <color indexed="8"/>
        <rFont val="Verdana"/>
      </rPr>
      <t xml:space="preserve"> 	3   31-45 DAYS</t>
    </r>
  </si>
  <si>
    <t>12008094-0004</t>
  </si>
  <si>
    <t>Name467</t>
  </si>
  <si>
    <t>40055598 / 30</t>
  </si>
  <si>
    <t xml:space="preserve"> 46-60 DAYS</t>
  </si>
  <si>
    <r>
      <rPr>
        <sz val="8"/>
        <color indexed="8"/>
        <rFont val="Verdana"/>
      </rPr>
      <t xml:space="preserve"> 	4   46-60 DAYS</t>
    </r>
  </si>
  <si>
    <t>40055963 / 10</t>
  </si>
  <si>
    <t xml:space="preserve"> 0-21 DAYS</t>
  </si>
  <si>
    <r>
      <rPr>
        <sz val="8"/>
        <color indexed="8"/>
        <rFont val="Verdana"/>
      </rPr>
      <t xml:space="preserve"> 	1   0-21 DAYS</t>
    </r>
  </si>
  <si>
    <t>12008095-0004</t>
  </si>
  <si>
    <t>Name825</t>
  </si>
  <si>
    <t>40056378 / 10</t>
  </si>
  <si>
    <t>No</t>
  </si>
  <si>
    <t>12008161-0002</t>
  </si>
  <si>
    <t>Name689</t>
  </si>
  <si>
    <t>40055343 / 70</t>
  </si>
  <si>
    <t>40055892 / 10</t>
  </si>
  <si>
    <t xml:space="preserve"> 22-30 DAYS</t>
  </si>
  <si>
    <r>
      <rPr>
        <sz val="8"/>
        <color indexed="8"/>
        <rFont val="Verdana"/>
      </rPr>
      <t xml:space="preserve"> 	2   22-30 DAYS</t>
    </r>
  </si>
  <si>
    <t>12008171-0002</t>
  </si>
  <si>
    <t>Name924</t>
  </si>
  <si>
    <t>40055013 / 10</t>
  </si>
  <si>
    <t xml:space="preserve"> 91-180 DAYS</t>
  </si>
  <si>
    <r>
      <rPr>
        <sz val="8"/>
        <color indexed="8"/>
        <rFont val="Verdana"/>
      </rPr>
      <t xml:space="preserve"> 	6   91-180 DAYS</t>
    </r>
  </si>
  <si>
    <t>40055014 / 10</t>
  </si>
  <si>
    <t>12008172-0002</t>
  </si>
  <si>
    <t>Name624</t>
  </si>
  <si>
    <t>40055706 / 10</t>
  </si>
  <si>
    <t>40055014 / 20</t>
  </si>
  <si>
    <t>12008173-0002</t>
  </si>
  <si>
    <t>Name153</t>
  </si>
  <si>
    <t>40055014 / 30</t>
  </si>
  <si>
    <t>40055343 / 60</t>
  </si>
  <si>
    <t>40055257 / 10</t>
  </si>
  <si>
    <t>12008174-0002</t>
  </si>
  <si>
    <t>Name149</t>
  </si>
  <si>
    <t>40055477 / 10</t>
  </si>
  <si>
    <t>40055478 / 10</t>
  </si>
  <si>
    <t>40055888 / 10</t>
  </si>
  <si>
    <t>40056057 / 10</t>
  </si>
  <si>
    <t>12008176-0003</t>
  </si>
  <si>
    <t>Name747</t>
  </si>
  <si>
    <t>40050763 / 20</t>
  </si>
  <si>
    <t>40051740 / 10</t>
  </si>
  <si>
    <t xml:space="preserve"> 181-360 DAYS</t>
  </si>
  <si>
    <r>
      <rPr>
        <sz val="8"/>
        <color indexed="8"/>
        <rFont val="Verdana"/>
      </rPr>
      <t xml:space="preserve"> 	7   181-360 DAYS</t>
    </r>
  </si>
  <si>
    <t>12008178-0002</t>
  </si>
  <si>
    <t>Name555</t>
  </si>
  <si>
    <t>40052520 / 20</t>
  </si>
  <si>
    <t>12008180-0002</t>
  </si>
  <si>
    <t>Name83</t>
  </si>
  <si>
    <t>40051264 / 20</t>
  </si>
  <si>
    <t>40052977 / 30</t>
  </si>
  <si>
    <t>12008181-0002</t>
  </si>
  <si>
    <t>Name995</t>
  </si>
  <si>
    <t>40055709 / 10</t>
  </si>
  <si>
    <t>12009310-0001</t>
  </si>
  <si>
    <t>Name308</t>
  </si>
  <si>
    <t>40055342 / 20</t>
  </si>
  <si>
    <t>40056066 / 10</t>
  </si>
  <si>
    <t>12009311-0001</t>
  </si>
  <si>
    <t>Name565</t>
  </si>
  <si>
    <t>40056067 / 10</t>
  </si>
  <si>
    <t>12009516-0001</t>
  </si>
  <si>
    <t>Name714</t>
  </si>
  <si>
    <t>40051504 / 10</t>
  </si>
  <si>
    <t>12009528-0001</t>
  </si>
  <si>
    <t>Name345</t>
  </si>
  <si>
    <t>40055014 / 70</t>
  </si>
  <si>
    <t>40051923 / 80</t>
  </si>
  <si>
    <t>12010152-0003</t>
  </si>
  <si>
    <t>Name943</t>
  </si>
  <si>
    <t>40056338 / 10</t>
  </si>
  <si>
    <t>Customer 38</t>
  </si>
  <si>
    <t>anish</t>
  </si>
  <si>
    <t>12007621-0002</t>
  </si>
  <si>
    <t>Name420</t>
  </si>
  <si>
    <t>40056441 / 10</t>
  </si>
  <si>
    <t>Customer 39</t>
  </si>
  <si>
    <t>Devender</t>
  </si>
  <si>
    <t>12009990-0001</t>
  </si>
  <si>
    <t>Name654</t>
  </si>
  <si>
    <t>40052623 / 20</t>
  </si>
  <si>
    <t>Customer 40</t>
  </si>
  <si>
    <t>12008974-0002</t>
  </si>
  <si>
    <t>40050786 / 10</t>
  </si>
  <si>
    <t>Customer 41</t>
  </si>
  <si>
    <t>40051127 / 10</t>
  </si>
  <si>
    <t>12009214-0001</t>
  </si>
  <si>
    <t>Name385</t>
  </si>
  <si>
    <t>40052313 / 60</t>
  </si>
  <si>
    <t>40051575 / 50</t>
  </si>
  <si>
    <t>12009215-0001</t>
  </si>
  <si>
    <t>Name622</t>
  </si>
  <si>
    <t>40051127 / 70</t>
  </si>
  <si>
    <t>12009217-0001</t>
  </si>
  <si>
    <t>Name897</t>
  </si>
  <si>
    <t>40051127 / 90</t>
  </si>
  <si>
    <t>12009219-0001</t>
  </si>
  <si>
    <t>Name620</t>
  </si>
  <si>
    <t>40051127 / 110</t>
  </si>
  <si>
    <t>12009287-0001</t>
  </si>
  <si>
    <t>Name262</t>
  </si>
  <si>
    <t>40050223 / 20</t>
  </si>
  <si>
    <t>12009360-0001</t>
  </si>
  <si>
    <t>Name729</t>
  </si>
  <si>
    <t>40055865 / 30</t>
  </si>
  <si>
    <t>Customer 49</t>
  </si>
  <si>
    <t>12009361-0001</t>
  </si>
  <si>
    <t>Name382</t>
  </si>
  <si>
    <t>40055865 / 10</t>
  </si>
  <si>
    <t>12009363-0001</t>
  </si>
  <si>
    <t>Name802</t>
  </si>
  <si>
    <t>40050421 / 50</t>
  </si>
  <si>
    <t>12009364-0001</t>
  </si>
  <si>
    <t>Name893</t>
  </si>
  <si>
    <t>40050421 / 60</t>
  </si>
  <si>
    <t>12009365-0001</t>
  </si>
  <si>
    <t>Name184</t>
  </si>
  <si>
    <t>40051030 / 20</t>
  </si>
  <si>
    <t>12009429-0001</t>
  </si>
  <si>
    <t>Name156</t>
  </si>
  <si>
    <t>40050551 / 10</t>
  </si>
  <si>
    <t>12009430-0001</t>
  </si>
  <si>
    <t>Name342</t>
  </si>
  <si>
    <t>40052982 / 50</t>
  </si>
  <si>
    <t>12009431-0001</t>
  </si>
  <si>
    <t>Name171</t>
  </si>
  <si>
    <t>40055691 / 10</t>
  </si>
  <si>
    <t>12009432-0001</t>
  </si>
  <si>
    <t>Name486</t>
  </si>
  <si>
    <t>40050551 / 40</t>
  </si>
  <si>
    <t>12009433-0001</t>
  </si>
  <si>
    <t>Name404</t>
  </si>
  <si>
    <t>40050551 / 50</t>
  </si>
  <si>
    <t>12009434-0001</t>
  </si>
  <si>
    <t>Name686</t>
  </si>
  <si>
    <t>40056014 / 10</t>
  </si>
  <si>
    <t>12009435-0001</t>
  </si>
  <si>
    <t>40050551 / 70</t>
  </si>
  <si>
    <t>12009436-0001</t>
  </si>
  <si>
    <t>Name508</t>
  </si>
  <si>
    <t>40054777 / 30</t>
  </si>
  <si>
    <t>12009437-0001</t>
  </si>
  <si>
    <t>Name234</t>
  </si>
  <si>
    <t>40056014 / 50</t>
  </si>
  <si>
    <t>12009438-0001</t>
  </si>
  <si>
    <t>Name242</t>
  </si>
  <si>
    <t>40050551 / 100</t>
  </si>
  <si>
    <t>12009439-0001</t>
  </si>
  <si>
    <t>Name405</t>
  </si>
  <si>
    <t>40055464 / 20</t>
  </si>
  <si>
    <t>12009440-0001</t>
  </si>
  <si>
    <t>Name786</t>
  </si>
  <si>
    <t>40055865 / 20</t>
  </si>
  <si>
    <t>12009441-0001</t>
  </si>
  <si>
    <t>Name630</t>
  </si>
  <si>
    <t>40050551 / 130</t>
  </si>
  <si>
    <t>12009442-0001</t>
  </si>
  <si>
    <t>Name463</t>
  </si>
  <si>
    <t>40056019 / 10</t>
  </si>
  <si>
    <t>12009445-0001</t>
  </si>
  <si>
    <t>Name640</t>
  </si>
  <si>
    <t>40056014 / 20</t>
  </si>
  <si>
    <t>12009446-0002</t>
  </si>
  <si>
    <t>Name163</t>
  </si>
  <si>
    <t>40056440 / 30</t>
  </si>
  <si>
    <t>12009447-0002</t>
  </si>
  <si>
    <t>Name16</t>
  </si>
  <si>
    <t>40056227 / 10</t>
  </si>
  <si>
    <t>12009953-0001</t>
  </si>
  <si>
    <t>40056014 / 40</t>
  </si>
  <si>
    <t>40055464 / 10</t>
  </si>
  <si>
    <t>12009994-0001</t>
  </si>
  <si>
    <t>Name199</t>
  </si>
  <si>
    <t>40052624 / 10</t>
  </si>
  <si>
    <t>12010232-0001</t>
  </si>
  <si>
    <t>Name683</t>
  </si>
  <si>
    <t>40055090 / 10</t>
  </si>
  <si>
    <t>Customer 74</t>
  </si>
  <si>
    <t xml:space="preserve"> 61-90 DAYS</t>
  </si>
  <si>
    <r>
      <rPr>
        <sz val="8"/>
        <color indexed="8"/>
        <rFont val="Verdana"/>
      </rPr>
      <t xml:space="preserve"> 	5   61-90 DAYS</t>
    </r>
  </si>
  <si>
    <t>12010233-0001</t>
  </si>
  <si>
    <t>Name633</t>
  </si>
  <si>
    <t>40055100 / 10</t>
  </si>
  <si>
    <t>12010234-0001</t>
  </si>
  <si>
    <t>Name917</t>
  </si>
  <si>
    <t>40055100 / 20</t>
  </si>
  <si>
    <t>12004253-0025</t>
  </si>
  <si>
    <t>Name58</t>
  </si>
  <si>
    <t>90373064 / 20</t>
  </si>
  <si>
    <t>Customer 77</t>
  </si>
  <si>
    <t>dinesh</t>
  </si>
  <si>
    <t>12004253-0027</t>
  </si>
  <si>
    <t>Name186</t>
  </si>
  <si>
    <t>90366794 / 20</t>
  </si>
  <si>
    <t>12004254-0020</t>
  </si>
  <si>
    <t>Name539</t>
  </si>
  <si>
    <t>90373064 / 10</t>
  </si>
  <si>
    <t>12004254-0022</t>
  </si>
  <si>
    <t>90366795 / 20</t>
  </si>
  <si>
    <t>90366794 / 30</t>
  </si>
  <si>
    <t>90373065 / 40</t>
  </si>
  <si>
    <t>12004254-0023</t>
  </si>
  <si>
    <t>Name417</t>
  </si>
  <si>
    <t>90366795 / 30</t>
  </si>
  <si>
    <t>12008492-0002</t>
  </si>
  <si>
    <t>Name732</t>
  </si>
  <si>
    <t>90369274 / 10</t>
  </si>
  <si>
    <t>Dinesh</t>
  </si>
  <si>
    <t>12008497-0001</t>
  </si>
  <si>
    <t>Name414</t>
  </si>
  <si>
    <t>90369274 / 20</t>
  </si>
  <si>
    <t>12009474-0001</t>
  </si>
  <si>
    <t>Name871</t>
  </si>
  <si>
    <t>90375265 / 20</t>
  </si>
  <si>
    <t>12009475-0001</t>
  </si>
  <si>
    <t>Name399</t>
  </si>
  <si>
    <t>90369120 / 40</t>
  </si>
  <si>
    <t>12009475-0003</t>
  </si>
  <si>
    <t>Name534</t>
  </si>
  <si>
    <t>90366160 / 10</t>
  </si>
  <si>
    <t>90375949 / 10</t>
  </si>
  <si>
    <t>12009476-0001</t>
  </si>
  <si>
    <t>Name190</t>
  </si>
  <si>
    <t>90359738 / 20</t>
  </si>
  <si>
    <t>90360886 / 20</t>
  </si>
  <si>
    <t>12009476-0003</t>
  </si>
  <si>
    <t>Name61</t>
  </si>
  <si>
    <t>90366161 / 20</t>
  </si>
  <si>
    <t>90375265 / 10</t>
  </si>
  <si>
    <t>12009663-0004</t>
  </si>
  <si>
    <t>Name14</t>
  </si>
  <si>
    <t>90369287 / 20</t>
  </si>
  <si>
    <t>12009995-0002</t>
  </si>
  <si>
    <t>Name87</t>
  </si>
  <si>
    <t>90365306 / 20</t>
  </si>
  <si>
    <t>12003736-0001</t>
  </si>
  <si>
    <t>Name375</t>
  </si>
  <si>
    <t>90367421 / 20</t>
  </si>
  <si>
    <t>Customer 96</t>
  </si>
  <si>
    <t>12003738-0001</t>
  </si>
  <si>
    <t>Name528</t>
  </si>
  <si>
    <t>90373521 / 30</t>
  </si>
  <si>
    <t>90375915 / 10</t>
  </si>
  <si>
    <t>90374932 / 10</t>
  </si>
  <si>
    <t>90376012 / 20</t>
  </si>
  <si>
    <t>12003739-0001</t>
  </si>
  <si>
    <t>Name283</t>
  </si>
  <si>
    <t>90340976 / 20</t>
  </si>
  <si>
    <t>12006250-0008</t>
  </si>
  <si>
    <t>Name572</t>
  </si>
  <si>
    <t>90363476 / 10</t>
  </si>
  <si>
    <t>12008117-0002</t>
  </si>
  <si>
    <t>Name471</t>
  </si>
  <si>
    <t>90367421 / 40</t>
  </si>
  <si>
    <t>12009098-0003</t>
  </si>
  <si>
    <t>Name849</t>
  </si>
  <si>
    <t>90339836 / 10</t>
  </si>
  <si>
    <t>12009098-0004</t>
  </si>
  <si>
    <t>Name458</t>
  </si>
  <si>
    <t>90333578 / 20</t>
  </si>
  <si>
    <t>12009609-0002</t>
  </si>
  <si>
    <t>Name763</t>
  </si>
  <si>
    <t>90370290 / 10</t>
  </si>
  <si>
    <t>12009609-0004</t>
  </si>
  <si>
    <t>Name287</t>
  </si>
  <si>
    <t>90376359 / 10</t>
  </si>
  <si>
    <t>12009609-0005</t>
  </si>
  <si>
    <t>Name724</t>
  </si>
  <si>
    <t>90375777 / 10</t>
  </si>
  <si>
    <t>90377133 / 10</t>
  </si>
  <si>
    <t>12009609-0006</t>
  </si>
  <si>
    <t>Name850</t>
  </si>
  <si>
    <t>90374857 / 10</t>
  </si>
  <si>
    <t>12009886-0005</t>
  </si>
  <si>
    <t>Name587</t>
  </si>
  <si>
    <t>90370024 / 10</t>
  </si>
  <si>
    <t>90355291 / 10</t>
  </si>
  <si>
    <t>12010378-0001</t>
  </si>
  <si>
    <t>90367424 / 10</t>
  </si>
  <si>
    <t>90368553 / 10</t>
  </si>
  <si>
    <t>12010509-0002</t>
  </si>
  <si>
    <t>Name645</t>
  </si>
  <si>
    <t>90374460 / 10</t>
  </si>
  <si>
    <t>90374581 / 10</t>
  </si>
  <si>
    <t>90375492 / 10</t>
  </si>
  <si>
    <t>90375916 / 20</t>
  </si>
  <si>
    <t>90375961 / 10</t>
  </si>
  <si>
    <t>12010510-0001</t>
  </si>
  <si>
    <t>Name164</t>
  </si>
  <si>
    <t>90375961 / 20</t>
  </si>
  <si>
    <t>12010512-0001</t>
  </si>
  <si>
    <t>Name512</t>
  </si>
  <si>
    <t>90373385 / 30</t>
  </si>
  <si>
    <t>90374160 / 10</t>
  </si>
  <si>
    <t>90374638 / 30</t>
  </si>
  <si>
    <t>90375492 / 30</t>
  </si>
  <si>
    <t>90375916 / 10</t>
  </si>
  <si>
    <t>90376512 / 10</t>
  </si>
  <si>
    <t>12009013-0001</t>
  </si>
  <si>
    <t>Name411</t>
  </si>
  <si>
    <t>40054860 / 60</t>
  </si>
  <si>
    <t>Customer 127</t>
  </si>
  <si>
    <t>Hari Krishnan</t>
  </si>
  <si>
    <t>40056140 / 10</t>
  </si>
  <si>
    <t>40055746 / 10</t>
  </si>
  <si>
    <t>12009496-0001</t>
  </si>
  <si>
    <t>Name259</t>
  </si>
  <si>
    <t>40056078 / 50</t>
  </si>
  <si>
    <t>12009497-0001</t>
  </si>
  <si>
    <t>Name401</t>
  </si>
  <si>
    <t>40050700 / 20</t>
  </si>
  <si>
    <t>40056078 / 10</t>
  </si>
  <si>
    <t>12009577-0001</t>
  </si>
  <si>
    <t>Name422</t>
  </si>
  <si>
    <t>40050978 / 20</t>
  </si>
  <si>
    <t>12009579-0001</t>
  </si>
  <si>
    <t>Name784</t>
  </si>
  <si>
    <t>40050978 / 40</t>
  </si>
  <si>
    <t>12009583-0001</t>
  </si>
  <si>
    <t>40050978 / 80</t>
  </si>
  <si>
    <t>12009675-0001</t>
  </si>
  <si>
    <t>Name845</t>
  </si>
  <si>
    <t>40056078 / 20</t>
  </si>
  <si>
    <t>12009676-0001</t>
  </si>
  <si>
    <t>Name343</t>
  </si>
  <si>
    <t>40051303 / 20</t>
  </si>
  <si>
    <t>12009677-0001</t>
  </si>
  <si>
    <t>Name837</t>
  </si>
  <si>
    <t>40051303 / 30</t>
  </si>
  <si>
    <t>12009678-0001</t>
  </si>
  <si>
    <t>Name26</t>
  </si>
  <si>
    <t>40056078 / 30</t>
  </si>
  <si>
    <t>12009679-0001</t>
  </si>
  <si>
    <t>40051303 / 50</t>
  </si>
  <si>
    <t>12009682-0001</t>
  </si>
  <si>
    <t>Name263</t>
  </si>
  <si>
    <t>40051303 / 70</t>
  </si>
  <si>
    <t>40056078 / 40</t>
  </si>
  <si>
    <t>12009683-0001</t>
  </si>
  <si>
    <t>Name664</t>
  </si>
  <si>
    <t>40051303 / 80</t>
  </si>
  <si>
    <t>12007852-0003</t>
  </si>
  <si>
    <t>Name815</t>
  </si>
  <si>
    <t>40055275 / 20</t>
  </si>
  <si>
    <t>Customer 144</t>
  </si>
  <si>
    <t>40054818 / 10</t>
  </si>
  <si>
    <t>12008825-0001</t>
  </si>
  <si>
    <t>Name11</t>
  </si>
  <si>
    <t>40047850 / 20</t>
  </si>
  <si>
    <t>Customer 147</t>
  </si>
  <si>
    <t>12009754-0001</t>
  </si>
  <si>
    <t>Name560</t>
  </si>
  <si>
    <t>40052423 / 10</t>
  </si>
  <si>
    <t>Customer 148</t>
  </si>
  <si>
    <t>12009655-0001</t>
  </si>
  <si>
    <t>Name316</t>
  </si>
  <si>
    <t>40052897 / 10</t>
  </si>
  <si>
    <t>Customer 149</t>
  </si>
  <si>
    <t>12009722-0001</t>
  </si>
  <si>
    <t>Name619</t>
  </si>
  <si>
    <t>40052897 / 20</t>
  </si>
  <si>
    <t>12009538-0001</t>
  </si>
  <si>
    <t>Name710</t>
  </si>
  <si>
    <t>40056287 / 40</t>
  </si>
  <si>
    <t>Customer 151</t>
  </si>
  <si>
    <t>12009538-0002</t>
  </si>
  <si>
    <t>Name281</t>
  </si>
  <si>
    <t>40055987 / 80</t>
  </si>
  <si>
    <t>12009539-0001</t>
  </si>
  <si>
    <t>Name780</t>
  </si>
  <si>
    <t>40055987 / 10</t>
  </si>
  <si>
    <t>12009540-0001</t>
  </si>
  <si>
    <t>Name447</t>
  </si>
  <si>
    <t>40050915 / 30</t>
  </si>
  <si>
    <t>40055987 / 60</t>
  </si>
  <si>
    <t>12009540-0002</t>
  </si>
  <si>
    <t>Name628</t>
  </si>
  <si>
    <t>40055987 / 70</t>
  </si>
  <si>
    <t>12009541-0001</t>
  </si>
  <si>
    <t>40055987 / 20</t>
  </si>
  <si>
    <t>40056287 / 20</t>
  </si>
  <si>
    <t>12009542-0001</t>
  </si>
  <si>
    <t>Name805</t>
  </si>
  <si>
    <t>40055987 / 30</t>
  </si>
  <si>
    <t>12009543-0001</t>
  </si>
  <si>
    <t>Name614</t>
  </si>
  <si>
    <t>40050915 / 60</t>
  </si>
  <si>
    <t>40056287 / 50</t>
  </si>
  <si>
    <t>40055987 / 50</t>
  </si>
  <si>
    <t>12009543-0002</t>
  </si>
  <si>
    <t>Name288</t>
  </si>
  <si>
    <t>40055987 / 90</t>
  </si>
  <si>
    <t>12008382-0010</t>
  </si>
  <si>
    <t>Name541</t>
  </si>
  <si>
    <t>40056119 / 40</t>
  </si>
  <si>
    <t>Customer 164</t>
  </si>
  <si>
    <t>12009644-0002</t>
  </si>
  <si>
    <t>Name824</t>
  </si>
  <si>
    <t>40056000 / 10</t>
  </si>
  <si>
    <t>Customer 165</t>
  </si>
  <si>
    <t>12009644-0003</t>
  </si>
  <si>
    <t>Name478</t>
  </si>
  <si>
    <t>40056001 / 10</t>
  </si>
  <si>
    <t>12009374-0003</t>
  </si>
  <si>
    <t>Name403</t>
  </si>
  <si>
    <t>40055997 / 10</t>
  </si>
  <si>
    <t>Customer 167</t>
  </si>
  <si>
    <t>12009375-0001</t>
  </si>
  <si>
    <t>Name62</t>
  </si>
  <si>
    <t>40052331 / 20</t>
  </si>
  <si>
    <t>12009375-0003</t>
  </si>
  <si>
    <t>Name376</t>
  </si>
  <si>
    <t>40055997 / 30</t>
  </si>
  <si>
    <t>12009376-0003</t>
  </si>
  <si>
    <t>Name875</t>
  </si>
  <si>
    <t>40056407 / 10</t>
  </si>
  <si>
    <t>12008848-0001</t>
  </si>
  <si>
    <t>Name387</t>
  </si>
  <si>
    <t>40054415 / 10</t>
  </si>
  <si>
    <t>Customer 171</t>
  </si>
  <si>
    <t>12008850-0001</t>
  </si>
  <si>
    <t>40052038 / 20</t>
  </si>
  <si>
    <t>12007095-0004</t>
  </si>
  <si>
    <t>Name212</t>
  </si>
  <si>
    <t>40050047 / 10</t>
  </si>
  <si>
    <t>Customer 173</t>
  </si>
  <si>
    <t>karthik</t>
  </si>
  <si>
    <t>12009237-0001</t>
  </si>
  <si>
    <t>Name241</t>
  </si>
  <si>
    <t>40050882 / 30</t>
  </si>
  <si>
    <t>Customer 174</t>
  </si>
  <si>
    <t>12009238-0001</t>
  </si>
  <si>
    <t>Name409</t>
  </si>
  <si>
    <t>40051129 / 20</t>
  </si>
  <si>
    <t>12009492-0001</t>
  </si>
  <si>
    <t>Name179</t>
  </si>
  <si>
    <t>40050880 / 30</t>
  </si>
  <si>
    <t>12010361-0001</t>
  </si>
  <si>
    <t>Name519</t>
  </si>
  <si>
    <t>40056088 / 10</t>
  </si>
  <si>
    <t>90368335 / 10</t>
  </si>
  <si>
    <t>12010362-0001</t>
  </si>
  <si>
    <t>Name469</t>
  </si>
  <si>
    <t>40056088 / 20</t>
  </si>
  <si>
    <t>12010363-0001</t>
  </si>
  <si>
    <t>40055333 / 30</t>
  </si>
  <si>
    <t>40055502 / 20</t>
  </si>
  <si>
    <t>40055582 / 30</t>
  </si>
  <si>
    <t>90368335 / 30</t>
  </si>
  <si>
    <t>12006897-0011</t>
  </si>
  <si>
    <t>Name323</t>
  </si>
  <si>
    <t>40050693 / 10</t>
  </si>
  <si>
    <t>Customer 184</t>
  </si>
  <si>
    <t>12006900-0001</t>
  </si>
  <si>
    <t>Name573</t>
  </si>
  <si>
    <t>40040396 / 10</t>
  </si>
  <si>
    <t>12006933-0005</t>
  </si>
  <si>
    <t>40050373 / 20</t>
  </si>
  <si>
    <t>12007340-0001</t>
  </si>
  <si>
    <t>40042421 / 10</t>
  </si>
  <si>
    <t>12007712-0001</t>
  </si>
  <si>
    <t>Name927</t>
  </si>
  <si>
    <t>40043775 / 20</t>
  </si>
  <si>
    <t>12007713-0001</t>
  </si>
  <si>
    <t>Name608</t>
  </si>
  <si>
    <t>40043775 / 40</t>
  </si>
  <si>
    <t>12008319-0001</t>
  </si>
  <si>
    <t>40049942 / 20</t>
  </si>
  <si>
    <t>12008444-0003</t>
  </si>
  <si>
    <t>40055405 / 10</t>
  </si>
  <si>
    <t>12008444-0005</t>
  </si>
  <si>
    <t>Name503</t>
  </si>
  <si>
    <t>40055133 / 10</t>
  </si>
  <si>
    <t>12010420-0003</t>
  </si>
  <si>
    <t>Name678</t>
  </si>
  <si>
    <t>40055885 / 10</t>
  </si>
  <si>
    <t>12006902-0001</t>
  </si>
  <si>
    <t>Name286</t>
  </si>
  <si>
    <t>90349088 / 20</t>
  </si>
  <si>
    <t>Customer 194</t>
  </si>
  <si>
    <t xml:space="preserve">Kaustav </t>
  </si>
  <si>
    <t>12006903-0001</t>
  </si>
  <si>
    <t>90349088 / 30</t>
  </si>
  <si>
    <t>12008567-0001</t>
  </si>
  <si>
    <t>90349088 / 10</t>
  </si>
  <si>
    <t>12009248-0002</t>
  </si>
  <si>
    <t>Name356</t>
  </si>
  <si>
    <t>90372266 / 10</t>
  </si>
  <si>
    <t>90372268 / 10</t>
  </si>
  <si>
    <t>90372267 / 10</t>
  </si>
  <si>
    <t>90372986 / 10</t>
  </si>
  <si>
    <t>12008739-0002</t>
  </si>
  <si>
    <t>Name70</t>
  </si>
  <si>
    <t>40056082 / 10</t>
  </si>
  <si>
    <t>Customer 201</t>
  </si>
  <si>
    <t>narender</t>
  </si>
  <si>
    <t>12008895-0026</t>
  </si>
  <si>
    <t>40056355 / 10</t>
  </si>
  <si>
    <t>12010079-0017</t>
  </si>
  <si>
    <t>40055930 / 10</t>
  </si>
  <si>
    <t>12009592-0001</t>
  </si>
  <si>
    <t>Name726</t>
  </si>
  <si>
    <t>40053197 / 10</t>
  </si>
  <si>
    <t>Customer 204</t>
  </si>
  <si>
    <t>PAPAN</t>
  </si>
  <si>
    <t>12005685-0004</t>
  </si>
  <si>
    <t>Name185</t>
  </si>
  <si>
    <t>40056560 / 10</t>
  </si>
  <si>
    <t>Customer 205</t>
  </si>
  <si>
    <t>12005686-0004</t>
  </si>
  <si>
    <t>Name663</t>
  </si>
  <si>
    <t>40056561 / 10</t>
  </si>
  <si>
    <t>12010162-0002</t>
  </si>
  <si>
    <t>Name841</t>
  </si>
  <si>
    <t>40056146 / 10</t>
  </si>
  <si>
    <t>Customer 207</t>
  </si>
  <si>
    <t>12010165-0001</t>
  </si>
  <si>
    <t>Name991</t>
  </si>
  <si>
    <t>40055778 / 10</t>
  </si>
  <si>
    <t>40056166 / 10</t>
  </si>
  <si>
    <t>12010254-0001</t>
  </si>
  <si>
    <t>40056598 / 10</t>
  </si>
  <si>
    <t>12009783-0001</t>
  </si>
  <si>
    <t>Name146</t>
  </si>
  <si>
    <t>40055895 / 10</t>
  </si>
  <si>
    <t>Saunak</t>
  </si>
  <si>
    <t>40055905 / 10</t>
  </si>
  <si>
    <t>12010328-0001</t>
  </si>
  <si>
    <t>Name796</t>
  </si>
  <si>
    <t>40055966 / 10</t>
  </si>
  <si>
    <t>40056071 / 10</t>
  </si>
  <si>
    <t>12010329-0001</t>
  </si>
  <si>
    <t>40055325 / 20</t>
  </si>
  <si>
    <t>40055326 / 20</t>
  </si>
  <si>
    <t>40055980 / 10</t>
  </si>
  <si>
    <t>40056072 / 10</t>
  </si>
  <si>
    <t>12006236-0015</t>
  </si>
  <si>
    <t>Name95</t>
  </si>
  <si>
    <t>40056276 / 30</t>
  </si>
  <si>
    <t>Customer 219</t>
  </si>
  <si>
    <t>12006238-0009</t>
  </si>
  <si>
    <t>Name904</t>
  </si>
  <si>
    <t>40050685 / 10</t>
  </si>
  <si>
    <t>12006238-0010</t>
  </si>
  <si>
    <t>Name533</t>
  </si>
  <si>
    <t>40053466 / 10</t>
  </si>
  <si>
    <t>40053476 / 10</t>
  </si>
  <si>
    <t>40053738 / 20</t>
  </si>
  <si>
    <t>12009020-0001</t>
  </si>
  <si>
    <t>40052872 / 20</t>
  </si>
  <si>
    <t>Customer 224</t>
  </si>
  <si>
    <t>12007982-0001</t>
  </si>
  <si>
    <t>Name252</t>
  </si>
  <si>
    <t>40056009 / 10</t>
  </si>
  <si>
    <t>Customer 225</t>
  </si>
  <si>
    <t>SIMPSON</t>
  </si>
  <si>
    <t>12007982-0004</t>
  </si>
  <si>
    <t>Name438</t>
  </si>
  <si>
    <t>40056009 / 20</t>
  </si>
  <si>
    <t>12003173-0007</t>
  </si>
  <si>
    <t>Name684</t>
  </si>
  <si>
    <t>40050205 / 10</t>
  </si>
  <si>
    <t>Customer 227</t>
  </si>
  <si>
    <t>12008724-0005</t>
  </si>
  <si>
    <t>40056319 / 10</t>
  </si>
  <si>
    <t>12005705-0008</t>
  </si>
  <si>
    <t>Name603</t>
  </si>
  <si>
    <t>40053057 / 10</t>
  </si>
  <si>
    <t>Customer 229</t>
  </si>
  <si>
    <t>12005705-0009</t>
  </si>
  <si>
    <t>Name958</t>
  </si>
  <si>
    <t>40056632 / 10</t>
  </si>
  <si>
    <t>12005707-0007</t>
  </si>
  <si>
    <t>Name925</t>
  </si>
  <si>
    <t>40052202 / 10</t>
  </si>
  <si>
    <t>12005707-0010</t>
  </si>
  <si>
    <t>Name468</t>
  </si>
  <si>
    <t>40055957 / 10</t>
  </si>
  <si>
    <t>12005442-0006</t>
  </si>
  <si>
    <t>Name47</t>
  </si>
  <si>
    <t>40055453 / 10</t>
  </si>
  <si>
    <t>Customer 233</t>
  </si>
  <si>
    <t>12005799-0031</t>
  </si>
  <si>
    <t>Name169</t>
  </si>
  <si>
    <t>40055567 / 10</t>
  </si>
  <si>
    <t>12006272-0016</t>
  </si>
  <si>
    <t>Name618</t>
  </si>
  <si>
    <t>40054654 / 10</t>
  </si>
  <si>
    <t>12008298-0001</t>
  </si>
  <si>
    <t>Name137</t>
  </si>
  <si>
    <t>90328113 / 10</t>
  </si>
  <si>
    <t>Customer 236</t>
  </si>
  <si>
    <t>SUBHOMOY</t>
  </si>
  <si>
    <t>12008360-0002</t>
  </si>
  <si>
    <t>90374663 / 20</t>
  </si>
  <si>
    <t>12008361-0001</t>
  </si>
  <si>
    <t>Name394</t>
  </si>
  <si>
    <t>90340616 / 50</t>
  </si>
  <si>
    <t>90372697 / 30</t>
  </si>
  <si>
    <t>12008362-0002</t>
  </si>
  <si>
    <t>Name291</t>
  </si>
  <si>
    <t>90340616 / 20</t>
  </si>
  <si>
    <t>12008561-0002</t>
  </si>
  <si>
    <t>Name141</t>
  </si>
  <si>
    <t>90340987 / 10</t>
  </si>
  <si>
    <t>12009012-0001</t>
  </si>
  <si>
    <t>Name370</t>
  </si>
  <si>
    <t>90372697 / 40</t>
  </si>
  <si>
    <t>90374663 / 10</t>
  </si>
  <si>
    <t>12009656-0001</t>
  </si>
  <si>
    <t>Name731</t>
  </si>
  <si>
    <t>90372697 / 50</t>
  </si>
  <si>
    <t>12009753-0001</t>
  </si>
  <si>
    <t>Name35</t>
  </si>
  <si>
    <t>90374663 / 60</t>
  </si>
  <si>
    <t>12007987-0004</t>
  </si>
  <si>
    <t>Name233</t>
  </si>
  <si>
    <t>90376007 / 10</t>
  </si>
  <si>
    <t>Customer 246</t>
  </si>
  <si>
    <t>12002805-0006</t>
  </si>
  <si>
    <t>Name705</t>
  </si>
  <si>
    <t>90376007 / 30</t>
  </si>
  <si>
    <t>Customer 247</t>
  </si>
  <si>
    <t>12000289-0016</t>
  </si>
  <si>
    <t>Name748</t>
  </si>
  <si>
    <t>90348283 / 10</t>
  </si>
  <si>
    <t>Customer 248</t>
  </si>
  <si>
    <t>12000546-0031</t>
  </si>
  <si>
    <t>90334804 / 20</t>
  </si>
  <si>
    <t>12004182-0011</t>
  </si>
  <si>
    <t>Name679</t>
  </si>
  <si>
    <t>90348279 / 10</t>
  </si>
  <si>
    <t>90350258 / 10</t>
  </si>
  <si>
    <t>12004842-0020</t>
  </si>
  <si>
    <t>Name381</t>
  </si>
  <si>
    <t>90354305 / 10</t>
  </si>
  <si>
    <t>12005931-0001</t>
  </si>
  <si>
    <t>Name571</t>
  </si>
  <si>
    <t>90371548 / 30</t>
  </si>
  <si>
    <t>90374068 / 20</t>
  </si>
  <si>
    <t>12006189-0001</t>
  </si>
  <si>
    <t>Name432</t>
  </si>
  <si>
    <t>90343307 / 10</t>
  </si>
  <si>
    <t>12006269-0001</t>
  </si>
  <si>
    <t>Name775</t>
  </si>
  <si>
    <t>90372361 / 30</t>
  </si>
  <si>
    <t>90374697 / 50</t>
  </si>
  <si>
    <t>12006363-0001</t>
  </si>
  <si>
    <t>Name616</t>
  </si>
  <si>
    <t>90349794 / 20</t>
  </si>
  <si>
    <t>12006580-0001</t>
  </si>
  <si>
    <t>Name575</t>
  </si>
  <si>
    <t>90242188 / 20</t>
  </si>
  <si>
    <t>12006603-0015</t>
  </si>
  <si>
    <t>Name752</t>
  </si>
  <si>
    <t>90354305 / 20</t>
  </si>
  <si>
    <t>12008691-0002</t>
  </si>
  <si>
    <t>Name31</t>
  </si>
  <si>
    <t>90346848 / 30</t>
  </si>
  <si>
    <t>12009162-0001</t>
  </si>
  <si>
    <t>Name3</t>
  </si>
  <si>
    <t>90346596 / 20</t>
  </si>
  <si>
    <t>90349565 / 10</t>
  </si>
  <si>
    <t>90343496 / 20</t>
  </si>
  <si>
    <t>12009201-0001</t>
  </si>
  <si>
    <t>Name880</t>
  </si>
  <si>
    <t>90347525 / 10</t>
  </si>
  <si>
    <t>90349565 / 20</t>
  </si>
  <si>
    <t>12009262-0002</t>
  </si>
  <si>
    <t>Name50</t>
  </si>
  <si>
    <t>90344139 / 10</t>
  </si>
  <si>
    <t>12009916-0004</t>
  </si>
  <si>
    <t>Name133</t>
  </si>
  <si>
    <t>90358138 / 20</t>
  </si>
  <si>
    <t>12009917-0001</t>
  </si>
  <si>
    <t>Name623</t>
  </si>
  <si>
    <t>90363673 / 10</t>
  </si>
  <si>
    <t>12009920-0004</t>
  </si>
  <si>
    <t>Name231</t>
  </si>
  <si>
    <t>90375274 / 60</t>
  </si>
  <si>
    <t>12009977-0009</t>
  </si>
  <si>
    <t>Name829</t>
  </si>
  <si>
    <t>90374964 / 10</t>
  </si>
  <si>
    <t>KG</t>
  </si>
  <si>
    <t>12009988-0001</t>
  </si>
  <si>
    <t>Name968</t>
  </si>
  <si>
    <t>90352973 / 10</t>
  </si>
  <si>
    <t>12010021-0005</t>
  </si>
  <si>
    <t>Name183</t>
  </si>
  <si>
    <t>90375274 / 40</t>
  </si>
  <si>
    <t>12010144-0001</t>
  </si>
  <si>
    <t>Name605</t>
  </si>
  <si>
    <t>90377420 / 10</t>
  </si>
  <si>
    <t>12010144-0002</t>
  </si>
  <si>
    <t>Name903</t>
  </si>
  <si>
    <t>90377420 / 20</t>
  </si>
  <si>
    <t>12010343-0001</t>
  </si>
  <si>
    <t>Name777</t>
  </si>
  <si>
    <t>90374813 / 10</t>
  </si>
  <si>
    <t>12010346-0001</t>
  </si>
  <si>
    <t>Name846</t>
  </si>
  <si>
    <t>90368958 / 10</t>
  </si>
  <si>
    <t>12010589-0001</t>
  </si>
  <si>
    <t>Name543</t>
  </si>
  <si>
    <t>90377005 / 10</t>
  </si>
  <si>
    <t>12009423-0001</t>
  </si>
  <si>
    <t>Name94</t>
  </si>
  <si>
    <t>40055868 / 10</t>
  </si>
  <si>
    <t>Customer 279</t>
  </si>
  <si>
    <t>sudipta</t>
  </si>
  <si>
    <t>12010440-0001</t>
  </si>
  <si>
    <t>Name496</t>
  </si>
  <si>
    <t>40055523 / 50</t>
  </si>
  <si>
    <t>Customer 280</t>
  </si>
  <si>
    <t>vajresh</t>
  </si>
  <si>
    <t>12010441-0001</t>
  </si>
  <si>
    <t>Name833</t>
  </si>
  <si>
    <t>40055523 / 60</t>
  </si>
  <si>
    <t>12002125-0073</t>
  </si>
  <si>
    <t>40055565 / 10</t>
  </si>
  <si>
    <t>Customer 282</t>
  </si>
  <si>
    <t>40056040 / 20</t>
  </si>
  <si>
    <t>40056438 / 10</t>
  </si>
  <si>
    <t>12004149-0017</t>
  </si>
  <si>
    <t>Name53</t>
  </si>
  <si>
    <t>40056040 / 10</t>
  </si>
  <si>
    <t>12002224-0019</t>
  </si>
  <si>
    <t>Name823</t>
  </si>
  <si>
    <t>40050305 / 10</t>
  </si>
  <si>
    <t>Customer 286</t>
  </si>
  <si>
    <t>AABHERI</t>
  </si>
  <si>
    <t>12006222-0016</t>
  </si>
  <si>
    <t>Name646</t>
  </si>
  <si>
    <t>40052560 / 20</t>
  </si>
  <si>
    <t>12006222-0017</t>
  </si>
  <si>
    <t>Name306</t>
  </si>
  <si>
    <t>40052560 / 30</t>
  </si>
  <si>
    <t>12006668-0082</t>
  </si>
  <si>
    <t>Name504</t>
  </si>
  <si>
    <t>40052865 / 10</t>
  </si>
  <si>
    <t>12006668-0106</t>
  </si>
  <si>
    <t>Name307</t>
  </si>
  <si>
    <t>40054828 / 10</t>
  </si>
  <si>
    <t>12006719-0006</t>
  </si>
  <si>
    <t>Name602</t>
  </si>
  <si>
    <t>40047415 / 10</t>
  </si>
  <si>
    <t>12007903-0003</t>
  </si>
  <si>
    <t>Name929</t>
  </si>
  <si>
    <t>40048885 / 40</t>
  </si>
  <si>
    <t>12008508-0003</t>
  </si>
  <si>
    <t>Name98</t>
  </si>
  <si>
    <t>40054722 / 10</t>
  </si>
  <si>
    <t>12009690-0003</t>
  </si>
  <si>
    <t>Name742</t>
  </si>
  <si>
    <t>40051643 / 10</t>
  </si>
  <si>
    <t>12010333-0001</t>
  </si>
  <si>
    <t>Name516</t>
  </si>
  <si>
    <t>40054861 / 10</t>
  </si>
  <si>
    <t>12010373-0002</t>
  </si>
  <si>
    <t>Name744</t>
  </si>
  <si>
    <t>40055306 / 10</t>
  </si>
  <si>
    <t>12004624-0007</t>
  </si>
  <si>
    <t>Name976</t>
  </si>
  <si>
    <t>40056271 / 10</t>
  </si>
  <si>
    <t>Customer 297</t>
  </si>
  <si>
    <t>12004624-0008</t>
  </si>
  <si>
    <t>Name499</t>
  </si>
  <si>
    <t>90368740 / 30</t>
  </si>
  <si>
    <t>12007739-0051</t>
  </si>
  <si>
    <t>Name213</t>
  </si>
  <si>
    <t>90368740 / 60</t>
  </si>
  <si>
    <t>12008660-0015</t>
  </si>
  <si>
    <t>Name102</t>
  </si>
  <si>
    <t>90371137 / 10</t>
  </si>
  <si>
    <t>12008660-0016</t>
  </si>
  <si>
    <t>90377027 / 100</t>
  </si>
  <si>
    <t>12008660-0020</t>
  </si>
  <si>
    <t>Name218</t>
  </si>
  <si>
    <t>90371137 / 70</t>
  </si>
  <si>
    <t>12008765-0003</t>
  </si>
  <si>
    <t>Name900</t>
  </si>
  <si>
    <t>40056089 / 10</t>
  </si>
  <si>
    <t>90377027 / 110</t>
  </si>
  <si>
    <t>12005060-0001</t>
  </si>
  <si>
    <t>40041190 / 30</t>
  </si>
  <si>
    <t>Customer 305</t>
  </si>
  <si>
    <t>12005065-0001</t>
  </si>
  <si>
    <t>40030181 / 50</t>
  </si>
  <si>
    <t>12004730-0021</t>
  </si>
  <si>
    <t>Name208</t>
  </si>
  <si>
    <t>90377481 / 10</t>
  </si>
  <si>
    <t>Customer 307</t>
  </si>
  <si>
    <t>Manjula</t>
  </si>
  <si>
    <t>12004767-0042</t>
  </si>
  <si>
    <t>90374949 / 10</t>
  </si>
  <si>
    <t>12004767-0043</t>
  </si>
  <si>
    <t>Name698</t>
  </si>
  <si>
    <t>90373942 / 90</t>
  </si>
  <si>
    <t>12004767-0047</t>
  </si>
  <si>
    <t>Name711</t>
  </si>
  <si>
    <t>90375781 / 20</t>
  </si>
  <si>
    <t>12005736-0008</t>
  </si>
  <si>
    <t>90376686 / 10</t>
  </si>
  <si>
    <t>12005963-0008</t>
  </si>
  <si>
    <t>Name914</t>
  </si>
  <si>
    <t>90362799 / 10</t>
  </si>
  <si>
    <t>12006665-0001</t>
  </si>
  <si>
    <t>Name222</t>
  </si>
  <si>
    <t>90373942 / 130</t>
  </si>
  <si>
    <t>12006665-0002</t>
  </si>
  <si>
    <t>Name964</t>
  </si>
  <si>
    <t>90373942 / 200</t>
  </si>
  <si>
    <t>12006666-0001</t>
  </si>
  <si>
    <t>90368724 / 60</t>
  </si>
  <si>
    <t>12006667-0001</t>
  </si>
  <si>
    <t>Name934</t>
  </si>
  <si>
    <t>90373942 / 210</t>
  </si>
  <si>
    <t>90368724 / 50</t>
  </si>
  <si>
    <t>12008294-0001</t>
  </si>
  <si>
    <t>Name114</t>
  </si>
  <si>
    <t>90296293 / 10</t>
  </si>
  <si>
    <t>12009194-0003</t>
  </si>
  <si>
    <t>Name391</t>
  </si>
  <si>
    <t>90368226 / 10</t>
  </si>
  <si>
    <t>12009195-0001</t>
  </si>
  <si>
    <t>Name491</t>
  </si>
  <si>
    <t>90332912 / 20</t>
  </si>
  <si>
    <t>90368106 / 30</t>
  </si>
  <si>
    <t>12009196-0001</t>
  </si>
  <si>
    <t>Name350</t>
  </si>
  <si>
    <t>90361317 / 10</t>
  </si>
  <si>
    <t>12010145-0003</t>
  </si>
  <si>
    <t>90374291 / 10</t>
  </si>
  <si>
    <t>12010191-0001</t>
  </si>
  <si>
    <t>90367299 / 10</t>
  </si>
  <si>
    <t>12010194-0001</t>
  </si>
  <si>
    <t>Name200</t>
  </si>
  <si>
    <t>90367299 / 30</t>
  </si>
  <si>
    <t>12010352-0003</t>
  </si>
  <si>
    <t>Name644</t>
  </si>
  <si>
    <t>90375279 / 10</t>
  </si>
  <si>
    <t>12010443-0001</t>
  </si>
  <si>
    <t>Name443</t>
  </si>
  <si>
    <t>90376854 / 10</t>
  </si>
  <si>
    <t>12010455-0001</t>
  </si>
  <si>
    <t>Name40</t>
  </si>
  <si>
    <t>90370070 / 10</t>
  </si>
  <si>
    <t>12010462-0001</t>
  </si>
  <si>
    <t>Name627</t>
  </si>
  <si>
    <t>90371060 / 20</t>
  </si>
  <si>
    <t>12010467-0001</t>
  </si>
  <si>
    <t>90371060 / 10</t>
  </si>
  <si>
    <t>12010515-0001</t>
  </si>
  <si>
    <t>Name740</t>
  </si>
  <si>
    <t>90375909 / 10</t>
  </si>
  <si>
    <t>12006222-0018</t>
  </si>
  <si>
    <t>Name389</t>
  </si>
  <si>
    <t>40052560 / 40</t>
  </si>
  <si>
    <t>12009887-0001</t>
  </si>
  <si>
    <t>Name574</t>
  </si>
  <si>
    <t>40053006 / 20</t>
  </si>
  <si>
    <t>12010332-0001</t>
  </si>
  <si>
    <t>Name672</t>
  </si>
  <si>
    <t>40054836 / 10</t>
  </si>
  <si>
    <t>40054836 / 20</t>
  </si>
  <si>
    <t>12006655-0034</t>
  </si>
  <si>
    <t>40053128 / 10</t>
  </si>
  <si>
    <t>Customer 337</t>
  </si>
  <si>
    <t>12005624-0009</t>
  </si>
  <si>
    <t>Name474</t>
  </si>
  <si>
    <t>40055154 / 10</t>
  </si>
  <si>
    <t>Customer 338</t>
  </si>
  <si>
    <t>TAFSEER</t>
  </si>
  <si>
    <t>12006585-0001</t>
  </si>
  <si>
    <t>Name891</t>
  </si>
  <si>
    <t>40053850 / 10</t>
  </si>
  <si>
    <t>40053869 / 10</t>
  </si>
  <si>
    <t>10002505-0003</t>
  </si>
  <si>
    <t>Name292</t>
  </si>
  <si>
    <t>M</t>
  </si>
  <si>
    <t>Customer 341</t>
  </si>
  <si>
    <t>10002508-0002</t>
  </si>
  <si>
    <t>Name518</t>
  </si>
  <si>
    <t>10002786-0001</t>
  </si>
  <si>
    <t>Name830</t>
  </si>
  <si>
    <t>10002510-0002</t>
  </si>
  <si>
    <t>Name712</t>
  </si>
  <si>
    <t>Customer 345</t>
  </si>
  <si>
    <t>12008629-0004</t>
  </si>
  <si>
    <t>Name400</t>
  </si>
  <si>
    <t>40052499 / 20</t>
  </si>
  <si>
    <t>Customer 347</t>
  </si>
  <si>
    <t>12008970-0001</t>
  </si>
  <si>
    <t>Name960</t>
  </si>
  <si>
    <t>40052499 / 50</t>
  </si>
  <si>
    <t>12005100-0003</t>
  </si>
  <si>
    <t>40056504 / 10</t>
  </si>
  <si>
    <t>Customer 349</t>
  </si>
  <si>
    <t>12005800-0003</t>
  </si>
  <si>
    <t>Name980</t>
  </si>
  <si>
    <t>40056504 / 30</t>
  </si>
  <si>
    <t>12010196-0008</t>
  </si>
  <si>
    <t>Name597</t>
  </si>
  <si>
    <t>40055974 / 10</t>
  </si>
  <si>
    <t>12010196-0009</t>
  </si>
  <si>
    <t>Name736</t>
  </si>
  <si>
    <t>40055974 / 20</t>
  </si>
  <si>
    <t>40056504 / 70</t>
  </si>
  <si>
    <t>12010196-0010</t>
  </si>
  <si>
    <t>Name418</t>
  </si>
  <si>
    <t>40056504 / 80</t>
  </si>
  <si>
    <t>12010196-0011</t>
  </si>
  <si>
    <t>40056504 / 90</t>
  </si>
  <si>
    <t>12010197-0001</t>
  </si>
  <si>
    <t>Name894</t>
  </si>
  <si>
    <t>40056504 / 40</t>
  </si>
  <si>
    <t>12010197-0003</t>
  </si>
  <si>
    <t>Name473</t>
  </si>
  <si>
    <t>40055974 / 100</t>
  </si>
  <si>
    <t>12010505-0001</t>
  </si>
  <si>
    <t>40055904 / 30</t>
  </si>
  <si>
    <t>40055974 / 70</t>
  </si>
  <si>
    <t>12010505-0003</t>
  </si>
  <si>
    <t>40055974 / 50</t>
  </si>
  <si>
    <t>12010505-0004</t>
  </si>
  <si>
    <t>Name239</t>
  </si>
  <si>
    <t>40055904 / 50</t>
  </si>
  <si>
    <t>12010505-0005</t>
  </si>
  <si>
    <t>40055974 / 80</t>
  </si>
  <si>
    <t>12007243-0011</t>
  </si>
  <si>
    <t>40054114 / 50</t>
  </si>
  <si>
    <t>Customer 363</t>
  </si>
  <si>
    <t>12008782-0002</t>
  </si>
  <si>
    <t>40055991 / 20</t>
  </si>
  <si>
    <t>12008783-0001</t>
  </si>
  <si>
    <t>Name659</t>
  </si>
  <si>
    <t>40055991 / 10</t>
  </si>
  <si>
    <t>12008783-0004</t>
  </si>
  <si>
    <t>Name161</t>
  </si>
  <si>
    <t>40055991 / 30</t>
  </si>
  <si>
    <t>12010101-0001</t>
  </si>
  <si>
    <t>Name482</t>
  </si>
  <si>
    <t>40053212 / 20</t>
  </si>
  <si>
    <t>12010365-0002</t>
  </si>
  <si>
    <t>Name0</t>
  </si>
  <si>
    <t>40055308 / 10</t>
  </si>
  <si>
    <t>12007433-0014</t>
  </si>
  <si>
    <t>Name756</t>
  </si>
  <si>
    <t>40056298 / 70</t>
  </si>
  <si>
    <t>Customer 369</t>
  </si>
  <si>
    <t>12008532-0005</t>
  </si>
  <si>
    <t>Name658</t>
  </si>
  <si>
    <t>40056298 / 80</t>
  </si>
  <si>
    <t>12008942-0003</t>
  </si>
  <si>
    <t>Name801</t>
  </si>
  <si>
    <t>40056298 / 60</t>
  </si>
  <si>
    <t>12009085-0012</t>
  </si>
  <si>
    <t>40056298 / 90</t>
  </si>
  <si>
    <t>12009085-0013</t>
  </si>
  <si>
    <t>Name197</t>
  </si>
  <si>
    <t>40056298 / 100</t>
  </si>
  <si>
    <t>12009085-0014</t>
  </si>
  <si>
    <t>Name140</t>
  </si>
  <si>
    <t>40056298 / 110</t>
  </si>
  <si>
    <t>12009085-0015</t>
  </si>
  <si>
    <t>Name49</t>
  </si>
  <si>
    <t>40056298 / 120</t>
  </si>
  <si>
    <t>12009792-0002</t>
  </si>
  <si>
    <t>40056298 / 20</t>
  </si>
  <si>
    <t>12009792-0003</t>
  </si>
  <si>
    <t>Name838</t>
  </si>
  <si>
    <t>40056298 / 10</t>
  </si>
  <si>
    <t>12010202-0001</t>
  </si>
  <si>
    <t>40056298 / 40</t>
  </si>
  <si>
    <t>12010202-0004</t>
  </si>
  <si>
    <t>Name211</t>
  </si>
  <si>
    <t>40055949 / 20</t>
  </si>
  <si>
    <t>40056298 / 30</t>
  </si>
  <si>
    <t>12010202-0005</t>
  </si>
  <si>
    <t>Name390</t>
  </si>
  <si>
    <t>40056298 / 50</t>
  </si>
  <si>
    <t>12006231-0004</t>
  </si>
  <si>
    <t>40056467 / 10</t>
  </si>
  <si>
    <t>Customer 382</t>
  </si>
  <si>
    <t>sathesh</t>
  </si>
  <si>
    <t>12006231-0005</t>
  </si>
  <si>
    <t>Name39</t>
  </si>
  <si>
    <t>40056463 / 10</t>
  </si>
  <si>
    <t>12006231-0006</t>
  </si>
  <si>
    <t>40056465 / 10</t>
  </si>
  <si>
    <t>12006231-0007</t>
  </si>
  <si>
    <t>Name445</t>
  </si>
  <si>
    <t>40056464 / 10</t>
  </si>
  <si>
    <t>12006520-0003</t>
  </si>
  <si>
    <t>Name265</t>
  </si>
  <si>
    <t>40056470 / 10</t>
  </si>
  <si>
    <t>12007458-0002</t>
  </si>
  <si>
    <t>Name299</t>
  </si>
  <si>
    <t>40052050 / 10</t>
  </si>
  <si>
    <t>40052752 / 10</t>
  </si>
  <si>
    <t>12007458-0003</t>
  </si>
  <si>
    <t>Name757</t>
  </si>
  <si>
    <t>40056452 / 10</t>
  </si>
  <si>
    <t>12009179-0004</t>
  </si>
  <si>
    <t>40054504 / 10</t>
  </si>
  <si>
    <t>12009180-0001</t>
  </si>
  <si>
    <t>Name488</t>
  </si>
  <si>
    <t>40056451 / 10</t>
  </si>
  <si>
    <t>12009180-0004</t>
  </si>
  <si>
    <t>Name523</t>
  </si>
  <si>
    <t>40052810 / 10</t>
  </si>
  <si>
    <t>12009328-0001</t>
  </si>
  <si>
    <t>Name549</t>
  </si>
  <si>
    <t>40050540 / 10</t>
  </si>
  <si>
    <t>40051330 / 10</t>
  </si>
  <si>
    <t>12009329-0002</t>
  </si>
  <si>
    <t>40050543 / 10</t>
  </si>
  <si>
    <t>12009818-0002</t>
  </si>
  <si>
    <t>Name611</t>
  </si>
  <si>
    <t>40055878 / 10</t>
  </si>
  <si>
    <t>12009820-0001</t>
  </si>
  <si>
    <t>Name988</t>
  </si>
  <si>
    <t>40053472 / 10</t>
  </si>
  <si>
    <t>12009824-0001</t>
  </si>
  <si>
    <t>Name876</t>
  </si>
  <si>
    <t>40052043 / 10</t>
  </si>
  <si>
    <t>12009825-0003</t>
  </si>
  <si>
    <t>Name915</t>
  </si>
  <si>
    <t>40054914 / 10</t>
  </si>
  <si>
    <t>12009825-0007</t>
  </si>
  <si>
    <t>40054186 / 10</t>
  </si>
  <si>
    <t>12009826-0005</t>
  </si>
  <si>
    <t>Name865</t>
  </si>
  <si>
    <t>40054389 / 10</t>
  </si>
  <si>
    <t>12007032-0010</t>
  </si>
  <si>
    <t>Name749</t>
  </si>
  <si>
    <t>40056203 / 20</t>
  </si>
  <si>
    <t>Customer 402</t>
  </si>
  <si>
    <t>12007032-0011</t>
  </si>
  <si>
    <t>40055488 / 30</t>
  </si>
  <si>
    <t>12004017-0001</t>
  </si>
  <si>
    <t>Name170</t>
  </si>
  <si>
    <t>40055719 / 10</t>
  </si>
  <si>
    <t>Customer 404</t>
  </si>
  <si>
    <t>12005497-0009</t>
  </si>
  <si>
    <t>40050416 / 10</t>
  </si>
  <si>
    <t>12009912-0004</t>
  </si>
  <si>
    <t>Name220</t>
  </si>
  <si>
    <t>40056434 / 10</t>
  </si>
  <si>
    <t>Customer 406</t>
  </si>
  <si>
    <t>12009006-0004</t>
  </si>
  <si>
    <t>Name451</t>
  </si>
  <si>
    <t>40054687 / 20</t>
  </si>
  <si>
    <t>Customer 407</t>
  </si>
  <si>
    <t>12009006-0008</t>
  </si>
  <si>
    <t>40055248 / 50</t>
  </si>
  <si>
    <t>12002959-0014</t>
  </si>
  <si>
    <t>Name963</t>
  </si>
  <si>
    <t>40056294 / 20</t>
  </si>
  <si>
    <t>Customer 409</t>
  </si>
  <si>
    <t>12008274-0001</t>
  </si>
  <si>
    <t>Name73</t>
  </si>
  <si>
    <t>40045900 / 20</t>
  </si>
  <si>
    <t>EA</t>
  </si>
  <si>
    <t>Customer 410</t>
  </si>
  <si>
    <t>12009702-0001</t>
  </si>
  <si>
    <t>Name6</t>
  </si>
  <si>
    <t>40056484 / 10</t>
  </si>
  <si>
    <t>Customer 411</t>
  </si>
  <si>
    <t>12009702-0002</t>
  </si>
  <si>
    <t>Name439</t>
  </si>
  <si>
    <t>40056484 / 20</t>
  </si>
  <si>
    <t>12006229-0006</t>
  </si>
  <si>
    <t>Name649</t>
  </si>
  <si>
    <t>40056459 / 10</t>
  </si>
  <si>
    <t>12009261-0004</t>
  </si>
  <si>
    <t>Name60</t>
  </si>
  <si>
    <t>40055262 / 20</t>
  </si>
  <si>
    <t>Customer 414</t>
  </si>
  <si>
    <t>12005094-0001</t>
  </si>
  <si>
    <t>40055938 / 10</t>
  </si>
  <si>
    <t>Customer 415</t>
  </si>
  <si>
    <t>12005633-0002</t>
  </si>
  <si>
    <t>Name859</t>
  </si>
  <si>
    <t>40056069 / 10</t>
  </si>
  <si>
    <t>12007530-0001</t>
  </si>
  <si>
    <t>40040983 / 10</t>
  </si>
  <si>
    <t>12007531-0001</t>
  </si>
  <si>
    <t>Name902</t>
  </si>
  <si>
    <t>40042073 / 10</t>
  </si>
  <si>
    <t>40045804 / 10</t>
  </si>
  <si>
    <t>12007532-0001</t>
  </si>
  <si>
    <t>Name477</t>
  </si>
  <si>
    <t>40040981 / 10</t>
  </si>
  <si>
    <t>40043766 / 10</t>
  </si>
  <si>
    <t>12007533-0001</t>
  </si>
  <si>
    <t>Name320</t>
  </si>
  <si>
    <t>40040980 / 10</t>
  </si>
  <si>
    <t>40045225 / 10</t>
  </si>
  <si>
    <t>40043764 / 10</t>
  </si>
  <si>
    <t>12007534-0001</t>
  </si>
  <si>
    <t>Name435</t>
  </si>
  <si>
    <t>40045534 / 10</t>
  </si>
  <si>
    <t>40045535 / 10</t>
  </si>
  <si>
    <t>40043795 / 10</t>
  </si>
  <si>
    <t>40045529 / 10</t>
  </si>
  <si>
    <t>40045530 / 10</t>
  </si>
  <si>
    <t>12007535-0001</t>
  </si>
  <si>
    <t>Name798</t>
  </si>
  <si>
    <t>40040978 / 10</t>
  </si>
  <si>
    <t>40043706 / 10</t>
  </si>
  <si>
    <t>12007536-0001</t>
  </si>
  <si>
    <t>40044062 / 10</t>
  </si>
  <si>
    <t>40045536 / 10</t>
  </si>
  <si>
    <t>12007536-0002</t>
  </si>
  <si>
    <t>Name305</t>
  </si>
  <si>
    <t>40045711 / 10</t>
  </si>
  <si>
    <t>12007537-0001</t>
  </si>
  <si>
    <t>Name852</t>
  </si>
  <si>
    <t>40043765 / 10</t>
  </si>
  <si>
    <t>40040976 / 10</t>
  </si>
  <si>
    <t>12007723-0001</t>
  </si>
  <si>
    <t>Name232</t>
  </si>
  <si>
    <t>40041755 / 10</t>
  </si>
  <si>
    <t>12008802-0001</t>
  </si>
  <si>
    <t>40056218 / 10</t>
  </si>
  <si>
    <t>12009224-0001</t>
  </si>
  <si>
    <t>Name28</t>
  </si>
  <si>
    <t>40056393 / 10</t>
  </si>
  <si>
    <t>12009841-0001</t>
  </si>
  <si>
    <t>Name675</t>
  </si>
  <si>
    <t>40055837 / 10</t>
  </si>
  <si>
    <t>12010497-0001</t>
  </si>
  <si>
    <t>40055855 / 10</t>
  </si>
  <si>
    <t>12007702-0001</t>
  </si>
  <si>
    <t>Name419</t>
  </si>
  <si>
    <t>40054661 / 30</t>
  </si>
  <si>
    <t>Customer 443</t>
  </si>
  <si>
    <t>12008428-0002</t>
  </si>
  <si>
    <t>Name340</t>
  </si>
  <si>
    <t>40055902 / 100</t>
  </si>
  <si>
    <t>12010057-0001</t>
  </si>
  <si>
    <t>40053043 / 10</t>
  </si>
  <si>
    <t>12010062-0001</t>
  </si>
  <si>
    <t>Name193</t>
  </si>
  <si>
    <t>40053043 / 50</t>
  </si>
  <si>
    <t>12007244-0006</t>
  </si>
  <si>
    <t>Name25</t>
  </si>
  <si>
    <t>40054114 / 40</t>
  </si>
  <si>
    <t>12007244-0007</t>
  </si>
  <si>
    <t>Name765</t>
  </si>
  <si>
    <t>40054114 / 30</t>
  </si>
  <si>
    <t>12008783-0003</t>
  </si>
  <si>
    <t>Name911</t>
  </si>
  <si>
    <t>40055991 / 40</t>
  </si>
  <si>
    <t>12007186-0001</t>
  </si>
  <si>
    <t>Name450</t>
  </si>
  <si>
    <t>40047869 / 10</t>
  </si>
  <si>
    <t>Customer 450</t>
  </si>
  <si>
    <t>12010073-0001</t>
  </si>
  <si>
    <t>Name768</t>
  </si>
  <si>
    <t>40053063 / 10</t>
  </si>
  <si>
    <t>Customer 451</t>
  </si>
  <si>
    <t>12003151-0005</t>
  </si>
  <si>
    <t>Name324</t>
  </si>
  <si>
    <t>40056356 / 10</t>
  </si>
  <si>
    <t>Customer 452</t>
  </si>
  <si>
    <t>12003631-0001</t>
  </si>
  <si>
    <t>Name681</t>
  </si>
  <si>
    <t>40056553 / 10</t>
  </si>
  <si>
    <t>12007393-0004</t>
  </si>
  <si>
    <t>Name126</t>
  </si>
  <si>
    <t>40056623 / 10</t>
  </si>
  <si>
    <t>12010170-0001</t>
  </si>
  <si>
    <t>Name295</t>
  </si>
  <si>
    <t>40056028 / 50</t>
  </si>
  <si>
    <t>40056553 / 20</t>
  </si>
  <si>
    <t>10002569-0001</t>
  </si>
  <si>
    <t>80665508 / 10</t>
  </si>
  <si>
    <t>Customer 457</t>
  </si>
  <si>
    <t>80665509 / 10</t>
  </si>
  <si>
    <t>80665514 / 10</t>
  </si>
  <si>
    <t>80665558 / 10</t>
  </si>
  <si>
    <t>80665559 / 10</t>
  </si>
  <si>
    <t>80666931 / 10</t>
  </si>
  <si>
    <t>10002572-0001</t>
  </si>
  <si>
    <t>Name224</t>
  </si>
  <si>
    <t>80666940 / 80</t>
  </si>
  <si>
    <t>10002572-0002</t>
  </si>
  <si>
    <t>80666943 / 90</t>
  </si>
  <si>
    <t>12006321-0010</t>
  </si>
  <si>
    <t>40050565 / 80</t>
  </si>
  <si>
    <t>12006943-0010</t>
  </si>
  <si>
    <t>40056245 / 20</t>
  </si>
  <si>
    <t>12008933-0001</t>
  </si>
  <si>
    <t>Name402</t>
  </si>
  <si>
    <t>40052504 / 30</t>
  </si>
  <si>
    <t>12008934-0002</t>
  </si>
  <si>
    <t>Name107</t>
  </si>
  <si>
    <t>40056106 / 10</t>
  </si>
  <si>
    <t>12009090-0001</t>
  </si>
  <si>
    <t>Name148</t>
  </si>
  <si>
    <t>40049268 / 10</t>
  </si>
  <si>
    <t>12009323-0001</t>
  </si>
  <si>
    <t>Name344</t>
  </si>
  <si>
    <t>40050345 / 80</t>
  </si>
  <si>
    <t>12009392-0001</t>
  </si>
  <si>
    <t>Name863</t>
  </si>
  <si>
    <t>40050490 / 10</t>
  </si>
  <si>
    <t>12009413-0001</t>
  </si>
  <si>
    <t>40050490 / 100</t>
  </si>
  <si>
    <t>12009413-0002</t>
  </si>
  <si>
    <t>Name216</t>
  </si>
  <si>
    <t>40050490 / 110</t>
  </si>
  <si>
    <t>12009413-0003</t>
  </si>
  <si>
    <t>40050490 / 120</t>
  </si>
  <si>
    <t>12007503-0001</t>
  </si>
  <si>
    <t>40051578 / 10</t>
  </si>
  <si>
    <t>Customer 475</t>
  </si>
  <si>
    <t>12007506-0002</t>
  </si>
  <si>
    <t>Name130</t>
  </si>
  <si>
    <t>40056277 / 20</t>
  </si>
  <si>
    <t>12006324-0005</t>
  </si>
  <si>
    <t>Name362</t>
  </si>
  <si>
    <t>40048900 / 10</t>
  </si>
  <si>
    <t>Customer 477</t>
  </si>
  <si>
    <t>40049585 / 10</t>
  </si>
  <si>
    <t>40052222 / 10</t>
  </si>
  <si>
    <t>40050443 / 10</t>
  </si>
  <si>
    <t>12008689-0001</t>
  </si>
  <si>
    <t>Name812</t>
  </si>
  <si>
    <t>40054539 / 10</t>
  </si>
  <si>
    <t>12007826-0001</t>
  </si>
  <si>
    <t>Name753</t>
  </si>
  <si>
    <t>40053017 / 10</t>
  </si>
  <si>
    <t>Customer 482</t>
  </si>
  <si>
    <t>10002423-0001</t>
  </si>
  <si>
    <t>Name570</t>
  </si>
  <si>
    <t>Customer 483</t>
  </si>
  <si>
    <t>10002479-0001</t>
  </si>
  <si>
    <t>Name72</t>
  </si>
  <si>
    <t>flexibles -gT</t>
  </si>
  <si>
    <t>10002480-0001</t>
  </si>
  <si>
    <t>Name348</t>
  </si>
  <si>
    <t>12003200-0028</t>
  </si>
  <si>
    <t>Name119</t>
  </si>
  <si>
    <t>90314167 / 10</t>
  </si>
  <si>
    <t>Customer 486</t>
  </si>
  <si>
    <t>12007526-0009</t>
  </si>
  <si>
    <t>90377315 / 10</t>
  </si>
  <si>
    <t>12006622-0014</t>
  </si>
  <si>
    <t>Name794</t>
  </si>
  <si>
    <t>40052852 / 10</t>
  </si>
  <si>
    <t>Customer 488</t>
  </si>
  <si>
    <t>12006622-0015</t>
  </si>
  <si>
    <t>Name680</t>
  </si>
  <si>
    <t>40052852 / 20</t>
  </si>
  <si>
    <t>12006622-0016</t>
  </si>
  <si>
    <t>Name247</t>
  </si>
  <si>
    <t>40052852 / 30</t>
  </si>
  <si>
    <t>12006622-0017</t>
  </si>
  <si>
    <t>40052852 / 40</t>
  </si>
  <si>
    <t>12007734-0002</t>
  </si>
  <si>
    <t>Name221</t>
  </si>
  <si>
    <t>40052209 / 10</t>
  </si>
  <si>
    <t>Customer 492</t>
  </si>
  <si>
    <t>12002955-0004</t>
  </si>
  <si>
    <t>Name282</t>
  </si>
  <si>
    <t>40050785 / 10</t>
  </si>
  <si>
    <t>Customer 493</t>
  </si>
  <si>
    <t>12005365-0004</t>
  </si>
  <si>
    <t>Name314</t>
  </si>
  <si>
    <t>40056387 / 10</t>
  </si>
  <si>
    <t>Flexibles -gT</t>
  </si>
  <si>
    <t>12007138-0047</t>
  </si>
  <si>
    <t>Name639</t>
  </si>
  <si>
    <t>40051708 / 10</t>
  </si>
  <si>
    <t>Customer 495</t>
  </si>
  <si>
    <t>12009701-0001</t>
  </si>
  <si>
    <t>Name398</t>
  </si>
  <si>
    <t>40051298 / 10</t>
  </si>
  <si>
    <t>12008213-0004</t>
  </si>
  <si>
    <t>Name88</t>
  </si>
  <si>
    <t>40054211 / 10</t>
  </si>
  <si>
    <t>Customer 497</t>
  </si>
  <si>
    <t>12010476-0001</t>
  </si>
  <si>
    <t>Name879</t>
  </si>
  <si>
    <t>40056307 / 10</t>
  </si>
  <si>
    <t>12007544-0001</t>
  </si>
  <si>
    <t>Name69</t>
  </si>
  <si>
    <t>40056519 / 10</t>
  </si>
  <si>
    <t>Customer 499</t>
  </si>
  <si>
    <t>12005857-0003</t>
  </si>
  <si>
    <t>Name507</t>
  </si>
  <si>
    <t>90304492 / 10</t>
  </si>
  <si>
    <t>12009972-0001</t>
  </si>
  <si>
    <t>Name325</t>
  </si>
  <si>
    <t>90360353 / 20</t>
  </si>
  <si>
    <t>12010177-0001</t>
  </si>
  <si>
    <t>Name819</t>
  </si>
  <si>
    <t>90360353 / 50</t>
  </si>
  <si>
    <t>12004332-0018</t>
  </si>
  <si>
    <t>Name709</t>
  </si>
  <si>
    <t>90330148 / 30</t>
  </si>
  <si>
    <t>12007009-0007</t>
  </si>
  <si>
    <t>Name182</t>
  </si>
  <si>
    <t>90372308 / 10</t>
  </si>
  <si>
    <t>12007009-0008</t>
  </si>
  <si>
    <t>90372308 / 20</t>
  </si>
  <si>
    <t>12007010-0015</t>
  </si>
  <si>
    <t>Name227</t>
  </si>
  <si>
    <t>90370114 / 10</t>
  </si>
  <si>
    <t>12007080-0004</t>
  </si>
  <si>
    <t>90360788 / 10</t>
  </si>
  <si>
    <t>12007210-0009</t>
  </si>
  <si>
    <t>Name613</t>
  </si>
  <si>
    <t>90376475 / 10</t>
  </si>
  <si>
    <t>12007583-0003</t>
  </si>
  <si>
    <t>Name776</t>
  </si>
  <si>
    <t>90367488 / 10</t>
  </si>
  <si>
    <t>12007602-0009</t>
  </si>
  <si>
    <t>Name629</t>
  </si>
  <si>
    <t>90369767 / 20</t>
  </si>
  <si>
    <t>12007602-0010</t>
  </si>
  <si>
    <t>Name977</t>
  </si>
  <si>
    <t>90372308 / 30</t>
  </si>
  <si>
    <t>12007813-0005</t>
  </si>
  <si>
    <t>Name737</t>
  </si>
  <si>
    <t>90358125 / 10</t>
  </si>
  <si>
    <t>12008059-0005</t>
  </si>
  <si>
    <t>Name535</t>
  </si>
  <si>
    <t>90352397 / 20</t>
  </si>
  <si>
    <t>12008377-0003</t>
  </si>
  <si>
    <t>90314157 / 10</t>
  </si>
  <si>
    <t>90318910 / 10</t>
  </si>
  <si>
    <t>90325991 / 10</t>
  </si>
  <si>
    <t>10002881-0001</t>
  </si>
  <si>
    <t>Name766</t>
  </si>
  <si>
    <t>Customer 517</t>
  </si>
  <si>
    <t>10002379-0005</t>
  </si>
  <si>
    <t>Name162</t>
  </si>
  <si>
    <t>10002381-0005</t>
  </si>
  <si>
    <t>Name416</t>
  </si>
  <si>
    <t>10002382-0005</t>
  </si>
  <si>
    <t>Name56</t>
  </si>
  <si>
    <t>10002383-0005</t>
  </si>
  <si>
    <t>10002384-0005</t>
  </si>
  <si>
    <t>Name59</t>
  </si>
  <si>
    <t>10001719-0040</t>
  </si>
  <si>
    <t>Name465</t>
  </si>
  <si>
    <t>10001719-0041</t>
  </si>
  <si>
    <t>Name896</t>
  </si>
  <si>
    <t>10001725-0027</t>
  </si>
  <si>
    <t>Name100</t>
  </si>
  <si>
    <t>10001725-0028</t>
  </si>
  <si>
    <t>Name595</t>
  </si>
  <si>
    <t>10001732-0033</t>
  </si>
  <si>
    <t>Name606</t>
  </si>
  <si>
    <t>10001737-0014</t>
  </si>
  <si>
    <t>10001737-0041</t>
  </si>
  <si>
    <t>10001737-0046</t>
  </si>
  <si>
    <t>10002159-0051</t>
  </si>
  <si>
    <t>Name257</t>
  </si>
  <si>
    <t>10002197-0016</t>
  </si>
  <si>
    <t>Name487</t>
  </si>
  <si>
    <t>10002197-0029</t>
  </si>
  <si>
    <t>10002392-0009</t>
  </si>
  <si>
    <t>Name502</t>
  </si>
  <si>
    <t>10002392-0017</t>
  </si>
  <si>
    <t>Name718</t>
  </si>
  <si>
    <t>10002396-0002</t>
  </si>
  <si>
    <t>Name920</t>
  </si>
  <si>
    <t>10002396-0003</t>
  </si>
  <si>
    <t>Name388</t>
  </si>
  <si>
    <t>10002397-0002</t>
  </si>
  <si>
    <t>Name321</t>
  </si>
  <si>
    <t>10002472-0001</t>
  </si>
  <si>
    <t>80658876 / 110</t>
  </si>
  <si>
    <t>10002472-0002</t>
  </si>
  <si>
    <t>Name461</t>
  </si>
  <si>
    <t>10002473-0001</t>
  </si>
  <si>
    <t>Name867</t>
  </si>
  <si>
    <t>80658884 / 120</t>
  </si>
  <si>
    <t>10002473-0003</t>
  </si>
  <si>
    <t>10002474-0005</t>
  </si>
  <si>
    <t>Name529</t>
  </si>
  <si>
    <t>10002486-0002</t>
  </si>
  <si>
    <t>Name788</t>
  </si>
  <si>
    <t>10002487-0004</t>
  </si>
  <si>
    <t>Name440</t>
  </si>
  <si>
    <t>10002597-0002</t>
  </si>
  <si>
    <t>Name378</t>
  </si>
  <si>
    <t>10002598-0002</t>
  </si>
  <si>
    <t>Name928</t>
  </si>
  <si>
    <t>10002962-0001</t>
  </si>
  <si>
    <t>Name552</t>
  </si>
  <si>
    <t>10002964-0001</t>
  </si>
  <si>
    <t>10002830-0001</t>
  </si>
  <si>
    <t>Name284</t>
  </si>
  <si>
    <t>Customer 555</t>
  </si>
  <si>
    <t>Mahesh</t>
  </si>
  <si>
    <t>10002833-0001</t>
  </si>
  <si>
    <t>10002911-0001</t>
  </si>
  <si>
    <t>10002855-0001</t>
  </si>
  <si>
    <t>Name792</t>
  </si>
  <si>
    <t>Customer 558</t>
  </si>
  <si>
    <t>10002685-0001</t>
  </si>
  <si>
    <t>Name632</t>
  </si>
  <si>
    <t>10002420-0006</t>
  </si>
  <si>
    <t>Name844</t>
  </si>
  <si>
    <t>Customer 560</t>
  </si>
  <si>
    <t>10002450-0002</t>
  </si>
  <si>
    <t>10002450-0003</t>
  </si>
  <si>
    <t>10002451-0002</t>
  </si>
  <si>
    <t>10002451-0003</t>
  </si>
  <si>
    <t>10002454-0003</t>
  </si>
  <si>
    <t>10002459-0001</t>
  </si>
  <si>
    <t>10002501-0001</t>
  </si>
  <si>
    <t>10002787-0001</t>
  </si>
  <si>
    <t>10002788-0001</t>
  </si>
  <si>
    <t>Name864</t>
  </si>
  <si>
    <t>10002864-0001</t>
  </si>
  <si>
    <t>10002865-0001</t>
  </si>
  <si>
    <t>Name979</t>
  </si>
  <si>
    <t>10002871-0001</t>
  </si>
  <si>
    <t>Name82</t>
  </si>
  <si>
    <t>10002872-0001</t>
  </si>
  <si>
    <t>10002875-0001</t>
  </si>
  <si>
    <t>Name202</t>
  </si>
  <si>
    <t>10002876-0002</t>
  </si>
  <si>
    <t>10002877-0001</t>
  </si>
  <si>
    <t>Name941</t>
  </si>
  <si>
    <t>10002878-0001</t>
  </si>
  <si>
    <t>Name770</t>
  </si>
  <si>
    <t>10002880-0001</t>
  </si>
  <si>
    <t>10002975-0001</t>
  </si>
  <si>
    <t>Name598</t>
  </si>
  <si>
    <t>10002793-0002</t>
  </si>
  <si>
    <t>Name335</t>
  </si>
  <si>
    <t>Customer 580</t>
  </si>
  <si>
    <t>10002793-0003</t>
  </si>
  <si>
    <t>Name357</t>
  </si>
  <si>
    <t>10002862-0001</t>
  </si>
  <si>
    <t>Name713</t>
  </si>
  <si>
    <t>Customer 582</t>
  </si>
  <si>
    <t>10002097-0031</t>
  </si>
  <si>
    <t>Name530</t>
  </si>
  <si>
    <t>10002097-0032</t>
  </si>
  <si>
    <t>Name884</t>
  </si>
  <si>
    <t>10002101-0016</t>
  </si>
  <si>
    <t>10002101-0025</t>
  </si>
  <si>
    <t>Name294</t>
  </si>
  <si>
    <t>10002101-0026</t>
  </si>
  <si>
    <t>Name85</t>
  </si>
  <si>
    <t>10002269-0003</t>
  </si>
  <si>
    <t>Name201</t>
  </si>
  <si>
    <t>80631647 / 10</t>
  </si>
  <si>
    <t>10002294-0004</t>
  </si>
  <si>
    <t>Name996</t>
  </si>
  <si>
    <t>80608157 / 10</t>
  </si>
  <si>
    <t>10002316-0001</t>
  </si>
  <si>
    <t>Name191</t>
  </si>
  <si>
    <t>80590137 / 61</t>
  </si>
  <si>
    <t>10002318-0001</t>
  </si>
  <si>
    <t>Name582</t>
  </si>
  <si>
    <t>80607391 / 30</t>
  </si>
  <si>
    <t>80590145 / 101</t>
  </si>
  <si>
    <t>10002318-0002</t>
  </si>
  <si>
    <t>80607389 / 40</t>
  </si>
  <si>
    <t>10002500-0002</t>
  </si>
  <si>
    <t>80639592 / 20</t>
  </si>
  <si>
    <t>10001112-0007</t>
  </si>
  <si>
    <t>10000212-0002</t>
  </si>
  <si>
    <t>Name569</t>
  </si>
  <si>
    <t>Customer 596</t>
  </si>
  <si>
    <t>VASUDHA</t>
  </si>
  <si>
    <t>10000213-0034</t>
  </si>
  <si>
    <t>10000397-0021</t>
  </si>
  <si>
    <t>Name930</t>
  </si>
  <si>
    <t>10000397-0022</t>
  </si>
  <si>
    <t>10000634-0064</t>
  </si>
  <si>
    <t>Name981</t>
  </si>
  <si>
    <t>12007371-0053</t>
  </si>
  <si>
    <t>90377309 / 10</t>
  </si>
  <si>
    <t>12008624-0004</t>
  </si>
  <si>
    <t>40056266 / 20</t>
  </si>
  <si>
    <t>10000133-0003</t>
  </si>
  <si>
    <t>Name581</t>
  </si>
  <si>
    <t>Customer 604</t>
  </si>
  <si>
    <t>10000133-0009</t>
  </si>
  <si>
    <t>Name813</t>
  </si>
  <si>
    <t>10000790-0001</t>
  </si>
  <si>
    <t>Name938</t>
  </si>
  <si>
    <t>10001834-0001</t>
  </si>
  <si>
    <t>Name500</t>
  </si>
  <si>
    <t>10001835-0001</t>
  </si>
  <si>
    <t>Name113</t>
  </si>
  <si>
    <t>Total stock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</si>
</sst>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 &quot;* &quot;-&quot;#,##0&quot; &quot;;&quot; &quot;* &quot;-&quot;??&quot; &quot;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1"/>
      <color indexed="11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8"/>
      <color indexed="8"/>
      <name val="Verdana"/>
    </font>
    <font>
      <b val="1"/>
      <sz val="8"/>
      <color indexed="8"/>
      <name val="Verdana"/>
    </font>
    <font>
      <sz val="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vertical="bottom"/>
    </xf>
    <xf numFmtId="49" fontId="5" fillId="2" borderId="11" applyNumberFormat="1" applyFont="1" applyFill="1" applyBorder="1" applyAlignment="1" applyProtection="0">
      <alignment vertical="bottom"/>
    </xf>
    <xf numFmtId="0" fontId="5" fillId="2" borderId="11" applyNumberFormat="0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5" fillId="2" borderId="13" applyNumberFormat="1" applyFont="1" applyFill="1" applyBorder="1" applyAlignment="1" applyProtection="0">
      <alignment vertical="bottom"/>
    </xf>
    <xf numFmtId="49" fontId="4" fillId="3" borderId="14" applyNumberFormat="1" applyFont="1" applyFill="1" applyBorder="1" applyAlignment="1" applyProtection="0">
      <alignment vertical="bottom"/>
    </xf>
    <xf numFmtId="49" fontId="5" fillId="2" borderId="14" applyNumberFormat="1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left" vertical="bottom"/>
    </xf>
    <xf numFmtId="59" fontId="4" fillId="2" borderId="14" applyNumberFormat="1" applyFont="1" applyFill="1" applyBorder="1" applyAlignment="1" applyProtection="0">
      <alignment vertical="bottom"/>
    </xf>
    <xf numFmtId="59" fontId="3" fillId="2" borderId="14" applyNumberFormat="1" applyFont="1" applyFill="1" applyBorder="1" applyAlignment="1" applyProtection="0">
      <alignment vertical="bottom"/>
    </xf>
    <xf numFmtId="59" fontId="4" fillId="2" borderId="16" applyNumberFormat="1" applyFont="1" applyFill="1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left" vertical="bottom"/>
    </xf>
    <xf numFmtId="49" fontId="3" fillId="2" borderId="4" applyNumberFormat="1" applyFont="1" applyFill="1" applyBorder="1" applyAlignment="1" applyProtection="0">
      <alignment horizontal="left" vertical="bottom"/>
    </xf>
    <xf numFmtId="59" fontId="4" fillId="2" borderId="18" applyNumberFormat="1" applyFont="1" applyFill="1" applyBorder="1" applyAlignment="1" applyProtection="0">
      <alignment vertical="bottom"/>
    </xf>
    <xf numFmtId="59" fontId="3" fillId="2" borderId="18" applyNumberFormat="1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left" vertical="bottom"/>
    </xf>
    <xf numFmtId="59" fontId="4" fillId="2" borderId="8" applyNumberFormat="1" applyFont="1" applyFill="1" applyBorder="1" applyAlignment="1" applyProtection="0">
      <alignment vertical="bottom"/>
    </xf>
    <xf numFmtId="59" fontId="4" fillId="2" borderId="19" applyNumberFormat="1" applyFont="1" applyFill="1" applyBorder="1" applyAlignment="1" applyProtection="0">
      <alignment vertical="bottom"/>
    </xf>
    <xf numFmtId="49" fontId="5" borderId="8" applyNumberFormat="1" applyFont="1" applyFill="0" applyBorder="1" applyAlignment="1" applyProtection="0">
      <alignment horizontal="left" vertical="bottom"/>
    </xf>
    <xf numFmtId="59" fontId="5" borderId="8" applyNumberFormat="1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borderId="21" applyNumberFormat="1" applyFont="1" applyFill="0" applyBorder="1" applyAlignment="1" applyProtection="0">
      <alignment horizontal="center" vertical="bottom"/>
    </xf>
    <xf numFmtId="0" fontId="6" borderId="22" applyNumberFormat="0" applyFont="1" applyFill="0" applyBorder="1" applyAlignment="1" applyProtection="0">
      <alignment horizontal="center" vertical="bottom"/>
    </xf>
    <xf numFmtId="0" fontId="6" borderId="23" applyNumberFormat="0" applyFont="1" applyFill="0" applyBorder="1" applyAlignment="1" applyProtection="0">
      <alignment horizontal="center" vertical="bottom"/>
    </xf>
    <xf numFmtId="49" fontId="7" fillId="4" borderId="8" applyNumberFormat="1" applyFont="1" applyFill="1" applyBorder="1" applyAlignment="1" applyProtection="0">
      <alignment vertical="bottom"/>
    </xf>
    <xf numFmtId="49" fontId="6" fillId="4" borderId="8" applyNumberFormat="1" applyFont="1" applyFill="1" applyBorder="1" applyAlignment="1" applyProtection="0">
      <alignment vertical="bottom"/>
    </xf>
    <xf numFmtId="49" fontId="6" borderId="8" applyNumberFormat="1" applyFont="1" applyFill="0" applyBorder="1" applyAlignment="1" applyProtection="0">
      <alignment vertical="bottom"/>
    </xf>
    <xf numFmtId="0" fontId="6" borderId="8" applyNumberFormat="1" applyFont="1" applyFill="0" applyBorder="1" applyAlignment="1" applyProtection="0">
      <alignment vertical="bottom"/>
    </xf>
    <xf numFmtId="59" fontId="6" borderId="8" applyNumberFormat="1" applyFont="1" applyFill="0" applyBorder="1" applyAlignment="1" applyProtection="0">
      <alignment vertical="bottom"/>
    </xf>
    <xf numFmtId="3" fontId="6" borderId="8" applyNumberFormat="1" applyFont="1" applyFill="0" applyBorder="1" applyAlignment="1" applyProtection="0">
      <alignment vertical="bottom"/>
    </xf>
    <xf numFmtId="49" fontId="6" fillId="5" borderId="8" applyNumberFormat="1" applyFont="1" applyFill="1" applyBorder="1" applyAlignment="1" applyProtection="0">
      <alignment horizontal="center" vertical="bottom"/>
    </xf>
    <xf numFmtId="0" fontId="6" borderId="8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9" fontId="8" fillId="4" borderId="8" applyNumberFormat="1" applyFont="1" applyFill="1" applyBorder="1" applyAlignment="1" applyProtection="0">
      <alignment vertical="bottom"/>
    </xf>
    <xf numFmtId="59" fontId="8" fillId="4" borderId="8" applyNumberFormat="1" applyFont="1" applyFill="1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" fontId="0" borderId="24" applyNumberFormat="1" applyFont="1" applyFill="0" applyBorder="1" applyAlignment="1" applyProtection="0">
      <alignment vertical="bottom"/>
    </xf>
    <xf numFmtId="4" fontId="0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be4d5"/>
      <rgbColor rgb="ffffffff"/>
      <rgbColor rgb="ffb15d24"/>
      <rgbColor rgb="fff4b083"/>
      <rgbColor rgb="ffc5deb5"/>
      <rgbColor rgb="fff2f2f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5" customHeight="1" outlineLevelRow="0" outlineLevelCol="0"/>
  <cols>
    <col min="1" max="1" width="20.3516" style="1" customWidth="1"/>
    <col min="2" max="2" width="16.3516" style="1" customWidth="1"/>
    <col min="3" max="3" width="12.1719" style="1" customWidth="1"/>
    <col min="4" max="4" width="15" style="1" customWidth="1"/>
    <col min="5" max="5" width="12.6719" style="1" customWidth="1"/>
    <col min="6" max="16384" width="8.85156" style="1" customWidth="1"/>
  </cols>
  <sheetData>
    <row r="1" ht="13.55" customHeight="1">
      <c r="A1" s="2"/>
      <c r="B1" s="3"/>
      <c r="C1" s="4"/>
      <c r="D1" s="4"/>
      <c r="E1" s="4"/>
    </row>
    <row r="2" ht="13.55" customHeight="1">
      <c r="A2" t="s" s="5">
        <v>0</v>
      </c>
      <c r="B2" t="s" s="6">
        <v>1</v>
      </c>
      <c r="C2" s="7"/>
      <c r="D2" s="8"/>
      <c r="E2" s="4"/>
    </row>
    <row r="3" ht="13.55" customHeight="1">
      <c r="A3" t="s" s="9">
        <v>2</v>
      </c>
      <c r="B3" s="10"/>
      <c r="C3" s="10"/>
      <c r="D3" s="10"/>
      <c r="E3" s="11"/>
    </row>
    <row r="4" ht="18" customHeight="1">
      <c r="A4" t="s" s="12">
        <v>3</v>
      </c>
      <c r="B4" t="s" s="13">
        <v>4</v>
      </c>
      <c r="C4" s="14"/>
      <c r="D4" s="14"/>
      <c r="E4" s="15"/>
    </row>
    <row r="5" ht="18" customHeight="1">
      <c r="A5" t="s" s="16">
        <v>5</v>
      </c>
      <c r="B5" t="s" s="17">
        <v>6</v>
      </c>
      <c r="C5" t="s" s="17">
        <v>7</v>
      </c>
      <c r="D5" t="s" s="18">
        <v>8</v>
      </c>
      <c r="E5" s="15"/>
    </row>
    <row r="6" ht="18" customHeight="1">
      <c r="A6" t="s" s="19">
        <v>9</v>
      </c>
      <c r="B6" s="20">
        <v>3436731.74</v>
      </c>
      <c r="C6" s="21">
        <v>725984.75</v>
      </c>
      <c r="D6" s="22">
        <v>4162716.49</v>
      </c>
      <c r="E6" s="23"/>
    </row>
    <row r="7" ht="18" customHeight="1">
      <c r="A7" t="s" s="24">
        <v>10</v>
      </c>
      <c r="B7" s="20">
        <v>25163807.01</v>
      </c>
      <c r="C7" s="21">
        <v>4103998.76</v>
      </c>
      <c r="D7" s="20">
        <v>29267805.77</v>
      </c>
      <c r="E7" s="15"/>
    </row>
    <row r="8" ht="18" customHeight="1">
      <c r="A8" t="s" s="19">
        <v>11</v>
      </c>
      <c r="B8" s="20">
        <v>5649071.47</v>
      </c>
      <c r="C8" s="21"/>
      <c r="D8" s="22">
        <v>5649071.47</v>
      </c>
      <c r="E8" s="23"/>
    </row>
    <row r="9" ht="18" customHeight="1">
      <c r="A9" t="s" s="24">
        <v>12</v>
      </c>
      <c r="B9" s="20">
        <v>31363860.42</v>
      </c>
      <c r="C9" s="21"/>
      <c r="D9" s="20">
        <v>31363860.42</v>
      </c>
      <c r="E9" s="15"/>
    </row>
    <row r="10" ht="18" customHeight="1">
      <c r="A10" t="s" s="19">
        <v>13</v>
      </c>
      <c r="B10" s="20">
        <v>5444371.34</v>
      </c>
      <c r="C10" s="21"/>
      <c r="D10" s="22">
        <v>5444371.34</v>
      </c>
      <c r="E10" s="23"/>
    </row>
    <row r="11" ht="18" customHeight="1">
      <c r="A11" t="s" s="24">
        <v>14</v>
      </c>
      <c r="B11" s="20">
        <v>6608083.64</v>
      </c>
      <c r="C11" s="21"/>
      <c r="D11" s="20">
        <v>6608083.64</v>
      </c>
      <c r="E11" s="15"/>
    </row>
    <row r="12" ht="18" customHeight="1">
      <c r="A12" t="s" s="19">
        <v>15</v>
      </c>
      <c r="B12" s="20">
        <v>1747958.69</v>
      </c>
      <c r="C12" s="21"/>
      <c r="D12" s="22">
        <v>1747958.69</v>
      </c>
      <c r="E12" s="23"/>
    </row>
    <row r="13" ht="18" customHeight="1">
      <c r="A13" t="s" s="24">
        <v>16</v>
      </c>
      <c r="B13" s="20">
        <v>6371156.25</v>
      </c>
      <c r="C13" s="21">
        <v>660539.74</v>
      </c>
      <c r="D13" s="20">
        <v>7031695.99</v>
      </c>
      <c r="E13" s="15"/>
    </row>
    <row r="14" ht="18" customHeight="1">
      <c r="A14" t="s" s="19">
        <v>17</v>
      </c>
      <c r="B14" s="20">
        <v>4655528.25</v>
      </c>
      <c r="C14" s="21"/>
      <c r="D14" s="22">
        <v>4655528.25</v>
      </c>
      <c r="E14" s="23"/>
    </row>
    <row r="15" ht="18" customHeight="1">
      <c r="A15" t="s" s="24">
        <v>18</v>
      </c>
      <c r="B15" s="20">
        <v>5845842.95</v>
      </c>
      <c r="C15" s="21">
        <v>151300</v>
      </c>
      <c r="D15" s="20">
        <v>5997142.95</v>
      </c>
      <c r="E15" s="15"/>
    </row>
    <row r="16" ht="18" customHeight="1">
      <c r="A16" t="s" s="19">
        <v>19</v>
      </c>
      <c r="B16" s="20">
        <v>1758418.72</v>
      </c>
      <c r="C16" s="21"/>
      <c r="D16" s="22">
        <v>1758418.72</v>
      </c>
      <c r="E16" s="23"/>
    </row>
    <row r="17" ht="18" customHeight="1">
      <c r="A17" t="s" s="25">
        <v>20</v>
      </c>
      <c r="B17" s="26">
        <v>490219.26</v>
      </c>
      <c r="C17" s="27"/>
      <c r="D17" s="20">
        <v>490219.26</v>
      </c>
      <c r="E17" s="15"/>
    </row>
    <row r="18" ht="18" customHeight="1">
      <c r="A18" t="s" s="28">
        <v>8</v>
      </c>
      <c r="B18" s="29">
        <v>98535049.73999999</v>
      </c>
      <c r="C18" s="29">
        <v>5641823.25</v>
      </c>
      <c r="D18" s="30">
        <v>104176872.99</v>
      </c>
      <c r="E18" s="23"/>
    </row>
    <row r="19" ht="13.55" customHeight="1">
      <c r="A19" t="s" s="31">
        <v>21</v>
      </c>
      <c r="B19" s="32"/>
      <c r="C19" s="32">
        <v>5000000</v>
      </c>
      <c r="D19" s="33"/>
      <c r="E19" s="4"/>
    </row>
    <row r="20" ht="13.55" customHeight="1">
      <c r="A20" t="s" s="31">
        <v>22</v>
      </c>
      <c r="B20" s="32"/>
      <c r="C20" s="32">
        <v>10641823.25</v>
      </c>
      <c r="D20" s="11"/>
      <c r="E20" s="4"/>
    </row>
  </sheetData>
  <mergeCells count="1">
    <mergeCell ref="A3:D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671"/>
  <sheetViews>
    <sheetView workbookViewId="0" showGridLines="0" defaultGridColor="1"/>
  </sheetViews>
  <sheetFormatPr defaultColWidth="8.83333" defaultRowHeight="15" customHeight="1" outlineLevelRow="0" outlineLevelCol="0"/>
  <cols>
    <col min="1" max="1" width="14" style="34" customWidth="1"/>
    <col min="2" max="2" width="40.8516" style="34" customWidth="1"/>
    <col min="3" max="3" width="6" style="34" customWidth="1"/>
    <col min="4" max="4" width="2.85156" style="34" customWidth="1"/>
    <col min="5" max="5" width="8.85156" style="34" customWidth="1"/>
    <col min="6" max="6" width="11" style="34" customWidth="1"/>
    <col min="7" max="7" width="4" style="34" customWidth="1"/>
    <col min="8" max="8" width="10" style="34" customWidth="1"/>
    <col min="9" max="9" width="4.67188" style="34" customWidth="1"/>
    <col min="10" max="10" width="10.6719" style="34" customWidth="1"/>
    <col min="11" max="11" width="5.5" style="34" customWidth="1"/>
    <col min="12" max="12" width="8.67188" style="34" customWidth="1"/>
    <col min="13" max="13" width="12.8516" style="34" customWidth="1"/>
    <col min="14" max="14" width="12" style="34" customWidth="1"/>
    <col min="15" max="15" width="4" style="34" customWidth="1"/>
    <col min="16" max="16" width="13.8516" style="34" customWidth="1"/>
    <col min="17" max="17" width="5.85156" style="34" customWidth="1"/>
    <col min="18" max="18" width="16.3516" style="34" customWidth="1"/>
    <col min="19" max="16384" width="8.85156" style="34" customWidth="1"/>
  </cols>
  <sheetData>
    <row r="1" ht="13" customHeight="1">
      <c r="A1" t="s" s="35">
        <v>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ht="13" customHeight="1">
      <c r="A2" t="s" s="38">
        <v>24</v>
      </c>
      <c r="B2" t="s" s="38">
        <v>25</v>
      </c>
      <c r="C2" t="s" s="38">
        <v>26</v>
      </c>
      <c r="D2" t="s" s="38">
        <v>27</v>
      </c>
      <c r="E2" t="s" s="38">
        <v>28</v>
      </c>
      <c r="F2" t="s" s="38">
        <v>29</v>
      </c>
      <c r="G2" t="s" s="38">
        <v>30</v>
      </c>
      <c r="H2" t="s" s="38">
        <v>31</v>
      </c>
      <c r="I2" t="s" s="38">
        <v>32</v>
      </c>
      <c r="J2" t="s" s="38">
        <v>33</v>
      </c>
      <c r="K2" t="s" s="38">
        <v>34</v>
      </c>
      <c r="L2" t="s" s="39">
        <v>35</v>
      </c>
      <c r="M2" t="s" s="38">
        <v>36</v>
      </c>
      <c r="N2" t="s" s="38">
        <v>37</v>
      </c>
      <c r="O2" t="s" s="38">
        <v>38</v>
      </c>
      <c r="P2" t="s" s="38">
        <v>39</v>
      </c>
      <c r="Q2" t="s" s="38">
        <v>40</v>
      </c>
      <c r="R2" t="s" s="38">
        <v>0</v>
      </c>
    </row>
    <row r="3" ht="13" customHeight="1">
      <c r="A3" t="s" s="40">
        <v>41</v>
      </c>
      <c r="B3" t="s" s="40">
        <v>42</v>
      </c>
      <c r="C3" t="s" s="40">
        <v>43</v>
      </c>
      <c r="D3" t="s" s="40">
        <v>44</v>
      </c>
      <c r="E3" t="s" s="40">
        <v>45</v>
      </c>
      <c r="F3" s="41">
        <v>1000144050</v>
      </c>
      <c r="G3" t="s" s="40">
        <v>46</v>
      </c>
      <c r="H3" s="42">
        <v>9150</v>
      </c>
      <c r="I3" t="s" s="40">
        <v>47</v>
      </c>
      <c r="J3" s="42">
        <v>180894.59</v>
      </c>
      <c r="K3" s="43">
        <v>1144</v>
      </c>
      <c r="L3" t="s" s="40">
        <v>48</v>
      </c>
      <c r="M3" t="s" s="40">
        <v>9</v>
      </c>
      <c r="N3" t="s" s="40">
        <v>49</v>
      </c>
      <c r="O3" t="s" s="40">
        <v>6</v>
      </c>
      <c r="P3" t="s" s="44">
        <f>IF(K3&lt;=21," 0-21 DAYS",IF(K3&lt;=30," 22-30 DAYS",IF(K3&lt;=45," 31-45 DAYS",IF(K3&lt;=60," 46-60 DAYS",IF(K3&lt;=90," 61-90 DAYS",IF(K3&lt;=180," 91-180 DAYS",IF(K3&lt;=360," 181-360 DAYS","&gt;360 DAYS")))))))</f>
        <v>50</v>
      </c>
      <c r="Q3" s="42">
        <f>IF(P3="&gt;360 days",8,IF(P3=" 181-360 DAYS",7,IF(P3=" 91-180 DAYS",6,IF(P3=" 61-90 DAYS",5,IF(P3=" 46-60 DAYS",4,IF(P3=" 31-45 DAYS",3,IF(P3=" 22-30 DAYS",2,1)))))))</f>
        <v>8</v>
      </c>
      <c r="R3" t="s" s="40">
        <f>Q3&amp;" "&amp;P3</f>
        <v>51</v>
      </c>
    </row>
    <row r="4" ht="13" customHeight="1">
      <c r="A4" t="s" s="40">
        <v>52</v>
      </c>
      <c r="B4" t="s" s="40">
        <v>53</v>
      </c>
      <c r="C4" t="s" s="40">
        <v>43</v>
      </c>
      <c r="D4" t="s" s="40">
        <v>44</v>
      </c>
      <c r="E4" t="s" s="40">
        <v>54</v>
      </c>
      <c r="F4" s="41">
        <v>1000123797</v>
      </c>
      <c r="G4" t="s" s="40">
        <v>46</v>
      </c>
      <c r="H4" s="42">
        <v>2000</v>
      </c>
      <c r="I4" t="s" s="40">
        <v>47</v>
      </c>
      <c r="J4" s="42">
        <v>58785.92</v>
      </c>
      <c r="K4" s="43">
        <v>1498</v>
      </c>
      <c r="L4" t="s" s="40">
        <v>48</v>
      </c>
      <c r="M4" t="s" s="40">
        <v>9</v>
      </c>
      <c r="N4" t="s" s="40">
        <v>49</v>
      </c>
      <c r="O4" t="s" s="40">
        <v>55</v>
      </c>
      <c r="P4" t="s" s="44">
        <f>IF(K4&lt;=21," 0-21 DAYS",IF(K4&lt;=30," 22-30 DAYS",IF(K4&lt;=45," 31-45 DAYS",IF(K4&lt;=60," 46-60 DAYS",IF(K4&lt;=90," 61-90 DAYS",IF(K4&lt;=180," 91-180 DAYS",IF(K4&lt;=360," 181-360 DAYS","&gt;360 DAYS")))))))</f>
        <v>50</v>
      </c>
      <c r="Q4" s="42">
        <f>IF(P4="&gt;360 days",8,IF(P4=" 181-360 DAYS",7,IF(P4=" 91-180 DAYS",6,IF(P4=" 61-90 DAYS",5,IF(P4=" 46-60 DAYS",4,IF(P4=" 31-45 DAYS",3,IF(P4=" 22-30 DAYS",2,1)))))))</f>
        <v>8</v>
      </c>
      <c r="R4" t="s" s="40">
        <f>Q4&amp;" "&amp;P4</f>
        <v>51</v>
      </c>
    </row>
    <row r="5" ht="13" customHeight="1">
      <c r="A5" t="s" s="40">
        <v>56</v>
      </c>
      <c r="B5" t="s" s="40">
        <v>57</v>
      </c>
      <c r="C5" t="s" s="40">
        <v>43</v>
      </c>
      <c r="D5" t="s" s="40">
        <v>44</v>
      </c>
      <c r="E5" t="s" s="40">
        <v>58</v>
      </c>
      <c r="F5" s="41">
        <v>1000070088</v>
      </c>
      <c r="G5" t="s" s="40">
        <v>46</v>
      </c>
      <c r="H5" s="42">
        <v>3000</v>
      </c>
      <c r="I5" t="s" s="40">
        <v>47</v>
      </c>
      <c r="J5" s="42">
        <v>41249.7</v>
      </c>
      <c r="K5" s="43">
        <v>2589</v>
      </c>
      <c r="L5" t="s" s="40">
        <v>48</v>
      </c>
      <c r="M5" t="s" s="40">
        <v>9</v>
      </c>
      <c r="N5" t="s" s="40">
        <v>49</v>
      </c>
      <c r="O5" t="s" s="40">
        <v>6</v>
      </c>
      <c r="P5" t="s" s="44">
        <f>IF(K5&lt;=21," 0-21 DAYS",IF(K5&lt;=30," 22-30 DAYS",IF(K5&lt;=45," 31-45 DAYS",IF(K5&lt;=60," 46-60 DAYS",IF(K5&lt;=90," 61-90 DAYS",IF(K5&lt;=180," 91-180 DAYS",IF(K5&lt;=360," 181-360 DAYS","&gt;360 DAYS")))))))</f>
        <v>50</v>
      </c>
      <c r="Q5" s="42">
        <f>IF(P5="&gt;360 days",8,IF(P5=" 181-360 DAYS",7,IF(P5=" 91-180 DAYS",6,IF(P5=" 61-90 DAYS",5,IF(P5=" 46-60 DAYS",4,IF(P5=" 31-45 DAYS",3,IF(P5=" 22-30 DAYS",2,1)))))))</f>
        <v>8</v>
      </c>
      <c r="R5" t="s" s="40">
        <f>Q5&amp;" "&amp;P5</f>
        <v>51</v>
      </c>
    </row>
    <row r="6" ht="13" customHeight="1">
      <c r="A6" t="s" s="40">
        <v>59</v>
      </c>
      <c r="B6" t="s" s="40">
        <v>60</v>
      </c>
      <c r="C6" t="s" s="40">
        <v>43</v>
      </c>
      <c r="D6" t="s" s="40">
        <v>44</v>
      </c>
      <c r="E6" t="s" s="40">
        <v>61</v>
      </c>
      <c r="F6" s="41">
        <v>1000208193</v>
      </c>
      <c r="G6" t="s" s="40">
        <v>46</v>
      </c>
      <c r="H6" s="42">
        <v>1125</v>
      </c>
      <c r="I6" t="s" s="40">
        <v>47</v>
      </c>
      <c r="J6" s="42">
        <v>14433.75</v>
      </c>
      <c r="K6" s="41">
        <v>33</v>
      </c>
      <c r="L6" t="s" s="40">
        <v>48</v>
      </c>
      <c r="M6" t="s" s="40">
        <v>9</v>
      </c>
      <c r="N6" t="s" s="40">
        <v>49</v>
      </c>
      <c r="O6" t="s" s="40">
        <v>6</v>
      </c>
      <c r="P6" t="s" s="44">
        <f>IF(K6&lt;=21," 0-21 DAYS",IF(K6&lt;=30," 22-30 DAYS",IF(K6&lt;=45," 31-45 DAYS",IF(K6&lt;=60," 46-60 DAYS",IF(K6&lt;=90," 61-90 DAYS",IF(K6&lt;=180," 91-180 DAYS",IF(K6&lt;=360," 181-360 DAYS","&gt;360 DAYS")))))))</f>
        <v>62</v>
      </c>
      <c r="Q6" s="42">
        <f>IF(P6="&gt;360 days",8,IF(P6=" 181-360 DAYS",7,IF(P6=" 91-180 DAYS",6,IF(P6=" 61-90 DAYS",5,IF(P6=" 46-60 DAYS",4,IF(P6=" 31-45 DAYS",3,IF(P6=" 22-30 DAYS",2,1)))))))</f>
        <v>3</v>
      </c>
      <c r="R6" t="s" s="40">
        <f>Q6&amp;" "&amp;P6</f>
        <v>63</v>
      </c>
    </row>
    <row r="7" ht="13" customHeight="1">
      <c r="A7" t="s" s="40">
        <v>64</v>
      </c>
      <c r="B7" t="s" s="40">
        <v>65</v>
      </c>
      <c r="C7" t="s" s="40">
        <v>43</v>
      </c>
      <c r="D7" t="s" s="40">
        <v>44</v>
      </c>
      <c r="E7" t="s" s="40">
        <v>66</v>
      </c>
      <c r="F7" s="41">
        <v>1000208657</v>
      </c>
      <c r="G7" t="s" s="40">
        <v>46</v>
      </c>
      <c r="H7" s="42">
        <v>2000</v>
      </c>
      <c r="I7" t="s" s="40">
        <v>47</v>
      </c>
      <c r="J7" s="42">
        <v>28300</v>
      </c>
      <c r="K7" s="41">
        <v>49</v>
      </c>
      <c r="L7" t="s" s="40">
        <v>48</v>
      </c>
      <c r="M7" t="s" s="40">
        <v>9</v>
      </c>
      <c r="N7" t="s" s="40">
        <v>49</v>
      </c>
      <c r="O7" t="s" s="40">
        <v>6</v>
      </c>
      <c r="P7" t="s" s="44">
        <f>IF(K7&lt;=21," 0-21 DAYS",IF(K7&lt;=30," 22-30 DAYS",IF(K7&lt;=45," 31-45 DAYS",IF(K7&lt;=60," 46-60 DAYS",IF(K7&lt;=90," 61-90 DAYS",IF(K7&lt;=180," 91-180 DAYS",IF(K7&lt;=360," 181-360 DAYS","&gt;360 DAYS")))))))</f>
        <v>67</v>
      </c>
      <c r="Q7" s="42">
        <f>IF(P7="&gt;360 days",8,IF(P7=" 181-360 DAYS",7,IF(P7=" 91-180 DAYS",6,IF(P7=" 61-90 DAYS",5,IF(P7=" 46-60 DAYS",4,IF(P7=" 31-45 DAYS",3,IF(P7=" 22-30 DAYS",2,1)))))))</f>
        <v>4</v>
      </c>
      <c r="R7" t="s" s="40">
        <f>Q7&amp;" "&amp;P7</f>
        <v>68</v>
      </c>
    </row>
    <row r="8" ht="13" customHeight="1">
      <c r="A8" t="s" s="40">
        <v>64</v>
      </c>
      <c r="B8" t="s" s="40">
        <v>65</v>
      </c>
      <c r="C8" t="s" s="40">
        <v>43</v>
      </c>
      <c r="D8" t="s" s="40">
        <v>44</v>
      </c>
      <c r="E8" t="s" s="40">
        <v>69</v>
      </c>
      <c r="F8" s="41">
        <v>1000210301</v>
      </c>
      <c r="G8" t="s" s="40">
        <v>46</v>
      </c>
      <c r="H8" s="42">
        <v>3000</v>
      </c>
      <c r="I8" t="s" s="40">
        <v>47</v>
      </c>
      <c r="J8" s="42">
        <v>42960</v>
      </c>
      <c r="K8" s="41">
        <v>14</v>
      </c>
      <c r="L8" t="s" s="40">
        <v>48</v>
      </c>
      <c r="M8" t="s" s="40">
        <v>9</v>
      </c>
      <c r="N8" t="s" s="40">
        <v>49</v>
      </c>
      <c r="O8" t="s" s="40">
        <v>6</v>
      </c>
      <c r="P8" t="s" s="44">
        <f>IF(K8&lt;=21," 0-21 DAYS",IF(K8&lt;=30," 22-30 DAYS",IF(K8&lt;=45," 31-45 DAYS",IF(K8&lt;=60," 46-60 DAYS",IF(K8&lt;=90," 61-90 DAYS",IF(K8&lt;=180," 91-180 DAYS",IF(K8&lt;=360," 181-360 DAYS","&gt;360 DAYS")))))))</f>
        <v>70</v>
      </c>
      <c r="Q8" s="42">
        <f>IF(P8="&gt;360 days",8,IF(P8=" 181-360 DAYS",7,IF(P8=" 91-180 DAYS",6,IF(P8=" 61-90 DAYS",5,IF(P8=" 46-60 DAYS",4,IF(P8=" 31-45 DAYS",3,IF(P8=" 22-30 DAYS",2,1)))))))</f>
        <v>1</v>
      </c>
      <c r="R8" t="s" s="40">
        <f>Q8&amp;" "&amp;P8</f>
        <v>71</v>
      </c>
    </row>
    <row r="9" ht="13" customHeight="1">
      <c r="A9" t="s" s="40">
        <v>72</v>
      </c>
      <c r="B9" t="s" s="40">
        <v>73</v>
      </c>
      <c r="C9" t="s" s="40">
        <v>43</v>
      </c>
      <c r="D9" t="s" s="40">
        <v>44</v>
      </c>
      <c r="E9" t="s" s="40">
        <v>74</v>
      </c>
      <c r="F9" s="41">
        <v>1000211059</v>
      </c>
      <c r="G9" t="s" s="40">
        <v>46</v>
      </c>
      <c r="H9" s="42">
        <v>3135</v>
      </c>
      <c r="I9" t="s" s="40">
        <v>47</v>
      </c>
      <c r="J9" s="42">
        <v>67559.25</v>
      </c>
      <c r="K9" s="41">
        <v>1</v>
      </c>
      <c r="L9" t="s" s="40">
        <v>48</v>
      </c>
      <c r="M9" t="s" s="40">
        <v>9</v>
      </c>
      <c r="N9" t="s" s="40">
        <v>49</v>
      </c>
      <c r="O9" t="s" s="40">
        <v>75</v>
      </c>
      <c r="P9" t="s" s="44">
        <f>IF(K9&lt;=21," 0-21 DAYS",IF(K9&lt;=30," 22-30 DAYS",IF(K9&lt;=45," 31-45 DAYS",IF(K9&lt;=60," 46-60 DAYS",IF(K9&lt;=90," 61-90 DAYS",IF(K9&lt;=180," 91-180 DAYS",IF(K9&lt;=360," 181-360 DAYS","&gt;360 DAYS")))))))</f>
        <v>70</v>
      </c>
      <c r="Q9" s="42">
        <f>IF(P9="&gt;360 days",8,IF(P9=" 181-360 DAYS",7,IF(P9=" 91-180 DAYS",6,IF(P9=" 61-90 DAYS",5,IF(P9=" 46-60 DAYS",4,IF(P9=" 31-45 DAYS",3,IF(P9=" 22-30 DAYS",2,1)))))))</f>
        <v>1</v>
      </c>
      <c r="R9" t="s" s="40">
        <f>Q9&amp;" "&amp;P9</f>
        <v>71</v>
      </c>
    </row>
    <row r="10" ht="13" customHeight="1">
      <c r="A10" t="s" s="40">
        <v>76</v>
      </c>
      <c r="B10" t="s" s="40">
        <v>77</v>
      </c>
      <c r="C10" t="s" s="40">
        <v>43</v>
      </c>
      <c r="D10" t="s" s="40">
        <v>44</v>
      </c>
      <c r="E10" t="s" s="40">
        <v>78</v>
      </c>
      <c r="F10" s="41">
        <v>1000207590</v>
      </c>
      <c r="G10" t="s" s="40">
        <v>46</v>
      </c>
      <c r="H10" s="42">
        <v>1600</v>
      </c>
      <c r="I10" t="s" s="40">
        <v>47</v>
      </c>
      <c r="J10" s="42">
        <v>28016</v>
      </c>
      <c r="K10" s="41">
        <v>44</v>
      </c>
      <c r="L10" t="s" s="40">
        <v>48</v>
      </c>
      <c r="M10" t="s" s="40">
        <v>9</v>
      </c>
      <c r="N10" t="s" s="40">
        <v>49</v>
      </c>
      <c r="O10" t="s" s="40">
        <v>6</v>
      </c>
      <c r="P10" t="s" s="44">
        <f>IF(K10&lt;=21," 0-21 DAYS",IF(K10&lt;=30," 22-30 DAYS",IF(K10&lt;=45," 31-45 DAYS",IF(K10&lt;=60," 46-60 DAYS",IF(K10&lt;=90," 61-90 DAYS",IF(K10&lt;=180," 91-180 DAYS",IF(K10&lt;=360," 181-360 DAYS","&gt;360 DAYS")))))))</f>
        <v>62</v>
      </c>
      <c r="Q10" s="42">
        <f>IF(P10="&gt;360 days",8,IF(P10=" 181-360 DAYS",7,IF(P10=" 91-180 DAYS",6,IF(P10=" 61-90 DAYS",5,IF(P10=" 46-60 DAYS",4,IF(P10=" 31-45 DAYS",3,IF(P10=" 22-30 DAYS",2,1)))))))</f>
        <v>3</v>
      </c>
      <c r="R10" t="s" s="40">
        <f>Q10&amp;" "&amp;P10</f>
        <v>63</v>
      </c>
    </row>
    <row r="11" ht="13" customHeight="1">
      <c r="A11" t="s" s="40">
        <v>76</v>
      </c>
      <c r="B11" t="s" s="40">
        <v>77</v>
      </c>
      <c r="C11" t="s" s="40">
        <v>43</v>
      </c>
      <c r="D11" t="s" s="40">
        <v>44</v>
      </c>
      <c r="E11" t="s" s="40">
        <v>79</v>
      </c>
      <c r="F11" s="41">
        <v>1000209378</v>
      </c>
      <c r="G11" t="s" s="40">
        <v>46</v>
      </c>
      <c r="H11" s="42">
        <v>4000</v>
      </c>
      <c r="I11" t="s" s="40">
        <v>47</v>
      </c>
      <c r="J11" s="42">
        <v>80080</v>
      </c>
      <c r="K11" s="41">
        <v>30</v>
      </c>
      <c r="L11" t="s" s="40">
        <v>48</v>
      </c>
      <c r="M11" t="s" s="40">
        <v>9</v>
      </c>
      <c r="N11" t="s" s="40">
        <v>49</v>
      </c>
      <c r="O11" t="s" s="40">
        <v>6</v>
      </c>
      <c r="P11" t="s" s="44">
        <f>IF(K11&lt;=21," 0-21 DAYS",IF(K11&lt;=30," 22-30 DAYS",IF(K11&lt;=45," 31-45 DAYS",IF(K11&lt;=60," 46-60 DAYS",IF(K11&lt;=90," 61-90 DAYS",IF(K11&lt;=180," 91-180 DAYS",IF(K11&lt;=360," 181-360 DAYS","&gt;360 DAYS")))))))</f>
        <v>80</v>
      </c>
      <c r="Q11" s="42">
        <f>IF(P11="&gt;360 days",8,IF(P11=" 181-360 DAYS",7,IF(P11=" 91-180 DAYS",6,IF(P11=" 61-90 DAYS",5,IF(P11=" 46-60 DAYS",4,IF(P11=" 31-45 DAYS",3,IF(P11=" 22-30 DAYS",2,1)))))))</f>
        <v>2</v>
      </c>
      <c r="R11" t="s" s="40">
        <f>Q11&amp;" "&amp;P11</f>
        <v>81</v>
      </c>
    </row>
    <row r="12" ht="13" customHeight="1">
      <c r="A12" t="s" s="40">
        <v>82</v>
      </c>
      <c r="B12" t="s" s="40">
        <v>83</v>
      </c>
      <c r="C12" t="s" s="40">
        <v>43</v>
      </c>
      <c r="D12" t="s" s="40">
        <v>44</v>
      </c>
      <c r="E12" t="s" s="40">
        <v>84</v>
      </c>
      <c r="F12" s="41">
        <v>1000205256</v>
      </c>
      <c r="G12" t="s" s="40">
        <v>46</v>
      </c>
      <c r="H12" s="42">
        <v>1600</v>
      </c>
      <c r="I12" t="s" s="40">
        <v>47</v>
      </c>
      <c r="J12" s="42">
        <v>14864</v>
      </c>
      <c r="K12" s="41">
        <v>98</v>
      </c>
      <c r="L12" t="s" s="40">
        <v>48</v>
      </c>
      <c r="M12" t="s" s="40">
        <v>9</v>
      </c>
      <c r="N12" t="s" s="40">
        <v>49</v>
      </c>
      <c r="O12" t="s" s="40">
        <v>6</v>
      </c>
      <c r="P12" t="s" s="44">
        <f>IF(K12&lt;=21," 0-21 DAYS",IF(K12&lt;=30," 22-30 DAYS",IF(K12&lt;=45," 31-45 DAYS",IF(K12&lt;=60," 46-60 DAYS",IF(K12&lt;=90," 61-90 DAYS",IF(K12&lt;=180," 91-180 DAYS",IF(K12&lt;=360," 181-360 DAYS","&gt;360 DAYS")))))))</f>
        <v>85</v>
      </c>
      <c r="Q12" s="42">
        <f>IF(P12="&gt;360 days",8,IF(P12=" 181-360 DAYS",7,IF(P12=" 91-180 DAYS",6,IF(P12=" 61-90 DAYS",5,IF(P12=" 46-60 DAYS",4,IF(P12=" 31-45 DAYS",3,IF(P12=" 22-30 DAYS",2,1)))))))</f>
        <v>6</v>
      </c>
      <c r="R12" t="s" s="40">
        <f>Q12&amp;" "&amp;P12</f>
        <v>86</v>
      </c>
    </row>
    <row r="13" ht="13" customHeight="1">
      <c r="A13" t="s" s="40">
        <v>82</v>
      </c>
      <c r="B13" t="s" s="40">
        <v>83</v>
      </c>
      <c r="C13" t="s" s="40">
        <v>43</v>
      </c>
      <c r="D13" t="s" s="40">
        <v>44</v>
      </c>
      <c r="E13" t="s" s="40">
        <v>87</v>
      </c>
      <c r="F13" s="41">
        <v>1000205322</v>
      </c>
      <c r="G13" t="s" s="40">
        <v>46</v>
      </c>
      <c r="H13" s="42">
        <v>1300</v>
      </c>
      <c r="I13" t="s" s="40">
        <v>47</v>
      </c>
      <c r="J13" s="42">
        <v>12298</v>
      </c>
      <c r="K13" s="41">
        <v>3</v>
      </c>
      <c r="L13" t="s" s="40">
        <v>48</v>
      </c>
      <c r="M13" t="s" s="40">
        <v>9</v>
      </c>
      <c r="N13" t="s" s="40">
        <v>49</v>
      </c>
      <c r="O13" t="s" s="40">
        <v>6</v>
      </c>
      <c r="P13" t="s" s="44">
        <f>IF(K13&lt;=21," 0-21 DAYS",IF(K13&lt;=30," 22-30 DAYS",IF(K13&lt;=45," 31-45 DAYS",IF(K13&lt;=60," 46-60 DAYS",IF(K13&lt;=90," 61-90 DAYS",IF(K13&lt;=180," 91-180 DAYS",IF(K13&lt;=360," 181-360 DAYS","&gt;360 DAYS")))))))</f>
        <v>70</v>
      </c>
      <c r="Q13" s="42">
        <f>IF(P13="&gt;360 days",8,IF(P13=" 181-360 DAYS",7,IF(P13=" 91-180 DAYS",6,IF(P13=" 61-90 DAYS",5,IF(P13=" 46-60 DAYS",4,IF(P13=" 31-45 DAYS",3,IF(P13=" 22-30 DAYS",2,1)))))))</f>
        <v>1</v>
      </c>
      <c r="R13" t="s" s="40">
        <f>Q13&amp;" "&amp;P13</f>
        <v>71</v>
      </c>
    </row>
    <row r="14" ht="13" customHeight="1">
      <c r="A14" t="s" s="40">
        <v>88</v>
      </c>
      <c r="B14" t="s" s="40">
        <v>89</v>
      </c>
      <c r="C14" t="s" s="40">
        <v>43</v>
      </c>
      <c r="D14" t="s" s="40">
        <v>44</v>
      </c>
      <c r="E14" t="s" s="40">
        <v>90</v>
      </c>
      <c r="F14" s="41">
        <v>1000210184</v>
      </c>
      <c r="G14" t="s" s="40">
        <v>46</v>
      </c>
      <c r="H14" s="42">
        <v>17600</v>
      </c>
      <c r="I14" t="s" s="40">
        <v>47</v>
      </c>
      <c r="J14" s="42">
        <v>186384</v>
      </c>
      <c r="K14" s="41">
        <v>1</v>
      </c>
      <c r="L14" t="s" s="40">
        <v>48</v>
      </c>
      <c r="M14" t="s" s="40">
        <v>9</v>
      </c>
      <c r="N14" t="s" s="40">
        <v>49</v>
      </c>
      <c r="O14" t="s" s="40">
        <v>7</v>
      </c>
      <c r="P14" t="s" s="44">
        <f>IF(K14&lt;=21," 0-21 DAYS",IF(K14&lt;=30," 22-30 DAYS",IF(K14&lt;=45," 31-45 DAYS",IF(K14&lt;=60," 46-60 DAYS",IF(K14&lt;=90," 61-90 DAYS",IF(K14&lt;=180," 91-180 DAYS",IF(K14&lt;=360," 181-360 DAYS","&gt;360 DAYS")))))))</f>
        <v>70</v>
      </c>
      <c r="Q14" s="42">
        <f>IF(P14="&gt;360 days",8,IF(P14=" 181-360 DAYS",7,IF(P14=" 91-180 DAYS",6,IF(P14=" 61-90 DAYS",5,IF(P14=" 46-60 DAYS",4,IF(P14=" 31-45 DAYS",3,IF(P14=" 22-30 DAYS",2,1)))))))</f>
        <v>1</v>
      </c>
      <c r="R14" t="s" s="40">
        <f>Q14&amp;" "&amp;P14</f>
        <v>71</v>
      </c>
    </row>
    <row r="15" ht="13" customHeight="1">
      <c r="A15" t="s" s="40">
        <v>88</v>
      </c>
      <c r="B15" t="s" s="40">
        <v>89</v>
      </c>
      <c r="C15" t="s" s="40">
        <v>43</v>
      </c>
      <c r="D15" t="s" s="40">
        <v>44</v>
      </c>
      <c r="E15" t="s" s="40">
        <v>91</v>
      </c>
      <c r="F15" s="41">
        <v>1000206477</v>
      </c>
      <c r="G15" t="s" s="40">
        <v>46</v>
      </c>
      <c r="H15" s="42">
        <v>3900</v>
      </c>
      <c r="I15" t="s" s="40">
        <v>47</v>
      </c>
      <c r="J15" s="42">
        <v>39507</v>
      </c>
      <c r="K15" s="41">
        <v>3</v>
      </c>
      <c r="L15" t="s" s="40">
        <v>48</v>
      </c>
      <c r="M15" t="s" s="40">
        <v>9</v>
      </c>
      <c r="N15" t="s" s="40">
        <v>49</v>
      </c>
      <c r="O15" t="s" s="40">
        <v>7</v>
      </c>
      <c r="P15" t="s" s="44">
        <f>IF(K15&lt;=21," 0-21 DAYS",IF(K15&lt;=30," 22-30 DAYS",IF(K15&lt;=45," 31-45 DAYS",IF(K15&lt;=60," 46-60 DAYS",IF(K15&lt;=90," 61-90 DAYS",IF(K15&lt;=180," 91-180 DAYS",IF(K15&lt;=360," 181-360 DAYS","&gt;360 DAYS")))))))</f>
        <v>70</v>
      </c>
      <c r="Q15" s="42">
        <f>IF(P15="&gt;360 days",8,IF(P15=" 181-360 DAYS",7,IF(P15=" 91-180 DAYS",6,IF(P15=" 61-90 DAYS",5,IF(P15=" 46-60 DAYS",4,IF(P15=" 31-45 DAYS",3,IF(P15=" 22-30 DAYS",2,1)))))))</f>
        <v>1</v>
      </c>
      <c r="R15" t="s" s="40">
        <f>Q15&amp;" "&amp;P15</f>
        <v>71</v>
      </c>
    </row>
    <row r="16" ht="13" customHeight="1">
      <c r="A16" t="s" s="40">
        <v>92</v>
      </c>
      <c r="B16" t="s" s="40">
        <v>93</v>
      </c>
      <c r="C16" t="s" s="40">
        <v>43</v>
      </c>
      <c r="D16" t="s" s="40">
        <v>44</v>
      </c>
      <c r="E16" t="s" s="40">
        <v>94</v>
      </c>
      <c r="F16" s="41">
        <v>1000205433</v>
      </c>
      <c r="G16" t="s" s="40">
        <v>46</v>
      </c>
      <c r="H16" s="42">
        <v>4000</v>
      </c>
      <c r="I16" t="s" s="40">
        <v>47</v>
      </c>
      <c r="J16" s="42">
        <v>53960</v>
      </c>
      <c r="K16" s="41">
        <v>96</v>
      </c>
      <c r="L16" t="s" s="40">
        <v>48</v>
      </c>
      <c r="M16" t="s" s="40">
        <v>9</v>
      </c>
      <c r="N16" t="s" s="40">
        <v>49</v>
      </c>
      <c r="O16" t="s" s="40">
        <v>6</v>
      </c>
      <c r="P16" t="s" s="44">
        <f>IF(K16&lt;=21," 0-21 DAYS",IF(K16&lt;=30," 22-30 DAYS",IF(K16&lt;=45," 31-45 DAYS",IF(K16&lt;=60," 46-60 DAYS",IF(K16&lt;=90," 61-90 DAYS",IF(K16&lt;=180," 91-180 DAYS",IF(K16&lt;=360," 181-360 DAYS","&gt;360 DAYS")))))))</f>
        <v>85</v>
      </c>
      <c r="Q16" s="42">
        <f>IF(P16="&gt;360 days",8,IF(P16=" 181-360 DAYS",7,IF(P16=" 91-180 DAYS",6,IF(P16=" 61-90 DAYS",5,IF(P16=" 46-60 DAYS",4,IF(P16=" 31-45 DAYS",3,IF(P16=" 22-30 DAYS",2,1)))))))</f>
        <v>6</v>
      </c>
      <c r="R16" t="s" s="40">
        <f>Q16&amp;" "&amp;P16</f>
        <v>86</v>
      </c>
    </row>
    <row r="17" ht="13" customHeight="1">
      <c r="A17" t="s" s="40">
        <v>92</v>
      </c>
      <c r="B17" t="s" s="40">
        <v>93</v>
      </c>
      <c r="C17" t="s" s="40">
        <v>43</v>
      </c>
      <c r="D17" t="s" s="40">
        <v>44</v>
      </c>
      <c r="E17" t="s" s="40">
        <v>95</v>
      </c>
      <c r="F17" s="41">
        <v>1000208726</v>
      </c>
      <c r="G17" t="s" s="40">
        <v>46</v>
      </c>
      <c r="H17" s="42">
        <v>5600</v>
      </c>
      <c r="I17" t="s" s="40">
        <v>47</v>
      </c>
      <c r="J17" s="42">
        <v>75880</v>
      </c>
      <c r="K17" s="41">
        <v>42</v>
      </c>
      <c r="L17" t="s" s="40">
        <v>48</v>
      </c>
      <c r="M17" t="s" s="40">
        <v>9</v>
      </c>
      <c r="N17" t="s" s="40">
        <v>49</v>
      </c>
      <c r="O17" t="s" s="40">
        <v>6</v>
      </c>
      <c r="P17" t="s" s="44">
        <f>IF(K17&lt;=21," 0-21 DAYS",IF(K17&lt;=30," 22-30 DAYS",IF(K17&lt;=45," 31-45 DAYS",IF(K17&lt;=60," 46-60 DAYS",IF(K17&lt;=90," 61-90 DAYS",IF(K17&lt;=180," 91-180 DAYS",IF(K17&lt;=360," 181-360 DAYS","&gt;360 DAYS")))))))</f>
        <v>62</v>
      </c>
      <c r="Q17" s="42">
        <f>IF(P17="&gt;360 days",8,IF(P17=" 181-360 DAYS",7,IF(P17=" 91-180 DAYS",6,IF(P17=" 61-90 DAYS",5,IF(P17=" 46-60 DAYS",4,IF(P17=" 31-45 DAYS",3,IF(P17=" 22-30 DAYS",2,1)))))))</f>
        <v>3</v>
      </c>
      <c r="R17" t="s" s="40">
        <f>Q17&amp;" "&amp;P17</f>
        <v>63</v>
      </c>
    </row>
    <row r="18" ht="13" customHeight="1">
      <c r="A18" t="s" s="40">
        <v>92</v>
      </c>
      <c r="B18" t="s" s="40">
        <v>93</v>
      </c>
      <c r="C18" t="s" s="40">
        <v>43</v>
      </c>
      <c r="D18" t="s" s="40">
        <v>44</v>
      </c>
      <c r="E18" t="s" s="40">
        <v>96</v>
      </c>
      <c r="F18" s="41">
        <v>1000207573</v>
      </c>
      <c r="G18" t="s" s="40">
        <v>46</v>
      </c>
      <c r="H18" s="42">
        <v>24000</v>
      </c>
      <c r="I18" t="s" s="40">
        <v>47</v>
      </c>
      <c r="J18" s="42">
        <v>332400</v>
      </c>
      <c r="K18" s="41">
        <v>46</v>
      </c>
      <c r="L18" t="s" s="40">
        <v>48</v>
      </c>
      <c r="M18" t="s" s="40">
        <v>9</v>
      </c>
      <c r="N18" t="s" s="40">
        <v>49</v>
      </c>
      <c r="O18" t="s" s="40">
        <v>6</v>
      </c>
      <c r="P18" t="s" s="44">
        <f>IF(K18&lt;=21," 0-21 DAYS",IF(K18&lt;=30," 22-30 DAYS",IF(K18&lt;=45," 31-45 DAYS",IF(K18&lt;=60," 46-60 DAYS",IF(K18&lt;=90," 61-90 DAYS",IF(K18&lt;=180," 91-180 DAYS",IF(K18&lt;=360," 181-360 DAYS","&gt;360 DAYS")))))))</f>
        <v>67</v>
      </c>
      <c r="Q18" s="42">
        <f>IF(P18="&gt;360 days",8,IF(P18=" 181-360 DAYS",7,IF(P18=" 91-180 DAYS",6,IF(P18=" 61-90 DAYS",5,IF(P18=" 46-60 DAYS",4,IF(P18=" 31-45 DAYS",3,IF(P18=" 22-30 DAYS",2,1)))))))</f>
        <v>4</v>
      </c>
      <c r="R18" t="s" s="40">
        <f>Q18&amp;" "&amp;P18</f>
        <v>68</v>
      </c>
    </row>
    <row r="19" ht="13" customHeight="1">
      <c r="A19" t="s" s="40">
        <v>97</v>
      </c>
      <c r="B19" t="s" s="40">
        <v>98</v>
      </c>
      <c r="C19" t="s" s="40">
        <v>43</v>
      </c>
      <c r="D19" t="s" s="40">
        <v>44</v>
      </c>
      <c r="E19" t="s" s="40">
        <v>99</v>
      </c>
      <c r="F19" s="41">
        <v>1000206348</v>
      </c>
      <c r="G19" t="s" s="40">
        <v>46</v>
      </c>
      <c r="H19" s="42">
        <v>4800</v>
      </c>
      <c r="I19" t="s" s="40">
        <v>47</v>
      </c>
      <c r="J19" s="42">
        <v>44544</v>
      </c>
      <c r="K19" s="41">
        <v>47</v>
      </c>
      <c r="L19" t="s" s="40">
        <v>48</v>
      </c>
      <c r="M19" t="s" s="40">
        <v>9</v>
      </c>
      <c r="N19" t="s" s="40">
        <v>49</v>
      </c>
      <c r="O19" t="s" s="40">
        <v>6</v>
      </c>
      <c r="P19" t="s" s="44">
        <f>IF(K19&lt;=21," 0-21 DAYS",IF(K19&lt;=30," 22-30 DAYS",IF(K19&lt;=45," 31-45 DAYS",IF(K19&lt;=60," 46-60 DAYS",IF(K19&lt;=90," 61-90 DAYS",IF(K19&lt;=180," 91-180 DAYS",IF(K19&lt;=360," 181-360 DAYS","&gt;360 DAYS")))))))</f>
        <v>67</v>
      </c>
      <c r="Q19" s="42">
        <f>IF(P19="&gt;360 days",8,IF(P19=" 181-360 DAYS",7,IF(P19=" 91-180 DAYS",6,IF(P19=" 61-90 DAYS",5,IF(P19=" 46-60 DAYS",4,IF(P19=" 31-45 DAYS",3,IF(P19=" 22-30 DAYS",2,1)))))))</f>
        <v>4</v>
      </c>
      <c r="R19" t="s" s="40">
        <f>Q19&amp;" "&amp;P19</f>
        <v>68</v>
      </c>
    </row>
    <row r="20" ht="13" customHeight="1">
      <c r="A20" t="s" s="40">
        <v>97</v>
      </c>
      <c r="B20" t="s" s="40">
        <v>98</v>
      </c>
      <c r="C20" t="s" s="40">
        <v>43</v>
      </c>
      <c r="D20" t="s" s="40">
        <v>44</v>
      </c>
      <c r="E20" t="s" s="40">
        <v>100</v>
      </c>
      <c r="F20" s="41">
        <v>1000207589</v>
      </c>
      <c r="G20" t="s" s="40">
        <v>46</v>
      </c>
      <c r="H20" s="42">
        <v>1600</v>
      </c>
      <c r="I20" t="s" s="40">
        <v>47</v>
      </c>
      <c r="J20" s="42">
        <v>14848</v>
      </c>
      <c r="K20" s="41">
        <v>44</v>
      </c>
      <c r="L20" t="s" s="40">
        <v>48</v>
      </c>
      <c r="M20" t="s" s="40">
        <v>9</v>
      </c>
      <c r="N20" t="s" s="40">
        <v>49</v>
      </c>
      <c r="O20" t="s" s="40">
        <v>6</v>
      </c>
      <c r="P20" t="s" s="44">
        <f>IF(K20&lt;=21," 0-21 DAYS",IF(K20&lt;=30," 22-30 DAYS",IF(K20&lt;=45," 31-45 DAYS",IF(K20&lt;=60," 46-60 DAYS",IF(K20&lt;=90," 61-90 DAYS",IF(K20&lt;=180," 91-180 DAYS",IF(K20&lt;=360," 181-360 DAYS","&gt;360 DAYS")))))))</f>
        <v>62</v>
      </c>
      <c r="Q20" s="42">
        <f>IF(P20="&gt;360 days",8,IF(P20=" 181-360 DAYS",7,IF(P20=" 91-180 DAYS",6,IF(P20=" 61-90 DAYS",5,IF(P20=" 46-60 DAYS",4,IF(P20=" 31-45 DAYS",3,IF(P20=" 22-30 DAYS",2,1)))))))</f>
        <v>3</v>
      </c>
      <c r="R20" t="s" s="40">
        <f>Q20&amp;" "&amp;P20</f>
        <v>63</v>
      </c>
    </row>
    <row r="21" ht="13" customHeight="1">
      <c r="A21" t="s" s="40">
        <v>97</v>
      </c>
      <c r="B21" t="s" s="40">
        <v>98</v>
      </c>
      <c r="C21" t="s" s="40">
        <v>43</v>
      </c>
      <c r="D21" t="s" s="40">
        <v>44</v>
      </c>
      <c r="E21" t="s" s="40">
        <v>101</v>
      </c>
      <c r="F21" s="41">
        <v>1000209382</v>
      </c>
      <c r="G21" t="s" s="40">
        <v>46</v>
      </c>
      <c r="H21" s="42">
        <v>4800</v>
      </c>
      <c r="I21" t="s" s="40">
        <v>47</v>
      </c>
      <c r="J21" s="42">
        <v>45984</v>
      </c>
      <c r="K21" s="41">
        <v>28</v>
      </c>
      <c r="L21" t="s" s="40">
        <v>48</v>
      </c>
      <c r="M21" t="s" s="40">
        <v>9</v>
      </c>
      <c r="N21" t="s" s="40">
        <v>49</v>
      </c>
      <c r="O21" t="s" s="40">
        <v>6</v>
      </c>
      <c r="P21" t="s" s="44">
        <f>IF(K21&lt;=21," 0-21 DAYS",IF(K21&lt;=30," 22-30 DAYS",IF(K21&lt;=45," 31-45 DAYS",IF(K21&lt;=60," 46-60 DAYS",IF(K21&lt;=90," 61-90 DAYS",IF(K21&lt;=180," 91-180 DAYS",IF(K21&lt;=360," 181-360 DAYS","&gt;360 DAYS")))))))</f>
        <v>80</v>
      </c>
      <c r="Q21" s="42">
        <f>IF(P21="&gt;360 days",8,IF(P21=" 181-360 DAYS",7,IF(P21=" 91-180 DAYS",6,IF(P21=" 61-90 DAYS",5,IF(P21=" 46-60 DAYS",4,IF(P21=" 31-45 DAYS",3,IF(P21=" 22-30 DAYS",2,1)))))))</f>
        <v>2</v>
      </c>
      <c r="R21" t="s" s="40">
        <f>Q21&amp;" "&amp;P21</f>
        <v>81</v>
      </c>
    </row>
    <row r="22" ht="13" customHeight="1">
      <c r="A22" t="s" s="40">
        <v>97</v>
      </c>
      <c r="B22" t="s" s="40">
        <v>98</v>
      </c>
      <c r="C22" t="s" s="40">
        <v>43</v>
      </c>
      <c r="D22" t="s" s="40">
        <v>44</v>
      </c>
      <c r="E22" t="s" s="40">
        <v>102</v>
      </c>
      <c r="F22" s="41">
        <v>1000209381</v>
      </c>
      <c r="G22" t="s" s="40">
        <v>46</v>
      </c>
      <c r="H22" s="42">
        <v>8000</v>
      </c>
      <c r="I22" t="s" s="40">
        <v>47</v>
      </c>
      <c r="J22" s="42">
        <v>71360</v>
      </c>
      <c r="K22" s="41">
        <v>41</v>
      </c>
      <c r="L22" t="s" s="40">
        <v>48</v>
      </c>
      <c r="M22" t="s" s="40">
        <v>9</v>
      </c>
      <c r="N22" t="s" s="40">
        <v>49</v>
      </c>
      <c r="O22" t="s" s="40">
        <v>6</v>
      </c>
      <c r="P22" t="s" s="44">
        <f>IF(K22&lt;=21," 0-21 DAYS",IF(K22&lt;=30," 22-30 DAYS",IF(K22&lt;=45," 31-45 DAYS",IF(K22&lt;=60," 46-60 DAYS",IF(K22&lt;=90," 61-90 DAYS",IF(K22&lt;=180," 91-180 DAYS",IF(K22&lt;=360," 181-360 DAYS","&gt;360 DAYS")))))))</f>
        <v>62</v>
      </c>
      <c r="Q22" s="42">
        <f>IF(P22="&gt;360 days",8,IF(P22=" 181-360 DAYS",7,IF(P22=" 91-180 DAYS",6,IF(P22=" 61-90 DAYS",5,IF(P22=" 46-60 DAYS",4,IF(P22=" 31-45 DAYS",3,IF(P22=" 22-30 DAYS",2,1)))))))</f>
        <v>3</v>
      </c>
      <c r="R22" t="s" s="40">
        <f>Q22&amp;" "&amp;P22</f>
        <v>63</v>
      </c>
    </row>
    <row r="23" ht="13" customHeight="1">
      <c r="A23" t="s" s="40">
        <v>103</v>
      </c>
      <c r="B23" t="s" s="40">
        <v>104</v>
      </c>
      <c r="C23" t="s" s="40">
        <v>43</v>
      </c>
      <c r="D23" t="s" s="40">
        <v>44</v>
      </c>
      <c r="E23" t="s" s="40">
        <v>105</v>
      </c>
      <c r="F23" s="41">
        <v>1000190440</v>
      </c>
      <c r="G23" t="s" s="40">
        <v>46</v>
      </c>
      <c r="H23" s="42">
        <v>6400</v>
      </c>
      <c r="I23" t="s" s="40">
        <v>47</v>
      </c>
      <c r="J23" s="42">
        <v>73088</v>
      </c>
      <c r="K23" s="41">
        <v>372</v>
      </c>
      <c r="L23" t="s" s="40">
        <v>48</v>
      </c>
      <c r="M23" t="s" s="40">
        <v>9</v>
      </c>
      <c r="N23" t="s" s="40">
        <v>49</v>
      </c>
      <c r="O23" t="s" s="40">
        <v>6</v>
      </c>
      <c r="P23" t="s" s="44">
        <f>IF(K23&lt;=21," 0-21 DAYS",IF(K23&lt;=30," 22-30 DAYS",IF(K23&lt;=45," 31-45 DAYS",IF(K23&lt;=60," 46-60 DAYS",IF(K23&lt;=90," 61-90 DAYS",IF(K23&lt;=180," 91-180 DAYS",IF(K23&lt;=360," 181-360 DAYS","&gt;360 DAYS")))))))</f>
        <v>50</v>
      </c>
      <c r="Q23" s="42">
        <f>IF(P23="&gt;360 days",8,IF(P23=" 181-360 DAYS",7,IF(P23=" 91-180 DAYS",6,IF(P23=" 61-90 DAYS",5,IF(P23=" 46-60 DAYS",4,IF(P23=" 31-45 DAYS",3,IF(P23=" 22-30 DAYS",2,1)))))))</f>
        <v>8</v>
      </c>
      <c r="R23" t="s" s="40">
        <f>Q23&amp;" "&amp;P23</f>
        <v>51</v>
      </c>
    </row>
    <row r="24" ht="13" customHeight="1">
      <c r="A24" t="s" s="40">
        <v>103</v>
      </c>
      <c r="B24" t="s" s="40">
        <v>104</v>
      </c>
      <c r="C24" t="s" s="40">
        <v>43</v>
      </c>
      <c r="D24" t="s" s="40">
        <v>44</v>
      </c>
      <c r="E24" t="s" s="40">
        <v>106</v>
      </c>
      <c r="F24" s="41">
        <v>1000193715</v>
      </c>
      <c r="G24" t="s" s="40">
        <v>46</v>
      </c>
      <c r="H24" s="42">
        <v>12800</v>
      </c>
      <c r="I24" t="s" s="40">
        <v>47</v>
      </c>
      <c r="J24" s="42">
        <v>189056</v>
      </c>
      <c r="K24" s="41">
        <v>257</v>
      </c>
      <c r="L24" t="s" s="40">
        <v>48</v>
      </c>
      <c r="M24" t="s" s="40">
        <v>9</v>
      </c>
      <c r="N24" t="s" s="40">
        <v>49</v>
      </c>
      <c r="O24" t="s" s="40">
        <v>6</v>
      </c>
      <c r="P24" t="s" s="44">
        <f>IF(K24&lt;=21," 0-21 DAYS",IF(K24&lt;=30," 22-30 DAYS",IF(K24&lt;=45," 31-45 DAYS",IF(K24&lt;=60," 46-60 DAYS",IF(K24&lt;=90," 61-90 DAYS",IF(K24&lt;=180," 91-180 DAYS",IF(K24&lt;=360," 181-360 DAYS","&gt;360 DAYS")))))))</f>
        <v>107</v>
      </c>
      <c r="Q24" s="42">
        <f>IF(P24="&gt;360 days",8,IF(P24=" 181-360 DAYS",7,IF(P24=" 91-180 DAYS",6,IF(P24=" 61-90 DAYS",5,IF(P24=" 46-60 DAYS",4,IF(P24=" 31-45 DAYS",3,IF(P24=" 22-30 DAYS",2,1)))))))</f>
        <v>7</v>
      </c>
      <c r="R24" t="s" s="40">
        <f>Q24&amp;" "&amp;P24</f>
        <v>108</v>
      </c>
    </row>
    <row r="25" ht="13" customHeight="1">
      <c r="A25" t="s" s="40">
        <v>109</v>
      </c>
      <c r="B25" t="s" s="40">
        <v>110</v>
      </c>
      <c r="C25" t="s" s="40">
        <v>43</v>
      </c>
      <c r="D25" t="s" s="40">
        <v>44</v>
      </c>
      <c r="E25" t="s" s="40">
        <v>111</v>
      </c>
      <c r="F25" s="41">
        <v>1000195149</v>
      </c>
      <c r="G25" t="s" s="40">
        <v>46</v>
      </c>
      <c r="H25" s="42">
        <v>26400</v>
      </c>
      <c r="I25" t="s" s="40">
        <v>47</v>
      </c>
      <c r="J25" s="42">
        <v>643632</v>
      </c>
      <c r="K25" s="41">
        <v>146</v>
      </c>
      <c r="L25" t="s" s="40">
        <v>48</v>
      </c>
      <c r="M25" t="s" s="40">
        <v>9</v>
      </c>
      <c r="N25" t="s" s="40">
        <v>49</v>
      </c>
      <c r="O25" t="s" s="40">
        <v>6</v>
      </c>
      <c r="P25" t="s" s="44">
        <f>IF(K25&lt;=21," 0-21 DAYS",IF(K25&lt;=30," 22-30 DAYS",IF(K25&lt;=45," 31-45 DAYS",IF(K25&lt;=60," 46-60 DAYS",IF(K25&lt;=90," 61-90 DAYS",IF(K25&lt;=180," 91-180 DAYS",IF(K25&lt;=360," 181-360 DAYS","&gt;360 DAYS")))))))</f>
        <v>85</v>
      </c>
      <c r="Q25" s="42">
        <f>IF(P25="&gt;360 days",8,IF(P25=" 181-360 DAYS",7,IF(P25=" 91-180 DAYS",6,IF(P25=" 61-90 DAYS",5,IF(P25=" 46-60 DAYS",4,IF(P25=" 31-45 DAYS",3,IF(P25=" 22-30 DAYS",2,1)))))))</f>
        <v>6</v>
      </c>
      <c r="R25" t="s" s="40">
        <f>Q25&amp;" "&amp;P25</f>
        <v>86</v>
      </c>
    </row>
    <row r="26" ht="13" customHeight="1">
      <c r="A26" t="s" s="40">
        <v>109</v>
      </c>
      <c r="B26" t="s" s="40">
        <v>110</v>
      </c>
      <c r="C26" t="s" s="40">
        <v>43</v>
      </c>
      <c r="D26" t="s" s="40">
        <v>44</v>
      </c>
      <c r="E26" t="s" s="40">
        <v>111</v>
      </c>
      <c r="F26" s="41">
        <v>1000196629</v>
      </c>
      <c r="G26" t="s" s="40">
        <v>46</v>
      </c>
      <c r="H26" s="42">
        <v>38400</v>
      </c>
      <c r="I26" t="s" s="40">
        <v>47</v>
      </c>
      <c r="J26" s="42">
        <v>936192</v>
      </c>
      <c r="K26" s="41">
        <v>121</v>
      </c>
      <c r="L26" t="s" s="40">
        <v>48</v>
      </c>
      <c r="M26" t="s" s="40">
        <v>9</v>
      </c>
      <c r="N26" t="s" s="40">
        <v>49</v>
      </c>
      <c r="O26" t="s" s="40">
        <v>6</v>
      </c>
      <c r="P26" t="s" s="44">
        <f>IF(K26&lt;=21," 0-21 DAYS",IF(K26&lt;=30," 22-30 DAYS",IF(K26&lt;=45," 31-45 DAYS",IF(K26&lt;=60," 46-60 DAYS",IF(K26&lt;=90," 61-90 DAYS",IF(K26&lt;=180," 91-180 DAYS",IF(K26&lt;=360," 181-360 DAYS","&gt;360 DAYS")))))))</f>
        <v>85</v>
      </c>
      <c r="Q26" s="42">
        <f>IF(P26="&gt;360 days",8,IF(P26=" 181-360 DAYS",7,IF(P26=" 91-180 DAYS",6,IF(P26=" 61-90 DAYS",5,IF(P26=" 46-60 DAYS",4,IF(P26=" 31-45 DAYS",3,IF(P26=" 22-30 DAYS",2,1)))))))</f>
        <v>6</v>
      </c>
      <c r="R26" t="s" s="40">
        <f>Q26&amp;" "&amp;P26</f>
        <v>86</v>
      </c>
    </row>
    <row r="27" ht="13" customHeight="1">
      <c r="A27" t="s" s="40">
        <v>112</v>
      </c>
      <c r="B27" t="s" s="40">
        <v>113</v>
      </c>
      <c r="C27" t="s" s="40">
        <v>43</v>
      </c>
      <c r="D27" t="s" s="40">
        <v>44</v>
      </c>
      <c r="E27" t="s" s="40">
        <v>114</v>
      </c>
      <c r="F27" s="41">
        <v>1000195672</v>
      </c>
      <c r="G27" t="s" s="40">
        <v>46</v>
      </c>
      <c r="H27" s="42">
        <v>800</v>
      </c>
      <c r="I27" t="s" s="40">
        <v>47</v>
      </c>
      <c r="J27" s="42">
        <v>16288</v>
      </c>
      <c r="K27" s="41">
        <v>293</v>
      </c>
      <c r="L27" t="s" s="40">
        <v>48</v>
      </c>
      <c r="M27" t="s" s="40">
        <v>9</v>
      </c>
      <c r="N27" t="s" s="40">
        <v>49</v>
      </c>
      <c r="O27" t="s" s="40">
        <v>6</v>
      </c>
      <c r="P27" t="s" s="44">
        <f>IF(K27&lt;=21," 0-21 DAYS",IF(K27&lt;=30," 22-30 DAYS",IF(K27&lt;=45," 31-45 DAYS",IF(K27&lt;=60," 46-60 DAYS",IF(K27&lt;=90," 61-90 DAYS",IF(K27&lt;=180," 91-180 DAYS",IF(K27&lt;=360," 181-360 DAYS","&gt;360 DAYS")))))))</f>
        <v>107</v>
      </c>
      <c r="Q27" s="42">
        <f>IF(P27="&gt;360 days",8,IF(P27=" 181-360 DAYS",7,IF(P27=" 91-180 DAYS",6,IF(P27=" 61-90 DAYS",5,IF(P27=" 46-60 DAYS",4,IF(P27=" 31-45 DAYS",3,IF(P27=" 22-30 DAYS",2,1)))))))</f>
        <v>7</v>
      </c>
      <c r="R27" t="s" s="40">
        <f>Q27&amp;" "&amp;P27</f>
        <v>108</v>
      </c>
    </row>
    <row r="28" ht="13" customHeight="1">
      <c r="A28" t="s" s="40">
        <v>112</v>
      </c>
      <c r="B28" t="s" s="40">
        <v>113</v>
      </c>
      <c r="C28" t="s" s="40">
        <v>43</v>
      </c>
      <c r="D28" t="s" s="40">
        <v>44</v>
      </c>
      <c r="E28" t="s" s="40">
        <v>115</v>
      </c>
      <c r="F28" s="41">
        <v>1000197107</v>
      </c>
      <c r="G28" t="s" s="40">
        <v>46</v>
      </c>
      <c r="H28" s="42">
        <v>3200</v>
      </c>
      <c r="I28" t="s" s="40">
        <v>47</v>
      </c>
      <c r="J28" s="42">
        <v>83296</v>
      </c>
      <c r="K28" s="41">
        <v>279</v>
      </c>
      <c r="L28" t="s" s="40">
        <v>48</v>
      </c>
      <c r="M28" t="s" s="40">
        <v>9</v>
      </c>
      <c r="N28" t="s" s="40">
        <v>49</v>
      </c>
      <c r="O28" t="s" s="40">
        <v>6</v>
      </c>
      <c r="P28" t="s" s="44">
        <f>IF(K28&lt;=21," 0-21 DAYS",IF(K28&lt;=30," 22-30 DAYS",IF(K28&lt;=45," 31-45 DAYS",IF(K28&lt;=60," 46-60 DAYS",IF(K28&lt;=90," 61-90 DAYS",IF(K28&lt;=180," 91-180 DAYS",IF(K28&lt;=360," 181-360 DAYS","&gt;360 DAYS")))))))</f>
        <v>107</v>
      </c>
      <c r="Q28" s="42">
        <f>IF(P28="&gt;360 days",8,IF(P28=" 181-360 DAYS",7,IF(P28=" 91-180 DAYS",6,IF(P28=" 61-90 DAYS",5,IF(P28=" 46-60 DAYS",4,IF(P28=" 31-45 DAYS",3,IF(P28=" 22-30 DAYS",2,1)))))))</f>
        <v>7</v>
      </c>
      <c r="R28" t="s" s="40">
        <f>Q28&amp;" "&amp;P28</f>
        <v>108</v>
      </c>
    </row>
    <row r="29" ht="13" customHeight="1">
      <c r="A29" t="s" s="40">
        <v>116</v>
      </c>
      <c r="B29" t="s" s="40">
        <v>117</v>
      </c>
      <c r="C29" t="s" s="40">
        <v>43</v>
      </c>
      <c r="D29" t="s" s="40">
        <v>44</v>
      </c>
      <c r="E29" t="s" s="40">
        <v>118</v>
      </c>
      <c r="F29" s="41">
        <v>1000209642</v>
      </c>
      <c r="G29" t="s" s="40">
        <v>46</v>
      </c>
      <c r="H29" s="42">
        <v>3200</v>
      </c>
      <c r="I29" t="s" s="40">
        <v>47</v>
      </c>
      <c r="J29" s="42">
        <v>46048</v>
      </c>
      <c r="K29" s="41">
        <v>35</v>
      </c>
      <c r="L29" t="s" s="40">
        <v>48</v>
      </c>
      <c r="M29" t="s" s="40">
        <v>9</v>
      </c>
      <c r="N29" t="s" s="40">
        <v>49</v>
      </c>
      <c r="O29" t="s" s="40">
        <v>6</v>
      </c>
      <c r="P29" t="s" s="44">
        <f>IF(K29&lt;=21," 0-21 DAYS",IF(K29&lt;=30," 22-30 DAYS",IF(K29&lt;=45," 31-45 DAYS",IF(K29&lt;=60," 46-60 DAYS",IF(K29&lt;=90," 61-90 DAYS",IF(K29&lt;=180," 91-180 DAYS",IF(K29&lt;=360," 181-360 DAYS","&gt;360 DAYS")))))))</f>
        <v>62</v>
      </c>
      <c r="Q29" s="42">
        <f>IF(P29="&gt;360 days",8,IF(P29=" 181-360 DAYS",7,IF(P29=" 91-180 DAYS",6,IF(P29=" 61-90 DAYS",5,IF(P29=" 46-60 DAYS",4,IF(P29=" 31-45 DAYS",3,IF(P29=" 22-30 DAYS",2,1)))))))</f>
        <v>3</v>
      </c>
      <c r="R29" t="s" s="40">
        <f>Q29&amp;" "&amp;P29</f>
        <v>63</v>
      </c>
    </row>
    <row r="30" ht="13" customHeight="1">
      <c r="A30" t="s" s="40">
        <v>119</v>
      </c>
      <c r="B30" t="s" s="40">
        <v>120</v>
      </c>
      <c r="C30" t="s" s="40">
        <v>43</v>
      </c>
      <c r="D30" t="s" s="40">
        <v>44</v>
      </c>
      <c r="E30" t="s" s="40">
        <v>121</v>
      </c>
      <c r="F30" s="41">
        <v>1000207900</v>
      </c>
      <c r="G30" t="s" s="40">
        <v>46</v>
      </c>
      <c r="H30" s="42">
        <v>375</v>
      </c>
      <c r="I30" t="s" s="40">
        <v>47</v>
      </c>
      <c r="J30" s="42">
        <v>5010</v>
      </c>
      <c r="K30" s="41">
        <v>56</v>
      </c>
      <c r="L30" t="s" s="40">
        <v>48</v>
      </c>
      <c r="M30" t="s" s="40">
        <v>9</v>
      </c>
      <c r="N30" t="s" s="40">
        <v>49</v>
      </c>
      <c r="O30" t="s" s="40">
        <v>7</v>
      </c>
      <c r="P30" t="s" s="44">
        <f>IF(K30&lt;=21," 0-21 DAYS",IF(K30&lt;=30," 22-30 DAYS",IF(K30&lt;=45," 31-45 DAYS",IF(K30&lt;=60," 46-60 DAYS",IF(K30&lt;=90," 61-90 DAYS",IF(K30&lt;=180," 91-180 DAYS",IF(K30&lt;=360," 181-360 DAYS","&gt;360 DAYS")))))))</f>
        <v>67</v>
      </c>
      <c r="Q30" s="42">
        <f>IF(P30="&gt;360 days",8,IF(P30=" 181-360 DAYS",7,IF(P30=" 91-180 DAYS",6,IF(P30=" 61-90 DAYS",5,IF(P30=" 46-60 DAYS",4,IF(P30=" 31-45 DAYS",3,IF(P30=" 22-30 DAYS",2,1)))))))</f>
        <v>4</v>
      </c>
      <c r="R30" t="s" s="40">
        <f>Q30&amp;" "&amp;P30</f>
        <v>68</v>
      </c>
    </row>
    <row r="31" ht="13" customHeight="1">
      <c r="A31" t="s" s="40">
        <v>119</v>
      </c>
      <c r="B31" t="s" s="40">
        <v>120</v>
      </c>
      <c r="C31" t="s" s="40">
        <v>43</v>
      </c>
      <c r="D31" t="s" s="40">
        <v>44</v>
      </c>
      <c r="E31" t="s" s="40">
        <v>122</v>
      </c>
      <c r="F31" s="41">
        <v>1000211318</v>
      </c>
      <c r="G31" t="s" s="40">
        <v>46</v>
      </c>
      <c r="H31" s="42">
        <v>26875</v>
      </c>
      <c r="I31" t="s" s="40">
        <v>47</v>
      </c>
      <c r="J31" s="42">
        <v>302881.25</v>
      </c>
      <c r="K31" s="41">
        <v>1</v>
      </c>
      <c r="L31" t="s" s="40">
        <v>48</v>
      </c>
      <c r="M31" t="s" s="40">
        <v>9</v>
      </c>
      <c r="N31" t="s" s="40">
        <v>49</v>
      </c>
      <c r="O31" t="s" s="40">
        <v>7</v>
      </c>
      <c r="P31" t="s" s="44">
        <f>IF(K31&lt;=21," 0-21 DAYS",IF(K31&lt;=30," 22-30 DAYS",IF(K31&lt;=45," 31-45 DAYS",IF(K31&lt;=60," 46-60 DAYS",IF(K31&lt;=90," 61-90 DAYS",IF(K31&lt;=180," 91-180 DAYS",IF(K31&lt;=360," 181-360 DAYS","&gt;360 DAYS")))))))</f>
        <v>70</v>
      </c>
      <c r="Q31" s="42">
        <f>IF(P31="&gt;360 days",8,IF(P31=" 181-360 DAYS",7,IF(P31=" 91-180 DAYS",6,IF(P31=" 61-90 DAYS",5,IF(P31=" 46-60 DAYS",4,IF(P31=" 31-45 DAYS",3,IF(P31=" 22-30 DAYS",2,1)))))))</f>
        <v>1</v>
      </c>
      <c r="R31" t="s" s="40">
        <f>Q31&amp;" "&amp;P31</f>
        <v>71</v>
      </c>
    </row>
    <row r="32" ht="13" customHeight="1">
      <c r="A32" t="s" s="40">
        <v>123</v>
      </c>
      <c r="B32" t="s" s="40">
        <v>124</v>
      </c>
      <c r="C32" t="s" s="40">
        <v>43</v>
      </c>
      <c r="D32" t="s" s="40">
        <v>44</v>
      </c>
      <c r="E32" t="s" s="40">
        <v>125</v>
      </c>
      <c r="F32" s="41">
        <v>1000211319</v>
      </c>
      <c r="G32" t="s" s="40">
        <v>46</v>
      </c>
      <c r="H32" s="42">
        <v>15690</v>
      </c>
      <c r="I32" t="s" s="40">
        <v>47</v>
      </c>
      <c r="J32" s="42">
        <v>192202.5</v>
      </c>
      <c r="K32" s="41">
        <v>1</v>
      </c>
      <c r="L32" t="s" s="40">
        <v>48</v>
      </c>
      <c r="M32" t="s" s="40">
        <v>9</v>
      </c>
      <c r="N32" t="s" s="40">
        <v>49</v>
      </c>
      <c r="O32" t="s" s="40">
        <v>7</v>
      </c>
      <c r="P32" t="s" s="44">
        <f>IF(K32&lt;=21," 0-21 DAYS",IF(K32&lt;=30," 22-30 DAYS",IF(K32&lt;=45," 31-45 DAYS",IF(K32&lt;=60," 46-60 DAYS",IF(K32&lt;=90," 61-90 DAYS",IF(K32&lt;=180," 91-180 DAYS",IF(K32&lt;=360," 181-360 DAYS","&gt;360 DAYS")))))))</f>
        <v>70</v>
      </c>
      <c r="Q32" s="42">
        <f>IF(P32="&gt;360 days",8,IF(P32=" 181-360 DAYS",7,IF(P32=" 91-180 DAYS",6,IF(P32=" 61-90 DAYS",5,IF(P32=" 46-60 DAYS",4,IF(P32=" 31-45 DAYS",3,IF(P32=" 22-30 DAYS",2,1)))))))</f>
        <v>1</v>
      </c>
      <c r="R32" t="s" s="40">
        <f>Q32&amp;" "&amp;P32</f>
        <v>71</v>
      </c>
    </row>
    <row r="33" ht="13" customHeight="1">
      <c r="A33" t="s" s="40">
        <v>126</v>
      </c>
      <c r="B33" t="s" s="40">
        <v>127</v>
      </c>
      <c r="C33" t="s" s="40">
        <v>43</v>
      </c>
      <c r="D33" t="s" s="40">
        <v>44</v>
      </c>
      <c r="E33" t="s" s="40">
        <v>128</v>
      </c>
      <c r="F33" s="41">
        <v>1000191740</v>
      </c>
      <c r="G33" t="s" s="40">
        <v>46</v>
      </c>
      <c r="H33" s="42">
        <v>4800</v>
      </c>
      <c r="I33" t="s" s="40">
        <v>47</v>
      </c>
      <c r="J33" s="42">
        <v>50832</v>
      </c>
      <c r="K33" s="41">
        <v>257</v>
      </c>
      <c r="L33" t="s" s="40">
        <v>48</v>
      </c>
      <c r="M33" t="s" s="40">
        <v>9</v>
      </c>
      <c r="N33" t="s" s="40">
        <v>49</v>
      </c>
      <c r="O33" t="s" s="40">
        <v>6</v>
      </c>
      <c r="P33" t="s" s="44">
        <f>IF(K33&lt;=21," 0-21 DAYS",IF(K33&lt;=30," 22-30 DAYS",IF(K33&lt;=45," 31-45 DAYS",IF(K33&lt;=60," 46-60 DAYS",IF(K33&lt;=90," 61-90 DAYS",IF(K33&lt;=180," 91-180 DAYS",IF(K33&lt;=360," 181-360 DAYS","&gt;360 DAYS")))))))</f>
        <v>107</v>
      </c>
      <c r="Q33" s="42">
        <f>IF(P33="&gt;360 days",8,IF(P33=" 181-360 DAYS",7,IF(P33=" 91-180 DAYS",6,IF(P33=" 61-90 DAYS",5,IF(P33=" 46-60 DAYS",4,IF(P33=" 31-45 DAYS",3,IF(P33=" 22-30 DAYS",2,1)))))))</f>
        <v>7</v>
      </c>
      <c r="R33" t="s" s="40">
        <f>Q33&amp;" "&amp;P33</f>
        <v>108</v>
      </c>
    </row>
    <row r="34" ht="13" customHeight="1">
      <c r="A34" t="s" s="40">
        <v>129</v>
      </c>
      <c r="B34" t="s" s="40">
        <v>130</v>
      </c>
      <c r="C34" t="s" s="40">
        <v>43</v>
      </c>
      <c r="D34" t="s" s="40">
        <v>44</v>
      </c>
      <c r="E34" t="s" s="40">
        <v>131</v>
      </c>
      <c r="F34" s="41">
        <v>1000206064</v>
      </c>
      <c r="G34" t="s" s="40">
        <v>46</v>
      </c>
      <c r="H34" s="42">
        <v>120</v>
      </c>
      <c r="I34" t="s" s="40">
        <v>47</v>
      </c>
      <c r="J34" s="42">
        <v>1298.4</v>
      </c>
      <c r="K34" s="41">
        <v>3</v>
      </c>
      <c r="L34" t="s" s="40">
        <v>48</v>
      </c>
      <c r="M34" t="s" s="40">
        <v>9</v>
      </c>
      <c r="N34" t="s" s="40">
        <v>49</v>
      </c>
      <c r="O34" t="s" s="40">
        <v>6</v>
      </c>
      <c r="P34" t="s" s="44">
        <f>IF(K34&lt;=21," 0-21 DAYS",IF(K34&lt;=30," 22-30 DAYS",IF(K34&lt;=45," 31-45 DAYS",IF(K34&lt;=60," 46-60 DAYS",IF(K34&lt;=90," 61-90 DAYS",IF(K34&lt;=180," 91-180 DAYS",IF(K34&lt;=360," 181-360 DAYS","&gt;360 DAYS")))))))</f>
        <v>70</v>
      </c>
      <c r="Q34" s="42">
        <f>IF(P34="&gt;360 days",8,IF(P34=" 181-360 DAYS",7,IF(P34=" 91-180 DAYS",6,IF(P34=" 61-90 DAYS",5,IF(P34=" 46-60 DAYS",4,IF(P34=" 31-45 DAYS",3,IF(P34=" 22-30 DAYS",2,1)))))))</f>
        <v>1</v>
      </c>
      <c r="R34" t="s" s="40">
        <f>Q34&amp;" "&amp;P34</f>
        <v>71</v>
      </c>
    </row>
    <row r="35" ht="13" customHeight="1">
      <c r="A35" t="s" s="40">
        <v>129</v>
      </c>
      <c r="B35" t="s" s="40">
        <v>130</v>
      </c>
      <c r="C35" t="s" s="40">
        <v>43</v>
      </c>
      <c r="D35" t="s" s="40">
        <v>44</v>
      </c>
      <c r="E35" t="s" s="40">
        <v>132</v>
      </c>
      <c r="F35" s="41">
        <v>1000193714</v>
      </c>
      <c r="G35" t="s" s="40">
        <v>46</v>
      </c>
      <c r="H35" s="42">
        <v>900</v>
      </c>
      <c r="I35" t="s" s="40">
        <v>47</v>
      </c>
      <c r="J35" s="42">
        <v>9657</v>
      </c>
      <c r="K35" s="41">
        <v>257</v>
      </c>
      <c r="L35" t="s" s="40">
        <v>48</v>
      </c>
      <c r="M35" t="s" s="40">
        <v>9</v>
      </c>
      <c r="N35" t="s" s="40">
        <v>49</v>
      </c>
      <c r="O35" t="s" s="40">
        <v>6</v>
      </c>
      <c r="P35" t="s" s="44">
        <f>IF(K35&lt;=21," 0-21 DAYS",IF(K35&lt;=30," 22-30 DAYS",IF(K35&lt;=45," 31-45 DAYS",IF(K35&lt;=60," 46-60 DAYS",IF(K35&lt;=90," 61-90 DAYS",IF(K35&lt;=180," 91-180 DAYS",IF(K35&lt;=360," 181-360 DAYS","&gt;360 DAYS")))))))</f>
        <v>107</v>
      </c>
      <c r="Q35" s="42">
        <f>IF(P35="&gt;360 days",8,IF(P35=" 181-360 DAYS",7,IF(P35=" 91-180 DAYS",6,IF(P35=" 61-90 DAYS",5,IF(P35=" 46-60 DAYS",4,IF(P35=" 31-45 DAYS",3,IF(P35=" 22-30 DAYS",2,1)))))))</f>
        <v>7</v>
      </c>
      <c r="R35" t="s" s="40">
        <f>Q35&amp;" "&amp;P35</f>
        <v>108</v>
      </c>
    </row>
    <row r="36" ht="13" customHeight="1">
      <c r="A36" t="s" s="40">
        <v>133</v>
      </c>
      <c r="B36" t="s" s="40">
        <v>134</v>
      </c>
      <c r="C36" t="s" s="40">
        <v>43</v>
      </c>
      <c r="D36" t="s" s="40">
        <v>44</v>
      </c>
      <c r="E36" t="s" s="40">
        <v>135</v>
      </c>
      <c r="F36" s="41">
        <v>1000210682</v>
      </c>
      <c r="G36" t="s" s="40">
        <v>46</v>
      </c>
      <c r="H36" s="42">
        <v>4130</v>
      </c>
      <c r="I36" t="s" s="40">
        <v>47</v>
      </c>
      <c r="J36" s="42">
        <v>138685.4</v>
      </c>
      <c r="K36" s="41">
        <v>1</v>
      </c>
      <c r="L36" t="s" s="40">
        <v>136</v>
      </c>
      <c r="M36" t="s" s="40">
        <v>10</v>
      </c>
      <c r="N36" t="s" s="40">
        <v>137</v>
      </c>
      <c r="O36" t="s" s="40">
        <v>6</v>
      </c>
      <c r="P36" t="s" s="44">
        <f>IF(K36&lt;=21," 0-21 DAYS",IF(K36&lt;=30," 22-30 DAYS",IF(K36&lt;=45," 31-45 DAYS",IF(K36&lt;=60," 46-60 DAYS",IF(K36&lt;=90," 61-90 DAYS",IF(K36&lt;=180," 91-180 DAYS",IF(K36&lt;=360," 181-360 DAYS","&gt;360 DAYS")))))))</f>
        <v>70</v>
      </c>
      <c r="Q36" s="42">
        <f>IF(P36="&gt;360 days",8,IF(P36=" 181-360 DAYS",7,IF(P36=" 91-180 DAYS",6,IF(P36=" 61-90 DAYS",5,IF(P36=" 46-60 DAYS",4,IF(P36=" 31-45 DAYS",3,IF(P36=" 22-30 DAYS",2,1)))))))</f>
        <v>1</v>
      </c>
      <c r="R36" t="s" s="40">
        <f>Q36&amp;" "&amp;P36</f>
        <v>71</v>
      </c>
    </row>
    <row r="37" ht="13" customHeight="1">
      <c r="A37" t="s" s="40">
        <v>138</v>
      </c>
      <c r="B37" t="s" s="40">
        <v>139</v>
      </c>
      <c r="C37" t="s" s="40">
        <v>43</v>
      </c>
      <c r="D37" t="s" s="40">
        <v>44</v>
      </c>
      <c r="E37" t="s" s="40">
        <v>140</v>
      </c>
      <c r="F37" s="41">
        <v>1000211186</v>
      </c>
      <c r="G37" t="s" s="40">
        <v>46</v>
      </c>
      <c r="H37" s="42">
        <v>568400</v>
      </c>
      <c r="I37" t="s" s="40">
        <v>47</v>
      </c>
      <c r="J37" s="42">
        <v>824180</v>
      </c>
      <c r="K37" s="41">
        <v>1</v>
      </c>
      <c r="L37" t="s" s="40">
        <v>141</v>
      </c>
      <c r="M37" t="s" s="40">
        <v>10</v>
      </c>
      <c r="N37" t="s" s="40">
        <v>142</v>
      </c>
      <c r="O37" t="s" s="40">
        <v>75</v>
      </c>
      <c r="P37" t="s" s="44">
        <f>IF(K37&lt;=21," 0-21 DAYS",IF(K37&lt;=30," 22-30 DAYS",IF(K37&lt;=45," 31-45 DAYS",IF(K37&lt;=60," 46-60 DAYS",IF(K37&lt;=90," 61-90 DAYS",IF(K37&lt;=180," 91-180 DAYS",IF(K37&lt;=360," 181-360 DAYS","&gt;360 DAYS")))))))</f>
        <v>70</v>
      </c>
      <c r="Q37" s="42">
        <f>IF(P37="&gt;360 days",8,IF(P37=" 181-360 DAYS",7,IF(P37=" 91-180 DAYS",6,IF(P37=" 61-90 DAYS",5,IF(P37=" 46-60 DAYS",4,IF(P37=" 31-45 DAYS",3,IF(P37=" 22-30 DAYS",2,1)))))))</f>
        <v>1</v>
      </c>
      <c r="R37" t="s" s="40">
        <f>Q37&amp;" "&amp;P37</f>
        <v>71</v>
      </c>
    </row>
    <row r="38" ht="13" customHeight="1">
      <c r="A38" t="s" s="40">
        <v>143</v>
      </c>
      <c r="B38" t="s" s="40">
        <v>144</v>
      </c>
      <c r="C38" t="s" s="40">
        <v>43</v>
      </c>
      <c r="D38" t="s" s="40">
        <v>44</v>
      </c>
      <c r="E38" t="s" s="40">
        <v>145</v>
      </c>
      <c r="F38" s="41">
        <v>1000196785</v>
      </c>
      <c r="G38" t="s" s="40">
        <v>46</v>
      </c>
      <c r="H38" s="42">
        <v>14250</v>
      </c>
      <c r="I38" t="s" s="40">
        <v>47</v>
      </c>
      <c r="J38" s="42">
        <v>33487.5</v>
      </c>
      <c r="K38" s="41">
        <v>279</v>
      </c>
      <c r="L38" t="s" s="40">
        <v>146</v>
      </c>
      <c r="M38" t="s" s="40">
        <v>10</v>
      </c>
      <c r="N38" t="s" s="40">
        <v>142</v>
      </c>
      <c r="O38" t="s" s="40">
        <v>75</v>
      </c>
      <c r="P38" t="s" s="44">
        <f>IF(K38&lt;=21," 0-21 DAYS",IF(K38&lt;=30," 22-30 DAYS",IF(K38&lt;=45," 31-45 DAYS",IF(K38&lt;=60," 46-60 DAYS",IF(K38&lt;=90," 61-90 DAYS",IF(K38&lt;=180," 91-180 DAYS",IF(K38&lt;=360," 181-360 DAYS","&gt;360 DAYS")))))))</f>
        <v>107</v>
      </c>
      <c r="Q38" s="42">
        <f>IF(P38="&gt;360 days",8,IF(P38=" 181-360 DAYS",7,IF(P38=" 91-180 DAYS",6,IF(P38=" 61-90 DAYS",5,IF(P38=" 46-60 DAYS",4,IF(P38=" 31-45 DAYS",3,IF(P38=" 22-30 DAYS",2,1)))))))</f>
        <v>7</v>
      </c>
      <c r="R38" t="s" s="40">
        <f>Q38&amp;" "&amp;P38</f>
        <v>108</v>
      </c>
    </row>
    <row r="39" ht="13" customHeight="1">
      <c r="A39" t="s" s="40">
        <v>147</v>
      </c>
      <c r="B39" t="s" s="40">
        <v>73</v>
      </c>
      <c r="C39" t="s" s="40">
        <v>43</v>
      </c>
      <c r="D39" t="s" s="40">
        <v>44</v>
      </c>
      <c r="E39" t="s" s="40">
        <v>148</v>
      </c>
      <c r="F39" s="41">
        <v>1000190819</v>
      </c>
      <c r="G39" t="s" s="40">
        <v>46</v>
      </c>
      <c r="H39" s="42">
        <v>42100</v>
      </c>
      <c r="I39" t="s" s="40">
        <v>47</v>
      </c>
      <c r="J39" s="42">
        <v>30312</v>
      </c>
      <c r="K39" s="41">
        <v>381</v>
      </c>
      <c r="L39" t="s" s="40">
        <v>149</v>
      </c>
      <c r="M39" t="s" s="40">
        <v>10</v>
      </c>
      <c r="N39" t="s" s="40">
        <v>142</v>
      </c>
      <c r="O39" t="s" s="40">
        <v>75</v>
      </c>
      <c r="P39" t="s" s="44">
        <f>IF(K39&lt;=21," 0-21 DAYS",IF(K39&lt;=30," 22-30 DAYS",IF(K39&lt;=45," 31-45 DAYS",IF(K39&lt;=60," 46-60 DAYS",IF(K39&lt;=90," 61-90 DAYS",IF(K39&lt;=180," 91-180 DAYS",IF(K39&lt;=360," 181-360 DAYS","&gt;360 DAYS")))))))</f>
        <v>50</v>
      </c>
      <c r="Q39" s="42">
        <f>IF(P39="&gt;360 days",8,IF(P39=" 181-360 DAYS",7,IF(P39=" 91-180 DAYS",6,IF(P39=" 61-90 DAYS",5,IF(P39=" 46-60 DAYS",4,IF(P39=" 31-45 DAYS",3,IF(P39=" 22-30 DAYS",2,1)))))))</f>
        <v>8</v>
      </c>
      <c r="R39" t="s" s="40">
        <f>Q39&amp;" "&amp;P39</f>
        <v>51</v>
      </c>
    </row>
    <row r="40" ht="13" customHeight="1">
      <c r="A40" t="s" s="40">
        <v>147</v>
      </c>
      <c r="B40" t="s" s="40">
        <v>73</v>
      </c>
      <c r="C40" t="s" s="40">
        <v>43</v>
      </c>
      <c r="D40" t="s" s="40">
        <v>44</v>
      </c>
      <c r="E40" t="s" s="40">
        <v>150</v>
      </c>
      <c r="F40" s="41">
        <v>1000190820</v>
      </c>
      <c r="G40" t="s" s="40">
        <v>46</v>
      </c>
      <c r="H40" s="42">
        <v>384000</v>
      </c>
      <c r="I40" t="s" s="40">
        <v>47</v>
      </c>
      <c r="J40" s="42">
        <v>272640</v>
      </c>
      <c r="K40" s="41">
        <v>383</v>
      </c>
      <c r="L40" t="s" s="40">
        <v>149</v>
      </c>
      <c r="M40" t="s" s="40">
        <v>10</v>
      </c>
      <c r="N40" t="s" s="40">
        <v>142</v>
      </c>
      <c r="O40" t="s" s="40">
        <v>75</v>
      </c>
      <c r="P40" t="s" s="44">
        <f>IF(K40&lt;=21," 0-21 DAYS",IF(K40&lt;=30," 22-30 DAYS",IF(K40&lt;=45," 31-45 DAYS",IF(K40&lt;=60," 46-60 DAYS",IF(K40&lt;=90," 61-90 DAYS",IF(K40&lt;=180," 91-180 DAYS",IF(K40&lt;=360," 181-360 DAYS","&gt;360 DAYS")))))))</f>
        <v>50</v>
      </c>
      <c r="Q40" s="42">
        <f>IF(P40="&gt;360 days",8,IF(P40=" 181-360 DAYS",7,IF(P40=" 91-180 DAYS",6,IF(P40=" 61-90 DAYS",5,IF(P40=" 46-60 DAYS",4,IF(P40=" 31-45 DAYS",3,IF(P40=" 22-30 DAYS",2,1)))))))</f>
        <v>8</v>
      </c>
      <c r="R40" t="s" s="40">
        <f>Q40&amp;" "&amp;P40</f>
        <v>51</v>
      </c>
    </row>
    <row r="41" ht="13" customHeight="1">
      <c r="A41" t="s" s="40">
        <v>151</v>
      </c>
      <c r="B41" t="s" s="40">
        <v>152</v>
      </c>
      <c r="C41" t="s" s="40">
        <v>43</v>
      </c>
      <c r="D41" t="s" s="40">
        <v>44</v>
      </c>
      <c r="E41" t="s" s="40">
        <v>153</v>
      </c>
      <c r="F41" s="41">
        <v>1000194767</v>
      </c>
      <c r="G41" t="s" s="40">
        <v>46</v>
      </c>
      <c r="H41" s="42">
        <v>61800</v>
      </c>
      <c r="I41" t="s" s="40">
        <v>47</v>
      </c>
      <c r="J41" s="42">
        <v>121128</v>
      </c>
      <c r="K41" s="41">
        <v>317</v>
      </c>
      <c r="L41" t="s" s="40">
        <v>149</v>
      </c>
      <c r="M41" t="s" s="40">
        <v>10</v>
      </c>
      <c r="N41" t="s" s="40">
        <v>142</v>
      </c>
      <c r="O41" t="s" s="40">
        <v>6</v>
      </c>
      <c r="P41" t="s" s="44">
        <f>IF(K41&lt;=21," 0-21 DAYS",IF(K41&lt;=30," 22-30 DAYS",IF(K41&lt;=45," 31-45 DAYS",IF(K41&lt;=60," 46-60 DAYS",IF(K41&lt;=90," 61-90 DAYS",IF(K41&lt;=180," 91-180 DAYS",IF(K41&lt;=360," 181-360 DAYS","&gt;360 DAYS")))))))</f>
        <v>107</v>
      </c>
      <c r="Q41" s="42">
        <f>IF(P41="&gt;360 days",8,IF(P41=" 181-360 DAYS",7,IF(P41=" 91-180 DAYS",6,IF(P41=" 61-90 DAYS",5,IF(P41=" 46-60 DAYS",4,IF(P41=" 31-45 DAYS",3,IF(P41=" 22-30 DAYS",2,1)))))))</f>
        <v>7</v>
      </c>
      <c r="R41" t="s" s="40">
        <f>Q41&amp;" "&amp;P41</f>
        <v>108</v>
      </c>
    </row>
    <row r="42" ht="13" customHeight="1">
      <c r="A42" t="s" s="40">
        <v>151</v>
      </c>
      <c r="B42" t="s" s="40">
        <v>152</v>
      </c>
      <c r="C42" t="s" s="40">
        <v>43</v>
      </c>
      <c r="D42" t="s" s="40">
        <v>44</v>
      </c>
      <c r="E42" t="s" s="40">
        <v>154</v>
      </c>
      <c r="F42" s="41">
        <v>1000191837</v>
      </c>
      <c r="G42" t="s" s="40">
        <v>46</v>
      </c>
      <c r="H42" s="42">
        <v>50400</v>
      </c>
      <c r="I42" t="s" s="40">
        <v>47</v>
      </c>
      <c r="J42" s="42">
        <v>97272</v>
      </c>
      <c r="K42" s="41">
        <v>366</v>
      </c>
      <c r="L42" t="s" s="40">
        <v>149</v>
      </c>
      <c r="M42" t="s" s="40">
        <v>10</v>
      </c>
      <c r="N42" t="s" s="40">
        <v>142</v>
      </c>
      <c r="O42" t="s" s="40">
        <v>6</v>
      </c>
      <c r="P42" t="s" s="44">
        <f>IF(K42&lt;=21," 0-21 DAYS",IF(K42&lt;=30," 22-30 DAYS",IF(K42&lt;=45," 31-45 DAYS",IF(K42&lt;=60," 46-60 DAYS",IF(K42&lt;=90," 61-90 DAYS",IF(K42&lt;=180," 91-180 DAYS",IF(K42&lt;=360," 181-360 DAYS","&gt;360 DAYS")))))))</f>
        <v>50</v>
      </c>
      <c r="Q42" s="42">
        <f>IF(P42="&gt;360 days",8,IF(P42=" 181-360 DAYS",7,IF(P42=" 91-180 DAYS",6,IF(P42=" 61-90 DAYS",5,IF(P42=" 46-60 DAYS",4,IF(P42=" 31-45 DAYS",3,IF(P42=" 22-30 DAYS",2,1)))))))</f>
        <v>8</v>
      </c>
      <c r="R42" t="s" s="40">
        <f>Q42&amp;" "&amp;P42</f>
        <v>51</v>
      </c>
    </row>
    <row r="43" ht="13" customHeight="1">
      <c r="A43" t="s" s="40">
        <v>155</v>
      </c>
      <c r="B43" t="s" s="40">
        <v>156</v>
      </c>
      <c r="C43" t="s" s="40">
        <v>43</v>
      </c>
      <c r="D43" t="s" s="40">
        <v>44</v>
      </c>
      <c r="E43" t="s" s="40">
        <v>157</v>
      </c>
      <c r="F43" s="41">
        <v>1000189963</v>
      </c>
      <c r="G43" t="s" s="40">
        <v>46</v>
      </c>
      <c r="H43" s="42">
        <v>48600</v>
      </c>
      <c r="I43" t="s" s="40">
        <v>47</v>
      </c>
      <c r="J43" s="42">
        <v>74358</v>
      </c>
      <c r="K43" s="41">
        <v>398</v>
      </c>
      <c r="L43" t="s" s="40">
        <v>149</v>
      </c>
      <c r="M43" t="s" s="40">
        <v>10</v>
      </c>
      <c r="N43" t="s" s="40">
        <v>142</v>
      </c>
      <c r="O43" t="s" s="40">
        <v>6</v>
      </c>
      <c r="P43" t="s" s="44">
        <f>IF(K43&lt;=21," 0-21 DAYS",IF(K43&lt;=30," 22-30 DAYS",IF(K43&lt;=45," 31-45 DAYS",IF(K43&lt;=60," 46-60 DAYS",IF(K43&lt;=90," 61-90 DAYS",IF(K43&lt;=180," 91-180 DAYS",IF(K43&lt;=360," 181-360 DAYS","&gt;360 DAYS")))))))</f>
        <v>50</v>
      </c>
      <c r="Q43" s="42">
        <f>IF(P43="&gt;360 days",8,IF(P43=" 181-360 DAYS",7,IF(P43=" 91-180 DAYS",6,IF(P43=" 61-90 DAYS",5,IF(P43=" 46-60 DAYS",4,IF(P43=" 31-45 DAYS",3,IF(P43=" 22-30 DAYS",2,1)))))))</f>
        <v>8</v>
      </c>
      <c r="R43" t="s" s="40">
        <f>Q43&amp;" "&amp;P43</f>
        <v>51</v>
      </c>
    </row>
    <row r="44" ht="13" customHeight="1">
      <c r="A44" t="s" s="40">
        <v>158</v>
      </c>
      <c r="B44" t="s" s="40">
        <v>159</v>
      </c>
      <c r="C44" t="s" s="40">
        <v>43</v>
      </c>
      <c r="D44" t="s" s="40">
        <v>44</v>
      </c>
      <c r="E44" t="s" s="40">
        <v>160</v>
      </c>
      <c r="F44" s="41">
        <v>1000189930</v>
      </c>
      <c r="G44" t="s" s="40">
        <v>46</v>
      </c>
      <c r="H44" s="42">
        <v>89100</v>
      </c>
      <c r="I44" t="s" s="40">
        <v>47</v>
      </c>
      <c r="J44" s="42">
        <v>132759</v>
      </c>
      <c r="K44" s="41">
        <v>364</v>
      </c>
      <c r="L44" t="s" s="40">
        <v>149</v>
      </c>
      <c r="M44" t="s" s="40">
        <v>10</v>
      </c>
      <c r="N44" t="s" s="40">
        <v>142</v>
      </c>
      <c r="O44" t="s" s="40">
        <v>6</v>
      </c>
      <c r="P44" t="s" s="44">
        <f>IF(K44&lt;=21," 0-21 DAYS",IF(K44&lt;=30," 22-30 DAYS",IF(K44&lt;=45," 31-45 DAYS",IF(K44&lt;=60," 46-60 DAYS",IF(K44&lt;=90," 61-90 DAYS",IF(K44&lt;=180," 91-180 DAYS",IF(K44&lt;=360," 181-360 DAYS","&gt;360 DAYS")))))))</f>
        <v>50</v>
      </c>
      <c r="Q44" s="42">
        <f>IF(P44="&gt;360 days",8,IF(P44=" 181-360 DAYS",7,IF(P44=" 91-180 DAYS",6,IF(P44=" 61-90 DAYS",5,IF(P44=" 46-60 DAYS",4,IF(P44=" 31-45 DAYS",3,IF(P44=" 22-30 DAYS",2,1)))))))</f>
        <v>8</v>
      </c>
      <c r="R44" t="s" s="40">
        <f>Q44&amp;" "&amp;P44</f>
        <v>51</v>
      </c>
    </row>
    <row r="45" ht="13" customHeight="1">
      <c r="A45" t="s" s="40">
        <v>161</v>
      </c>
      <c r="B45" t="s" s="40">
        <v>162</v>
      </c>
      <c r="C45" t="s" s="40">
        <v>43</v>
      </c>
      <c r="D45" t="s" s="40">
        <v>44</v>
      </c>
      <c r="E45" t="s" s="40">
        <v>163</v>
      </c>
      <c r="F45" s="41">
        <v>1000189961</v>
      </c>
      <c r="G45" t="s" s="40">
        <v>46</v>
      </c>
      <c r="H45" s="42">
        <v>39650</v>
      </c>
      <c r="I45" t="s" s="40">
        <v>47</v>
      </c>
      <c r="J45" s="42">
        <v>93574</v>
      </c>
      <c r="K45" s="41">
        <v>393</v>
      </c>
      <c r="L45" t="s" s="40">
        <v>149</v>
      </c>
      <c r="M45" t="s" s="40">
        <v>10</v>
      </c>
      <c r="N45" t="s" s="40">
        <v>142</v>
      </c>
      <c r="O45" t="s" s="40">
        <v>6</v>
      </c>
      <c r="P45" t="s" s="44">
        <f>IF(K45&lt;=21," 0-21 DAYS",IF(K45&lt;=30," 22-30 DAYS",IF(K45&lt;=45," 31-45 DAYS",IF(K45&lt;=60," 46-60 DAYS",IF(K45&lt;=90," 61-90 DAYS",IF(K45&lt;=180," 91-180 DAYS",IF(K45&lt;=360," 181-360 DAYS","&gt;360 DAYS")))))))</f>
        <v>50</v>
      </c>
      <c r="Q45" s="42">
        <f>IF(P45="&gt;360 days",8,IF(P45=" 181-360 DAYS",7,IF(P45=" 91-180 DAYS",6,IF(P45=" 61-90 DAYS",5,IF(P45=" 46-60 DAYS",4,IF(P45=" 31-45 DAYS",3,IF(P45=" 22-30 DAYS",2,1)))))))</f>
        <v>8</v>
      </c>
      <c r="R45" t="s" s="40">
        <f>Q45&amp;" "&amp;P45</f>
        <v>51</v>
      </c>
    </row>
    <row r="46" ht="13" customHeight="1">
      <c r="A46" t="s" s="40">
        <v>164</v>
      </c>
      <c r="B46" t="s" s="40">
        <v>165</v>
      </c>
      <c r="C46" t="s" s="40">
        <v>43</v>
      </c>
      <c r="D46" t="s" s="40">
        <v>44</v>
      </c>
      <c r="E46" t="s" s="40">
        <v>166</v>
      </c>
      <c r="F46" s="41">
        <v>1000186953</v>
      </c>
      <c r="G46" t="s" s="40">
        <v>46</v>
      </c>
      <c r="H46" s="42">
        <v>27700</v>
      </c>
      <c r="I46" t="s" s="40">
        <v>47</v>
      </c>
      <c r="J46" s="42">
        <v>28531</v>
      </c>
      <c r="K46" s="41">
        <v>439</v>
      </c>
      <c r="L46" t="s" s="40">
        <v>149</v>
      </c>
      <c r="M46" t="s" s="40">
        <v>10</v>
      </c>
      <c r="N46" t="s" s="40">
        <v>142</v>
      </c>
      <c r="O46" t="s" s="40">
        <v>6</v>
      </c>
      <c r="P46" t="s" s="44">
        <f>IF(K46&lt;=21," 0-21 DAYS",IF(K46&lt;=30," 22-30 DAYS",IF(K46&lt;=45," 31-45 DAYS",IF(K46&lt;=60," 46-60 DAYS",IF(K46&lt;=90," 61-90 DAYS",IF(K46&lt;=180," 91-180 DAYS",IF(K46&lt;=360," 181-360 DAYS","&gt;360 DAYS")))))))</f>
        <v>50</v>
      </c>
      <c r="Q46" s="42">
        <f>IF(P46="&gt;360 days",8,IF(P46=" 181-360 DAYS",7,IF(P46=" 91-180 DAYS",6,IF(P46=" 61-90 DAYS",5,IF(P46=" 46-60 DAYS",4,IF(P46=" 31-45 DAYS",3,IF(P46=" 22-30 DAYS",2,1)))))))</f>
        <v>8</v>
      </c>
      <c r="R46" t="s" s="40">
        <f>Q46&amp;" "&amp;P46</f>
        <v>51</v>
      </c>
    </row>
    <row r="47" ht="13" customHeight="1">
      <c r="A47" t="s" s="40">
        <v>167</v>
      </c>
      <c r="B47" t="s" s="40">
        <v>168</v>
      </c>
      <c r="C47" t="s" s="40">
        <v>43</v>
      </c>
      <c r="D47" t="s" s="40">
        <v>44</v>
      </c>
      <c r="E47" t="s" s="40">
        <v>169</v>
      </c>
      <c r="F47" s="41">
        <v>1000209771</v>
      </c>
      <c r="G47" t="s" s="40">
        <v>46</v>
      </c>
      <c r="H47" s="42">
        <v>35254</v>
      </c>
      <c r="I47" t="s" s="40">
        <v>47</v>
      </c>
      <c r="J47" s="42">
        <v>166046.34</v>
      </c>
      <c r="K47" s="41">
        <v>12</v>
      </c>
      <c r="L47" t="s" s="40">
        <v>170</v>
      </c>
      <c r="M47" t="s" s="40">
        <v>10</v>
      </c>
      <c r="N47" t="s" s="40">
        <v>142</v>
      </c>
      <c r="O47" t="s" s="40">
        <v>75</v>
      </c>
      <c r="P47" t="s" s="44">
        <f>IF(K47&lt;=21," 0-21 DAYS",IF(K47&lt;=30," 22-30 DAYS",IF(K47&lt;=45," 31-45 DAYS",IF(K47&lt;=60," 46-60 DAYS",IF(K47&lt;=90," 61-90 DAYS",IF(K47&lt;=180," 91-180 DAYS",IF(K47&lt;=360," 181-360 DAYS","&gt;360 DAYS")))))))</f>
        <v>70</v>
      </c>
      <c r="Q47" s="42">
        <f>IF(P47="&gt;360 days",8,IF(P47=" 181-360 DAYS",7,IF(P47=" 91-180 DAYS",6,IF(P47=" 61-90 DAYS",5,IF(P47=" 46-60 DAYS",4,IF(P47=" 31-45 DAYS",3,IF(P47=" 22-30 DAYS",2,1)))))))</f>
        <v>1</v>
      </c>
      <c r="R47" t="s" s="40">
        <f>Q47&amp;" "&amp;P47</f>
        <v>71</v>
      </c>
    </row>
    <row r="48" ht="13" customHeight="1">
      <c r="A48" t="s" s="40">
        <v>171</v>
      </c>
      <c r="B48" t="s" s="40">
        <v>172</v>
      </c>
      <c r="C48" t="s" s="40">
        <v>43</v>
      </c>
      <c r="D48" t="s" s="40">
        <v>44</v>
      </c>
      <c r="E48" t="s" s="40">
        <v>173</v>
      </c>
      <c r="F48" s="41">
        <v>1000209765</v>
      </c>
      <c r="G48" t="s" s="40">
        <v>46</v>
      </c>
      <c r="H48" s="42">
        <v>38700</v>
      </c>
      <c r="I48" t="s" s="40">
        <v>47</v>
      </c>
      <c r="J48" s="42">
        <v>230265</v>
      </c>
      <c r="K48" s="41">
        <v>12</v>
      </c>
      <c r="L48" t="s" s="40">
        <v>170</v>
      </c>
      <c r="M48" t="s" s="40">
        <v>10</v>
      </c>
      <c r="N48" t="s" s="40">
        <v>142</v>
      </c>
      <c r="O48" t="s" s="40">
        <v>6</v>
      </c>
      <c r="P48" t="s" s="44">
        <f>IF(K48&lt;=21," 0-21 DAYS",IF(K48&lt;=30," 22-30 DAYS",IF(K48&lt;=45," 31-45 DAYS",IF(K48&lt;=60," 46-60 DAYS",IF(K48&lt;=90," 61-90 DAYS",IF(K48&lt;=180," 91-180 DAYS",IF(K48&lt;=360," 181-360 DAYS","&gt;360 DAYS")))))))</f>
        <v>70</v>
      </c>
      <c r="Q48" s="42">
        <f>IF(P48="&gt;360 days",8,IF(P48=" 181-360 DAYS",7,IF(P48=" 91-180 DAYS",6,IF(P48=" 61-90 DAYS",5,IF(P48=" 46-60 DAYS",4,IF(P48=" 31-45 DAYS",3,IF(P48=" 22-30 DAYS",2,1)))))))</f>
        <v>1</v>
      </c>
      <c r="R48" t="s" s="40">
        <f>Q48&amp;" "&amp;P48</f>
        <v>71</v>
      </c>
    </row>
    <row r="49" ht="13" customHeight="1">
      <c r="A49" t="s" s="40">
        <v>174</v>
      </c>
      <c r="B49" t="s" s="40">
        <v>175</v>
      </c>
      <c r="C49" t="s" s="40">
        <v>43</v>
      </c>
      <c r="D49" t="s" s="40">
        <v>44</v>
      </c>
      <c r="E49" t="s" s="40">
        <v>176</v>
      </c>
      <c r="F49" s="41">
        <v>1000185794</v>
      </c>
      <c r="G49" t="s" s="40">
        <v>46</v>
      </c>
      <c r="H49" s="42">
        <v>11260</v>
      </c>
      <c r="I49" t="s" s="40">
        <v>47</v>
      </c>
      <c r="J49" s="42">
        <v>176331.6</v>
      </c>
      <c r="K49" s="41">
        <v>320</v>
      </c>
      <c r="L49" t="s" s="40">
        <v>170</v>
      </c>
      <c r="M49" t="s" s="40">
        <v>10</v>
      </c>
      <c r="N49" t="s" s="40">
        <v>142</v>
      </c>
      <c r="O49" t="s" s="40">
        <v>6</v>
      </c>
      <c r="P49" t="s" s="44">
        <f>IF(K49&lt;=21," 0-21 DAYS",IF(K49&lt;=30," 22-30 DAYS",IF(K49&lt;=45," 31-45 DAYS",IF(K49&lt;=60," 46-60 DAYS",IF(K49&lt;=90," 61-90 DAYS",IF(K49&lt;=180," 91-180 DAYS",IF(K49&lt;=360," 181-360 DAYS","&gt;360 DAYS")))))))</f>
        <v>107</v>
      </c>
      <c r="Q49" s="42">
        <f>IF(P49="&gt;360 days",8,IF(P49=" 181-360 DAYS",7,IF(P49=" 91-180 DAYS",6,IF(P49=" 61-90 DAYS",5,IF(P49=" 46-60 DAYS",4,IF(P49=" 31-45 DAYS",3,IF(P49=" 22-30 DAYS",2,1)))))))</f>
        <v>7</v>
      </c>
      <c r="R49" t="s" s="40">
        <f>Q49&amp;" "&amp;P49</f>
        <v>108</v>
      </c>
    </row>
    <row r="50" ht="13" customHeight="1">
      <c r="A50" t="s" s="40">
        <v>177</v>
      </c>
      <c r="B50" t="s" s="40">
        <v>178</v>
      </c>
      <c r="C50" t="s" s="40">
        <v>43</v>
      </c>
      <c r="D50" t="s" s="40">
        <v>44</v>
      </c>
      <c r="E50" t="s" s="40">
        <v>179</v>
      </c>
      <c r="F50" s="41">
        <v>1000189164</v>
      </c>
      <c r="G50" t="s" s="40">
        <v>46</v>
      </c>
      <c r="H50" s="42">
        <v>24170</v>
      </c>
      <c r="I50" t="s" s="40">
        <v>47</v>
      </c>
      <c r="J50" s="42">
        <v>251851.4</v>
      </c>
      <c r="K50" s="41">
        <v>358</v>
      </c>
      <c r="L50" t="s" s="40">
        <v>170</v>
      </c>
      <c r="M50" t="s" s="40">
        <v>10</v>
      </c>
      <c r="N50" t="s" s="40">
        <v>142</v>
      </c>
      <c r="O50" t="s" s="40">
        <v>6</v>
      </c>
      <c r="P50" t="s" s="44">
        <f>IF(K50&lt;=21," 0-21 DAYS",IF(K50&lt;=30," 22-30 DAYS",IF(K50&lt;=45," 31-45 DAYS",IF(K50&lt;=60," 46-60 DAYS",IF(K50&lt;=90," 61-90 DAYS",IF(K50&lt;=180," 91-180 DAYS",IF(K50&lt;=360," 181-360 DAYS","&gt;360 DAYS")))))))</f>
        <v>107</v>
      </c>
      <c r="Q50" s="42">
        <f>IF(P50="&gt;360 days",8,IF(P50=" 181-360 DAYS",7,IF(P50=" 91-180 DAYS",6,IF(P50=" 61-90 DAYS",5,IF(P50=" 46-60 DAYS",4,IF(P50=" 31-45 DAYS",3,IF(P50=" 22-30 DAYS",2,1)))))))</f>
        <v>7</v>
      </c>
      <c r="R50" t="s" s="40">
        <f>Q50&amp;" "&amp;P50</f>
        <v>108</v>
      </c>
    </row>
    <row r="51" ht="13" customHeight="1">
      <c r="A51" t="s" s="40">
        <v>180</v>
      </c>
      <c r="B51" t="s" s="40">
        <v>181</v>
      </c>
      <c r="C51" t="s" s="40">
        <v>43</v>
      </c>
      <c r="D51" t="s" s="40">
        <v>44</v>
      </c>
      <c r="E51" t="s" s="40">
        <v>182</v>
      </c>
      <c r="F51" s="41">
        <v>1000189283</v>
      </c>
      <c r="G51" t="s" s="40">
        <v>46</v>
      </c>
      <c r="H51" s="42">
        <v>24600</v>
      </c>
      <c r="I51" t="s" s="40">
        <v>47</v>
      </c>
      <c r="J51" s="42">
        <v>208116</v>
      </c>
      <c r="K51" s="41">
        <v>410</v>
      </c>
      <c r="L51" t="s" s="40">
        <v>170</v>
      </c>
      <c r="M51" t="s" s="40">
        <v>10</v>
      </c>
      <c r="N51" t="s" s="40">
        <v>142</v>
      </c>
      <c r="O51" t="s" s="40">
        <v>6</v>
      </c>
      <c r="P51" t="s" s="44">
        <f>IF(K51&lt;=21," 0-21 DAYS",IF(K51&lt;=30," 22-30 DAYS",IF(K51&lt;=45," 31-45 DAYS",IF(K51&lt;=60," 46-60 DAYS",IF(K51&lt;=90," 61-90 DAYS",IF(K51&lt;=180," 91-180 DAYS",IF(K51&lt;=360," 181-360 DAYS","&gt;360 DAYS")))))))</f>
        <v>50</v>
      </c>
      <c r="Q51" s="42">
        <f>IF(P51="&gt;360 days",8,IF(P51=" 181-360 DAYS",7,IF(P51=" 91-180 DAYS",6,IF(P51=" 61-90 DAYS",5,IF(P51=" 46-60 DAYS",4,IF(P51=" 31-45 DAYS",3,IF(P51=" 22-30 DAYS",2,1)))))))</f>
        <v>8</v>
      </c>
      <c r="R51" t="s" s="40">
        <f>Q51&amp;" "&amp;P51</f>
        <v>51</v>
      </c>
    </row>
    <row r="52" ht="13" customHeight="1">
      <c r="A52" t="s" s="40">
        <v>183</v>
      </c>
      <c r="B52" t="s" s="40">
        <v>184</v>
      </c>
      <c r="C52" t="s" s="40">
        <v>43</v>
      </c>
      <c r="D52" t="s" s="40">
        <v>44</v>
      </c>
      <c r="E52" t="s" s="40">
        <v>185</v>
      </c>
      <c r="F52" s="41">
        <v>1000188991</v>
      </c>
      <c r="G52" t="s" s="40">
        <v>46</v>
      </c>
      <c r="H52" s="42">
        <v>21000</v>
      </c>
      <c r="I52" t="s" s="40">
        <v>47</v>
      </c>
      <c r="J52" s="42">
        <v>179130</v>
      </c>
      <c r="K52" s="41">
        <v>409</v>
      </c>
      <c r="L52" t="s" s="40">
        <v>170</v>
      </c>
      <c r="M52" t="s" s="40">
        <v>10</v>
      </c>
      <c r="N52" t="s" s="40">
        <v>142</v>
      </c>
      <c r="O52" t="s" s="40">
        <v>75</v>
      </c>
      <c r="P52" t="s" s="44">
        <f>IF(K52&lt;=21," 0-21 DAYS",IF(K52&lt;=30," 22-30 DAYS",IF(K52&lt;=45," 31-45 DAYS",IF(K52&lt;=60," 46-60 DAYS",IF(K52&lt;=90," 61-90 DAYS",IF(K52&lt;=180," 91-180 DAYS",IF(K52&lt;=360," 181-360 DAYS","&gt;360 DAYS")))))))</f>
        <v>50</v>
      </c>
      <c r="Q52" s="42">
        <f>IF(P52="&gt;360 days",8,IF(P52=" 181-360 DAYS",7,IF(P52=" 91-180 DAYS",6,IF(P52=" 61-90 DAYS",5,IF(P52=" 46-60 DAYS",4,IF(P52=" 31-45 DAYS",3,IF(P52=" 22-30 DAYS",2,1)))))))</f>
        <v>8</v>
      </c>
      <c r="R52" t="s" s="40">
        <f>Q52&amp;" "&amp;P52</f>
        <v>51</v>
      </c>
    </row>
    <row r="53" ht="13" customHeight="1">
      <c r="A53" t="s" s="40">
        <v>186</v>
      </c>
      <c r="B53" t="s" s="40">
        <v>187</v>
      </c>
      <c r="C53" t="s" s="40">
        <v>43</v>
      </c>
      <c r="D53" t="s" s="40">
        <v>44</v>
      </c>
      <c r="E53" t="s" s="40">
        <v>188</v>
      </c>
      <c r="F53" s="41">
        <v>1000201738</v>
      </c>
      <c r="G53" t="s" s="40">
        <v>46</v>
      </c>
      <c r="H53" s="42">
        <v>35840</v>
      </c>
      <c r="I53" t="s" s="40">
        <v>47</v>
      </c>
      <c r="J53" s="42">
        <v>96051.2</v>
      </c>
      <c r="K53" s="41">
        <v>141</v>
      </c>
      <c r="L53" t="s" s="40">
        <v>170</v>
      </c>
      <c r="M53" t="s" s="40">
        <v>10</v>
      </c>
      <c r="N53" t="s" s="40">
        <v>142</v>
      </c>
      <c r="O53" t="s" s="40">
        <v>6</v>
      </c>
      <c r="P53" t="s" s="44">
        <f>IF(K53&lt;=21," 0-21 DAYS",IF(K53&lt;=30," 22-30 DAYS",IF(K53&lt;=45," 31-45 DAYS",IF(K53&lt;=60," 46-60 DAYS",IF(K53&lt;=90," 61-90 DAYS",IF(K53&lt;=180," 91-180 DAYS",IF(K53&lt;=360," 181-360 DAYS","&gt;360 DAYS")))))))</f>
        <v>85</v>
      </c>
      <c r="Q53" s="42">
        <f>IF(P53="&gt;360 days",8,IF(P53=" 181-360 DAYS",7,IF(P53=" 91-180 DAYS",6,IF(P53=" 61-90 DAYS",5,IF(P53=" 46-60 DAYS",4,IF(P53=" 31-45 DAYS",3,IF(P53=" 22-30 DAYS",2,1)))))))</f>
        <v>6</v>
      </c>
      <c r="R53" t="s" s="40">
        <f>Q53&amp;" "&amp;P53</f>
        <v>86</v>
      </c>
    </row>
    <row r="54" ht="13" customHeight="1">
      <c r="A54" t="s" s="40">
        <v>189</v>
      </c>
      <c r="B54" t="s" s="40">
        <v>190</v>
      </c>
      <c r="C54" t="s" s="40">
        <v>43</v>
      </c>
      <c r="D54" t="s" s="40">
        <v>44</v>
      </c>
      <c r="E54" t="s" s="40">
        <v>191</v>
      </c>
      <c r="F54" s="41">
        <v>1000209426</v>
      </c>
      <c r="G54" t="s" s="40">
        <v>46</v>
      </c>
      <c r="H54" s="42">
        <v>19500</v>
      </c>
      <c r="I54" t="s" s="40">
        <v>47</v>
      </c>
      <c r="J54" s="42">
        <v>44265</v>
      </c>
      <c r="K54" s="41">
        <v>16</v>
      </c>
      <c r="L54" t="s" s="40">
        <v>170</v>
      </c>
      <c r="M54" t="s" s="40">
        <v>10</v>
      </c>
      <c r="N54" t="s" s="40">
        <v>142</v>
      </c>
      <c r="O54" t="s" s="40">
        <v>6</v>
      </c>
      <c r="P54" t="s" s="44">
        <f>IF(K54&lt;=21," 0-21 DAYS",IF(K54&lt;=30," 22-30 DAYS",IF(K54&lt;=45," 31-45 DAYS",IF(K54&lt;=60," 46-60 DAYS",IF(K54&lt;=90," 61-90 DAYS",IF(K54&lt;=180," 91-180 DAYS",IF(K54&lt;=360," 181-360 DAYS","&gt;360 DAYS")))))))</f>
        <v>70</v>
      </c>
      <c r="Q54" s="42">
        <f>IF(P54="&gt;360 days",8,IF(P54=" 181-360 DAYS",7,IF(P54=" 91-180 DAYS",6,IF(P54=" 61-90 DAYS",5,IF(P54=" 46-60 DAYS",4,IF(P54=" 31-45 DAYS",3,IF(P54=" 22-30 DAYS",2,1)))))))</f>
        <v>1</v>
      </c>
      <c r="R54" t="s" s="40">
        <f>Q54&amp;" "&amp;P54</f>
        <v>71</v>
      </c>
    </row>
    <row r="55" ht="13" customHeight="1">
      <c r="A55" t="s" s="40">
        <v>192</v>
      </c>
      <c r="B55" t="s" s="40">
        <v>193</v>
      </c>
      <c r="C55" t="s" s="40">
        <v>43</v>
      </c>
      <c r="D55" t="s" s="40">
        <v>44</v>
      </c>
      <c r="E55" t="s" s="40">
        <v>194</v>
      </c>
      <c r="F55" s="41">
        <v>1000189045</v>
      </c>
      <c r="G55" t="s" s="40">
        <v>46</v>
      </c>
      <c r="H55" s="42">
        <v>8000</v>
      </c>
      <c r="I55" t="s" s="40">
        <v>47</v>
      </c>
      <c r="J55" s="42">
        <v>51360</v>
      </c>
      <c r="K55" s="41">
        <v>403</v>
      </c>
      <c r="L55" t="s" s="40">
        <v>170</v>
      </c>
      <c r="M55" t="s" s="40">
        <v>10</v>
      </c>
      <c r="N55" t="s" s="40">
        <v>142</v>
      </c>
      <c r="O55" t="s" s="40">
        <v>6</v>
      </c>
      <c r="P55" t="s" s="44">
        <f>IF(K55&lt;=21," 0-21 DAYS",IF(K55&lt;=30," 22-30 DAYS",IF(K55&lt;=45," 31-45 DAYS",IF(K55&lt;=60," 46-60 DAYS",IF(K55&lt;=90," 61-90 DAYS",IF(K55&lt;=180," 91-180 DAYS",IF(K55&lt;=360," 181-360 DAYS","&gt;360 DAYS")))))))</f>
        <v>50</v>
      </c>
      <c r="Q55" s="42">
        <f>IF(P55="&gt;360 days",8,IF(P55=" 181-360 DAYS",7,IF(P55=" 91-180 DAYS",6,IF(P55=" 61-90 DAYS",5,IF(P55=" 46-60 DAYS",4,IF(P55=" 31-45 DAYS",3,IF(P55=" 22-30 DAYS",2,1)))))))</f>
        <v>8</v>
      </c>
      <c r="R55" t="s" s="40">
        <f>Q55&amp;" "&amp;P55</f>
        <v>51</v>
      </c>
    </row>
    <row r="56" ht="13" customHeight="1">
      <c r="A56" t="s" s="40">
        <v>195</v>
      </c>
      <c r="B56" t="s" s="40">
        <v>196</v>
      </c>
      <c r="C56" t="s" s="40">
        <v>43</v>
      </c>
      <c r="D56" t="s" s="40">
        <v>44</v>
      </c>
      <c r="E56" t="s" s="40">
        <v>197</v>
      </c>
      <c r="F56" s="41">
        <v>1000189046</v>
      </c>
      <c r="G56" t="s" s="40">
        <v>46</v>
      </c>
      <c r="H56" s="42">
        <v>22540</v>
      </c>
      <c r="I56" t="s" s="40">
        <v>47</v>
      </c>
      <c r="J56" s="42">
        <v>121941.4</v>
      </c>
      <c r="K56" s="41">
        <v>407</v>
      </c>
      <c r="L56" t="s" s="40">
        <v>170</v>
      </c>
      <c r="M56" t="s" s="40">
        <v>10</v>
      </c>
      <c r="N56" t="s" s="40">
        <v>142</v>
      </c>
      <c r="O56" t="s" s="40">
        <v>75</v>
      </c>
      <c r="P56" t="s" s="44">
        <f>IF(K56&lt;=21," 0-21 DAYS",IF(K56&lt;=30," 22-30 DAYS",IF(K56&lt;=45," 31-45 DAYS",IF(K56&lt;=60," 46-60 DAYS",IF(K56&lt;=90," 61-90 DAYS",IF(K56&lt;=180," 91-180 DAYS",IF(K56&lt;=360," 181-360 DAYS","&gt;360 DAYS")))))))</f>
        <v>50</v>
      </c>
      <c r="Q56" s="42">
        <f>IF(P56="&gt;360 days",8,IF(P56=" 181-360 DAYS",7,IF(P56=" 91-180 DAYS",6,IF(P56=" 61-90 DAYS",5,IF(P56=" 46-60 DAYS",4,IF(P56=" 31-45 DAYS",3,IF(P56=" 22-30 DAYS",2,1)))))))</f>
        <v>8</v>
      </c>
      <c r="R56" t="s" s="40">
        <f>Q56&amp;" "&amp;P56</f>
        <v>51</v>
      </c>
    </row>
    <row r="57" ht="13" customHeight="1">
      <c r="A57" t="s" s="40">
        <v>198</v>
      </c>
      <c r="B57" t="s" s="40">
        <v>199</v>
      </c>
      <c r="C57" t="s" s="40">
        <v>43</v>
      </c>
      <c r="D57" t="s" s="40">
        <v>44</v>
      </c>
      <c r="E57" t="s" s="40">
        <v>200</v>
      </c>
      <c r="F57" s="41">
        <v>1000209055</v>
      </c>
      <c r="G57" t="s" s="40">
        <v>46</v>
      </c>
      <c r="H57" s="42">
        <v>17240</v>
      </c>
      <c r="I57" t="s" s="40">
        <v>47</v>
      </c>
      <c r="J57" s="42">
        <v>52237.2</v>
      </c>
      <c r="K57" s="41">
        <v>42</v>
      </c>
      <c r="L57" t="s" s="40">
        <v>170</v>
      </c>
      <c r="M57" t="s" s="40">
        <v>10</v>
      </c>
      <c r="N57" t="s" s="40">
        <v>142</v>
      </c>
      <c r="O57" t="s" s="40">
        <v>75</v>
      </c>
      <c r="P57" t="s" s="44">
        <f>IF(K57&lt;=21," 0-21 DAYS",IF(K57&lt;=30," 22-30 DAYS",IF(K57&lt;=45," 31-45 DAYS",IF(K57&lt;=60," 46-60 DAYS",IF(K57&lt;=90," 61-90 DAYS",IF(K57&lt;=180," 91-180 DAYS",IF(K57&lt;=360," 181-360 DAYS","&gt;360 DAYS")))))))</f>
        <v>62</v>
      </c>
      <c r="Q57" s="42">
        <f>IF(P57="&gt;360 days",8,IF(P57=" 181-360 DAYS",7,IF(P57=" 91-180 DAYS",6,IF(P57=" 61-90 DAYS",5,IF(P57=" 46-60 DAYS",4,IF(P57=" 31-45 DAYS",3,IF(P57=" 22-30 DAYS",2,1)))))))</f>
        <v>3</v>
      </c>
      <c r="R57" t="s" s="40">
        <f>Q57&amp;" "&amp;P57</f>
        <v>63</v>
      </c>
    </row>
    <row r="58" ht="13" customHeight="1">
      <c r="A58" t="s" s="40">
        <v>201</v>
      </c>
      <c r="B58" t="s" s="40">
        <v>175</v>
      </c>
      <c r="C58" t="s" s="40">
        <v>43</v>
      </c>
      <c r="D58" t="s" s="40">
        <v>44</v>
      </c>
      <c r="E58" t="s" s="40">
        <v>202</v>
      </c>
      <c r="F58" s="41">
        <v>1000189349</v>
      </c>
      <c r="G58" t="s" s="40">
        <v>46</v>
      </c>
      <c r="H58" s="42">
        <v>20160</v>
      </c>
      <c r="I58" t="s" s="40">
        <v>47</v>
      </c>
      <c r="J58" s="42">
        <v>92937.600000000006</v>
      </c>
      <c r="K58" s="41">
        <v>401</v>
      </c>
      <c r="L58" t="s" s="40">
        <v>170</v>
      </c>
      <c r="M58" t="s" s="40">
        <v>10</v>
      </c>
      <c r="N58" t="s" s="40">
        <v>142</v>
      </c>
      <c r="O58" t="s" s="40">
        <v>75</v>
      </c>
      <c r="P58" t="s" s="44">
        <f>IF(K58&lt;=21," 0-21 DAYS",IF(K58&lt;=30," 22-30 DAYS",IF(K58&lt;=45," 31-45 DAYS",IF(K58&lt;=60," 46-60 DAYS",IF(K58&lt;=90," 61-90 DAYS",IF(K58&lt;=180," 91-180 DAYS",IF(K58&lt;=360," 181-360 DAYS","&gt;360 DAYS")))))))</f>
        <v>50</v>
      </c>
      <c r="Q58" s="42">
        <f>IF(P58="&gt;360 days",8,IF(P58=" 181-360 DAYS",7,IF(P58=" 91-180 DAYS",6,IF(P58=" 61-90 DAYS",5,IF(P58=" 46-60 DAYS",4,IF(P58=" 31-45 DAYS",3,IF(P58=" 22-30 DAYS",2,1)))))))</f>
        <v>8</v>
      </c>
      <c r="R58" t="s" s="40">
        <f>Q58&amp;" "&amp;P58</f>
        <v>51</v>
      </c>
    </row>
    <row r="59" ht="13" customHeight="1">
      <c r="A59" t="s" s="40">
        <v>203</v>
      </c>
      <c r="B59" t="s" s="40">
        <v>204</v>
      </c>
      <c r="C59" t="s" s="40">
        <v>43</v>
      </c>
      <c r="D59" t="s" s="40">
        <v>44</v>
      </c>
      <c r="E59" t="s" s="40">
        <v>205</v>
      </c>
      <c r="F59" s="41">
        <v>1000204561</v>
      </c>
      <c r="G59" t="s" s="40">
        <v>46</v>
      </c>
      <c r="H59" s="42">
        <v>32370</v>
      </c>
      <c r="I59" t="s" s="40">
        <v>47</v>
      </c>
      <c r="J59" s="42">
        <v>122358.6</v>
      </c>
      <c r="K59" s="41">
        <v>109</v>
      </c>
      <c r="L59" t="s" s="40">
        <v>170</v>
      </c>
      <c r="M59" t="s" s="40">
        <v>10</v>
      </c>
      <c r="N59" t="s" s="40">
        <v>142</v>
      </c>
      <c r="O59" t="s" s="40">
        <v>75</v>
      </c>
      <c r="P59" t="s" s="44">
        <f>IF(K59&lt;=21," 0-21 DAYS",IF(K59&lt;=30," 22-30 DAYS",IF(K59&lt;=45," 31-45 DAYS",IF(K59&lt;=60," 46-60 DAYS",IF(K59&lt;=90," 61-90 DAYS",IF(K59&lt;=180," 91-180 DAYS",IF(K59&lt;=360," 181-360 DAYS","&gt;360 DAYS")))))))</f>
        <v>85</v>
      </c>
      <c r="Q59" s="42">
        <f>IF(P59="&gt;360 days",8,IF(P59=" 181-360 DAYS",7,IF(P59=" 91-180 DAYS",6,IF(P59=" 61-90 DAYS",5,IF(P59=" 46-60 DAYS",4,IF(P59=" 31-45 DAYS",3,IF(P59=" 22-30 DAYS",2,1)))))))</f>
        <v>6</v>
      </c>
      <c r="R59" t="s" s="40">
        <f>Q59&amp;" "&amp;P59</f>
        <v>86</v>
      </c>
    </row>
    <row r="60" ht="13" customHeight="1">
      <c r="A60" t="s" s="40">
        <v>206</v>
      </c>
      <c r="B60" t="s" s="40">
        <v>207</v>
      </c>
      <c r="C60" t="s" s="40">
        <v>43</v>
      </c>
      <c r="D60" t="s" s="40">
        <v>44</v>
      </c>
      <c r="E60" t="s" s="40">
        <v>208</v>
      </c>
      <c r="F60" s="41">
        <v>1000210584</v>
      </c>
      <c r="G60" t="s" s="40">
        <v>46</v>
      </c>
      <c r="H60" s="42">
        <v>37955</v>
      </c>
      <c r="I60" t="s" s="40">
        <v>47</v>
      </c>
      <c r="J60" s="42">
        <v>187118.15</v>
      </c>
      <c r="K60" s="41">
        <v>1</v>
      </c>
      <c r="L60" t="s" s="40">
        <v>170</v>
      </c>
      <c r="M60" t="s" s="40">
        <v>10</v>
      </c>
      <c r="N60" t="s" s="40">
        <v>142</v>
      </c>
      <c r="O60" t="s" s="40">
        <v>75</v>
      </c>
      <c r="P60" t="s" s="44">
        <f>IF(K60&lt;=21," 0-21 DAYS",IF(K60&lt;=30," 22-30 DAYS",IF(K60&lt;=45," 31-45 DAYS",IF(K60&lt;=60," 46-60 DAYS",IF(K60&lt;=90," 61-90 DAYS",IF(K60&lt;=180," 91-180 DAYS",IF(K60&lt;=360," 181-360 DAYS","&gt;360 DAYS")))))))</f>
        <v>70</v>
      </c>
      <c r="Q60" s="42">
        <f>IF(P60="&gt;360 days",8,IF(P60=" 181-360 DAYS",7,IF(P60=" 91-180 DAYS",6,IF(P60=" 61-90 DAYS",5,IF(P60=" 46-60 DAYS",4,IF(P60=" 31-45 DAYS",3,IF(P60=" 22-30 DAYS",2,1)))))))</f>
        <v>1</v>
      </c>
      <c r="R60" t="s" s="40">
        <f>Q60&amp;" "&amp;P60</f>
        <v>71</v>
      </c>
    </row>
    <row r="61" ht="13" customHeight="1">
      <c r="A61" t="s" s="40">
        <v>209</v>
      </c>
      <c r="B61" t="s" s="40">
        <v>210</v>
      </c>
      <c r="C61" t="s" s="40">
        <v>43</v>
      </c>
      <c r="D61" t="s" s="40">
        <v>44</v>
      </c>
      <c r="E61" t="s" s="40">
        <v>211</v>
      </c>
      <c r="F61" s="41">
        <v>1000188992</v>
      </c>
      <c r="G61" t="s" s="40">
        <v>46</v>
      </c>
      <c r="H61" s="42">
        <v>16800</v>
      </c>
      <c r="I61" t="s" s="40">
        <v>47</v>
      </c>
      <c r="J61" s="42">
        <v>54768</v>
      </c>
      <c r="K61" s="41">
        <v>365</v>
      </c>
      <c r="L61" t="s" s="40">
        <v>170</v>
      </c>
      <c r="M61" t="s" s="40">
        <v>10</v>
      </c>
      <c r="N61" t="s" s="40">
        <v>142</v>
      </c>
      <c r="O61" t="s" s="40">
        <v>75</v>
      </c>
      <c r="P61" t="s" s="44">
        <f>IF(K61&lt;=21," 0-21 DAYS",IF(K61&lt;=30," 22-30 DAYS",IF(K61&lt;=45," 31-45 DAYS",IF(K61&lt;=60," 46-60 DAYS",IF(K61&lt;=90," 61-90 DAYS",IF(K61&lt;=180," 91-180 DAYS",IF(K61&lt;=360," 181-360 DAYS","&gt;360 DAYS")))))))</f>
        <v>50</v>
      </c>
      <c r="Q61" s="42">
        <f>IF(P61="&gt;360 days",8,IF(P61=" 181-360 DAYS",7,IF(P61=" 91-180 DAYS",6,IF(P61=" 61-90 DAYS",5,IF(P61=" 46-60 DAYS",4,IF(P61=" 31-45 DAYS",3,IF(P61=" 22-30 DAYS",2,1)))))))</f>
        <v>8</v>
      </c>
      <c r="R61" t="s" s="40">
        <f>Q61&amp;" "&amp;P61</f>
        <v>51</v>
      </c>
    </row>
    <row r="62" ht="13" customHeight="1">
      <c r="A62" t="s" s="40">
        <v>212</v>
      </c>
      <c r="B62" t="s" s="40">
        <v>213</v>
      </c>
      <c r="C62" t="s" s="40">
        <v>43</v>
      </c>
      <c r="D62" t="s" s="40">
        <v>44</v>
      </c>
      <c r="E62" t="s" s="40">
        <v>214</v>
      </c>
      <c r="F62" s="41">
        <v>1000207312</v>
      </c>
      <c r="G62" t="s" s="40">
        <v>46</v>
      </c>
      <c r="H62" s="42">
        <v>25350</v>
      </c>
      <c r="I62" t="s" s="40">
        <v>47</v>
      </c>
      <c r="J62" s="42">
        <v>91513.5</v>
      </c>
      <c r="K62" s="41">
        <v>45</v>
      </c>
      <c r="L62" t="s" s="40">
        <v>170</v>
      </c>
      <c r="M62" t="s" s="40">
        <v>10</v>
      </c>
      <c r="N62" t="s" s="40">
        <v>142</v>
      </c>
      <c r="O62" t="s" s="40">
        <v>6</v>
      </c>
      <c r="P62" t="s" s="44">
        <f>IF(K62&lt;=21," 0-21 DAYS",IF(K62&lt;=30," 22-30 DAYS",IF(K62&lt;=45," 31-45 DAYS",IF(K62&lt;=60," 46-60 DAYS",IF(K62&lt;=90," 61-90 DAYS",IF(K62&lt;=180," 91-180 DAYS",IF(K62&lt;=360," 181-360 DAYS","&gt;360 DAYS")))))))</f>
        <v>62</v>
      </c>
      <c r="Q62" s="42">
        <f>IF(P62="&gt;360 days",8,IF(P62=" 181-360 DAYS",7,IF(P62=" 91-180 DAYS",6,IF(P62=" 61-90 DAYS",5,IF(P62=" 46-60 DAYS",4,IF(P62=" 31-45 DAYS",3,IF(P62=" 22-30 DAYS",2,1)))))))</f>
        <v>3</v>
      </c>
      <c r="R62" t="s" s="40">
        <f>Q62&amp;" "&amp;P62</f>
        <v>63</v>
      </c>
    </row>
    <row r="63" ht="13" customHeight="1">
      <c r="A63" t="s" s="40">
        <v>215</v>
      </c>
      <c r="B63" t="s" s="40">
        <v>216</v>
      </c>
      <c r="C63" t="s" s="40">
        <v>43</v>
      </c>
      <c r="D63" t="s" s="40">
        <v>44</v>
      </c>
      <c r="E63" t="s" s="40">
        <v>217</v>
      </c>
      <c r="F63" s="41">
        <v>1000209287</v>
      </c>
      <c r="G63" t="s" s="40">
        <v>46</v>
      </c>
      <c r="H63" s="42">
        <v>52750</v>
      </c>
      <c r="I63" t="s" s="40">
        <v>47</v>
      </c>
      <c r="J63" s="42">
        <v>103390</v>
      </c>
      <c r="K63" s="41">
        <v>16</v>
      </c>
      <c r="L63" t="s" s="40">
        <v>170</v>
      </c>
      <c r="M63" t="s" s="40">
        <v>10</v>
      </c>
      <c r="N63" t="s" s="40">
        <v>142</v>
      </c>
      <c r="O63" t="s" s="40">
        <v>6</v>
      </c>
      <c r="P63" t="s" s="44">
        <f>IF(K63&lt;=21," 0-21 DAYS",IF(K63&lt;=30," 22-30 DAYS",IF(K63&lt;=45," 31-45 DAYS",IF(K63&lt;=60," 46-60 DAYS",IF(K63&lt;=90," 61-90 DAYS",IF(K63&lt;=180," 91-180 DAYS",IF(K63&lt;=360," 181-360 DAYS","&gt;360 DAYS")))))))</f>
        <v>70</v>
      </c>
      <c r="Q63" s="42">
        <f>IF(P63="&gt;360 days",8,IF(P63=" 181-360 DAYS",7,IF(P63=" 91-180 DAYS",6,IF(P63=" 61-90 DAYS",5,IF(P63=" 46-60 DAYS",4,IF(P63=" 31-45 DAYS",3,IF(P63=" 22-30 DAYS",2,1)))))))</f>
        <v>1</v>
      </c>
      <c r="R63" t="s" s="40">
        <f>Q63&amp;" "&amp;P63</f>
        <v>71</v>
      </c>
    </row>
    <row r="64" ht="13" customHeight="1">
      <c r="A64" t="s" s="40">
        <v>218</v>
      </c>
      <c r="B64" t="s" s="40">
        <v>219</v>
      </c>
      <c r="C64" t="s" s="40">
        <v>43</v>
      </c>
      <c r="D64" t="s" s="40">
        <v>44</v>
      </c>
      <c r="E64" t="s" s="40">
        <v>220</v>
      </c>
      <c r="F64" s="41">
        <v>1000187821</v>
      </c>
      <c r="G64" t="s" s="40">
        <v>46</v>
      </c>
      <c r="H64" s="42">
        <v>27375</v>
      </c>
      <c r="I64" t="s" s="40">
        <v>47</v>
      </c>
      <c r="J64" s="42">
        <v>109226.25</v>
      </c>
      <c r="K64" s="41">
        <v>409</v>
      </c>
      <c r="L64" t="s" s="40">
        <v>170</v>
      </c>
      <c r="M64" t="s" s="40">
        <v>10</v>
      </c>
      <c r="N64" t="s" s="40">
        <v>142</v>
      </c>
      <c r="O64" t="s" s="40">
        <v>75</v>
      </c>
      <c r="P64" t="s" s="44">
        <f>IF(K64&lt;=21," 0-21 DAYS",IF(K64&lt;=30," 22-30 DAYS",IF(K64&lt;=45," 31-45 DAYS",IF(K64&lt;=60," 46-60 DAYS",IF(K64&lt;=90," 61-90 DAYS",IF(K64&lt;=180," 91-180 DAYS",IF(K64&lt;=360," 181-360 DAYS","&gt;360 DAYS")))))))</f>
        <v>50</v>
      </c>
      <c r="Q64" s="42">
        <f>IF(P64="&gt;360 days",8,IF(P64=" 181-360 DAYS",7,IF(P64=" 91-180 DAYS",6,IF(P64=" 61-90 DAYS",5,IF(P64=" 46-60 DAYS",4,IF(P64=" 31-45 DAYS",3,IF(P64=" 22-30 DAYS",2,1)))))))</f>
        <v>8</v>
      </c>
      <c r="R64" t="s" s="40">
        <f>Q64&amp;" "&amp;P64</f>
        <v>51</v>
      </c>
    </row>
    <row r="65" ht="13" customHeight="1">
      <c r="A65" t="s" s="40">
        <v>221</v>
      </c>
      <c r="B65" t="s" s="40">
        <v>222</v>
      </c>
      <c r="C65" t="s" s="40">
        <v>43</v>
      </c>
      <c r="D65" t="s" s="40">
        <v>44</v>
      </c>
      <c r="E65" t="s" s="40">
        <v>223</v>
      </c>
      <c r="F65" s="41">
        <v>1000209282</v>
      </c>
      <c r="G65" t="s" s="40">
        <v>46</v>
      </c>
      <c r="H65" s="42">
        <v>54000</v>
      </c>
      <c r="I65" t="s" s="40">
        <v>47</v>
      </c>
      <c r="J65" s="42">
        <v>76140</v>
      </c>
      <c r="K65" s="41">
        <v>24</v>
      </c>
      <c r="L65" t="s" s="40">
        <v>170</v>
      </c>
      <c r="M65" t="s" s="40">
        <v>10</v>
      </c>
      <c r="N65" t="s" s="40">
        <v>142</v>
      </c>
      <c r="O65" t="s" s="40">
        <v>75</v>
      </c>
      <c r="P65" t="s" s="44">
        <f>IF(K65&lt;=21," 0-21 DAYS",IF(K65&lt;=30," 22-30 DAYS",IF(K65&lt;=45," 31-45 DAYS",IF(K65&lt;=60," 46-60 DAYS",IF(K65&lt;=90," 61-90 DAYS",IF(K65&lt;=180," 91-180 DAYS",IF(K65&lt;=360," 181-360 DAYS","&gt;360 DAYS")))))))</f>
        <v>80</v>
      </c>
      <c r="Q65" s="42">
        <f>IF(P65="&gt;360 days",8,IF(P65=" 181-360 DAYS",7,IF(P65=" 91-180 DAYS",6,IF(P65=" 61-90 DAYS",5,IF(P65=" 46-60 DAYS",4,IF(P65=" 31-45 DAYS",3,IF(P65=" 22-30 DAYS",2,1)))))))</f>
        <v>2</v>
      </c>
      <c r="R65" t="s" s="40">
        <f>Q65&amp;" "&amp;P65</f>
        <v>81</v>
      </c>
    </row>
    <row r="66" ht="13" customHeight="1">
      <c r="A66" t="s" s="40">
        <v>224</v>
      </c>
      <c r="B66" t="s" s="40">
        <v>225</v>
      </c>
      <c r="C66" t="s" s="40">
        <v>43</v>
      </c>
      <c r="D66" t="s" s="40">
        <v>44</v>
      </c>
      <c r="E66" t="s" s="40">
        <v>226</v>
      </c>
      <c r="F66" s="41">
        <v>1000209283</v>
      </c>
      <c r="G66" t="s" s="40">
        <v>46</v>
      </c>
      <c r="H66" s="42">
        <v>20800</v>
      </c>
      <c r="I66" t="s" s="40">
        <v>47</v>
      </c>
      <c r="J66" s="42">
        <v>23296</v>
      </c>
      <c r="K66" s="41">
        <v>35</v>
      </c>
      <c r="L66" t="s" s="40">
        <v>170</v>
      </c>
      <c r="M66" t="s" s="40">
        <v>10</v>
      </c>
      <c r="N66" t="s" s="40">
        <v>142</v>
      </c>
      <c r="O66" t="s" s="40">
        <v>6</v>
      </c>
      <c r="P66" t="s" s="44">
        <f>IF(K66&lt;=21," 0-21 DAYS",IF(K66&lt;=30," 22-30 DAYS",IF(K66&lt;=45," 31-45 DAYS",IF(K66&lt;=60," 46-60 DAYS",IF(K66&lt;=90," 61-90 DAYS",IF(K66&lt;=180," 91-180 DAYS",IF(K66&lt;=360," 181-360 DAYS","&gt;360 DAYS")))))))</f>
        <v>62</v>
      </c>
      <c r="Q66" s="42">
        <f>IF(P66="&gt;360 days",8,IF(P66=" 181-360 DAYS",7,IF(P66=" 91-180 DAYS",6,IF(P66=" 61-90 DAYS",5,IF(P66=" 46-60 DAYS",4,IF(P66=" 31-45 DAYS",3,IF(P66=" 22-30 DAYS",2,1)))))))</f>
        <v>3</v>
      </c>
      <c r="R66" t="s" s="40">
        <f>Q66&amp;" "&amp;P66</f>
        <v>63</v>
      </c>
    </row>
    <row r="67" ht="13" customHeight="1">
      <c r="A67" t="s" s="40">
        <v>227</v>
      </c>
      <c r="B67" t="s" s="40">
        <v>228</v>
      </c>
      <c r="C67" t="s" s="40">
        <v>43</v>
      </c>
      <c r="D67" t="s" s="40">
        <v>44</v>
      </c>
      <c r="E67" t="s" s="40">
        <v>229</v>
      </c>
      <c r="F67" s="41">
        <v>1000210982</v>
      </c>
      <c r="G67" t="s" s="40">
        <v>46</v>
      </c>
      <c r="H67" s="42">
        <v>147915</v>
      </c>
      <c r="I67" t="s" s="40">
        <v>47</v>
      </c>
      <c r="J67" s="42">
        <v>360912.6</v>
      </c>
      <c r="K67" s="41">
        <v>10</v>
      </c>
      <c r="L67" t="s" s="40">
        <v>170</v>
      </c>
      <c r="M67" t="s" s="40">
        <v>10</v>
      </c>
      <c r="N67" t="s" s="40">
        <v>142</v>
      </c>
      <c r="O67" t="s" s="40">
        <v>6</v>
      </c>
      <c r="P67" t="s" s="44">
        <f>IF(K67&lt;=21," 0-21 DAYS",IF(K67&lt;=30," 22-30 DAYS",IF(K67&lt;=45," 31-45 DAYS",IF(K67&lt;=60," 46-60 DAYS",IF(K67&lt;=90," 61-90 DAYS",IF(K67&lt;=180," 91-180 DAYS",IF(K67&lt;=360," 181-360 DAYS","&gt;360 DAYS")))))))</f>
        <v>70</v>
      </c>
      <c r="Q67" s="42">
        <f>IF(P67="&gt;360 days",8,IF(P67=" 181-360 DAYS",7,IF(P67=" 91-180 DAYS",6,IF(P67=" 61-90 DAYS",5,IF(P67=" 46-60 DAYS",4,IF(P67=" 31-45 DAYS",3,IF(P67=" 22-30 DAYS",2,1)))))))</f>
        <v>1</v>
      </c>
      <c r="R67" t="s" s="40">
        <f>Q67&amp;" "&amp;P67</f>
        <v>71</v>
      </c>
    </row>
    <row r="68" ht="13" customHeight="1">
      <c r="A68" t="s" s="40">
        <v>230</v>
      </c>
      <c r="B68" t="s" s="40">
        <v>231</v>
      </c>
      <c r="C68" t="s" s="40">
        <v>43</v>
      </c>
      <c r="D68" t="s" s="40">
        <v>44</v>
      </c>
      <c r="E68" t="s" s="40">
        <v>232</v>
      </c>
      <c r="F68" s="41">
        <v>1000210585</v>
      </c>
      <c r="G68" t="s" s="40">
        <v>46</v>
      </c>
      <c r="H68" s="42">
        <v>24000</v>
      </c>
      <c r="I68" t="s" s="40">
        <v>47</v>
      </c>
      <c r="J68" s="42">
        <v>82800</v>
      </c>
      <c r="K68" s="41">
        <v>12</v>
      </c>
      <c r="L68" t="s" s="40">
        <v>170</v>
      </c>
      <c r="M68" t="s" s="40">
        <v>10</v>
      </c>
      <c r="N68" t="s" s="40">
        <v>142</v>
      </c>
      <c r="O68" t="s" s="40">
        <v>6</v>
      </c>
      <c r="P68" t="s" s="44">
        <f>IF(K68&lt;=21," 0-21 DAYS",IF(K68&lt;=30," 22-30 DAYS",IF(K68&lt;=45," 31-45 DAYS",IF(K68&lt;=60," 46-60 DAYS",IF(K68&lt;=90," 61-90 DAYS",IF(K68&lt;=180," 91-180 DAYS",IF(K68&lt;=360," 181-360 DAYS","&gt;360 DAYS")))))))</f>
        <v>70</v>
      </c>
      <c r="Q68" s="42">
        <f>IF(P68="&gt;360 days",8,IF(P68=" 181-360 DAYS",7,IF(P68=" 91-180 DAYS",6,IF(P68=" 61-90 DAYS",5,IF(P68=" 46-60 DAYS",4,IF(P68=" 31-45 DAYS",3,IF(P68=" 22-30 DAYS",2,1)))))))</f>
        <v>1</v>
      </c>
      <c r="R68" t="s" s="40">
        <f>Q68&amp;" "&amp;P68</f>
        <v>71</v>
      </c>
    </row>
    <row r="69" ht="13" customHeight="1">
      <c r="A69" t="s" s="40">
        <v>233</v>
      </c>
      <c r="B69" t="s" s="40">
        <v>113</v>
      </c>
      <c r="C69" t="s" s="40">
        <v>43</v>
      </c>
      <c r="D69" t="s" s="40">
        <v>44</v>
      </c>
      <c r="E69" t="s" s="40">
        <v>234</v>
      </c>
      <c r="F69" s="41">
        <v>1000209285</v>
      </c>
      <c r="G69" t="s" s="40">
        <v>46</v>
      </c>
      <c r="H69" s="42">
        <v>28800</v>
      </c>
      <c r="I69" t="s" s="40">
        <v>47</v>
      </c>
      <c r="J69" s="42">
        <v>19872</v>
      </c>
      <c r="K69" s="41">
        <v>34</v>
      </c>
      <c r="L69" t="s" s="40">
        <v>170</v>
      </c>
      <c r="M69" t="s" s="40">
        <v>10</v>
      </c>
      <c r="N69" t="s" s="40">
        <v>142</v>
      </c>
      <c r="O69" t="s" s="40">
        <v>75</v>
      </c>
      <c r="P69" t="s" s="44">
        <f>IF(K69&lt;=21," 0-21 DAYS",IF(K69&lt;=30," 22-30 DAYS",IF(K69&lt;=45," 31-45 DAYS",IF(K69&lt;=60," 46-60 DAYS",IF(K69&lt;=90," 61-90 DAYS",IF(K69&lt;=180," 91-180 DAYS",IF(K69&lt;=360," 181-360 DAYS","&gt;360 DAYS")))))))</f>
        <v>62</v>
      </c>
      <c r="Q69" s="42">
        <f>IF(P69="&gt;360 days",8,IF(P69=" 181-360 DAYS",7,IF(P69=" 91-180 DAYS",6,IF(P69=" 61-90 DAYS",5,IF(P69=" 46-60 DAYS",4,IF(P69=" 31-45 DAYS",3,IF(P69=" 22-30 DAYS",2,1)))))))</f>
        <v>3</v>
      </c>
      <c r="R69" t="s" s="40">
        <f>Q69&amp;" "&amp;P69</f>
        <v>63</v>
      </c>
    </row>
    <row r="70" ht="13" customHeight="1">
      <c r="A70" t="s" s="40">
        <v>233</v>
      </c>
      <c r="B70" t="s" s="40">
        <v>113</v>
      </c>
      <c r="C70" t="s" s="40">
        <v>43</v>
      </c>
      <c r="D70" t="s" s="40">
        <v>44</v>
      </c>
      <c r="E70" t="s" s="40">
        <v>235</v>
      </c>
      <c r="F70" s="41">
        <v>1000207311</v>
      </c>
      <c r="G70" t="s" s="40">
        <v>46</v>
      </c>
      <c r="H70" s="42">
        <v>202800</v>
      </c>
      <c r="I70" t="s" s="40">
        <v>47</v>
      </c>
      <c r="J70" s="42">
        <v>150072</v>
      </c>
      <c r="K70" s="41">
        <v>42</v>
      </c>
      <c r="L70" t="s" s="40">
        <v>170</v>
      </c>
      <c r="M70" t="s" s="40">
        <v>10</v>
      </c>
      <c r="N70" t="s" s="40">
        <v>142</v>
      </c>
      <c r="O70" t="s" s="40">
        <v>75</v>
      </c>
      <c r="P70" t="s" s="44">
        <f>IF(K70&lt;=21," 0-21 DAYS",IF(K70&lt;=30," 22-30 DAYS",IF(K70&lt;=45," 31-45 DAYS",IF(K70&lt;=60," 46-60 DAYS",IF(K70&lt;=90," 61-90 DAYS",IF(K70&lt;=180," 91-180 DAYS",IF(K70&lt;=360," 181-360 DAYS","&gt;360 DAYS")))))))</f>
        <v>62</v>
      </c>
      <c r="Q70" s="42">
        <f>IF(P70="&gt;360 days",8,IF(P70=" 181-360 DAYS",7,IF(P70=" 91-180 DAYS",6,IF(P70=" 61-90 DAYS",5,IF(P70=" 46-60 DAYS",4,IF(P70=" 31-45 DAYS",3,IF(P70=" 22-30 DAYS",2,1)))))))</f>
        <v>3</v>
      </c>
      <c r="R70" t="s" s="40">
        <f>Q70&amp;" "&amp;P70</f>
        <v>63</v>
      </c>
    </row>
    <row r="71" ht="13" customHeight="1">
      <c r="A71" t="s" s="40">
        <v>236</v>
      </c>
      <c r="B71" t="s" s="40">
        <v>237</v>
      </c>
      <c r="C71" t="s" s="40">
        <v>43</v>
      </c>
      <c r="D71" t="s" s="40">
        <v>44</v>
      </c>
      <c r="E71" t="s" s="40">
        <v>238</v>
      </c>
      <c r="F71" s="41">
        <v>1000196966</v>
      </c>
      <c r="G71" t="s" s="40">
        <v>46</v>
      </c>
      <c r="H71" s="42">
        <v>4704</v>
      </c>
      <c r="I71" t="s" s="40">
        <v>47</v>
      </c>
      <c r="J71" s="42">
        <v>156486.46</v>
      </c>
      <c r="K71" s="41">
        <v>131</v>
      </c>
      <c r="L71" t="s" s="40">
        <v>170</v>
      </c>
      <c r="M71" t="s" s="40">
        <v>10</v>
      </c>
      <c r="N71" t="s" s="40">
        <v>142</v>
      </c>
      <c r="O71" t="s" s="40">
        <v>75</v>
      </c>
      <c r="P71" t="s" s="44">
        <f>IF(K71&lt;=21," 0-21 DAYS",IF(K71&lt;=30," 22-30 DAYS",IF(K71&lt;=45," 31-45 DAYS",IF(K71&lt;=60," 46-60 DAYS",IF(K71&lt;=90," 61-90 DAYS",IF(K71&lt;=180," 91-180 DAYS",IF(K71&lt;=360," 181-360 DAYS","&gt;360 DAYS")))))))</f>
        <v>85</v>
      </c>
      <c r="Q71" s="42">
        <f>IF(P71="&gt;360 days",8,IF(P71=" 181-360 DAYS",7,IF(P71=" 91-180 DAYS",6,IF(P71=" 61-90 DAYS",5,IF(P71=" 46-60 DAYS",4,IF(P71=" 31-45 DAYS",3,IF(P71=" 22-30 DAYS",2,1)))))))</f>
        <v>6</v>
      </c>
      <c r="R71" t="s" s="40">
        <f>Q71&amp;" "&amp;P71</f>
        <v>86</v>
      </c>
    </row>
    <row r="72" ht="13" customHeight="1">
      <c r="A72" t="s" s="40">
        <v>239</v>
      </c>
      <c r="B72" t="s" s="40">
        <v>240</v>
      </c>
      <c r="C72" t="s" s="40">
        <v>43</v>
      </c>
      <c r="D72" t="s" s="40">
        <v>44</v>
      </c>
      <c r="E72" t="s" s="40">
        <v>241</v>
      </c>
      <c r="F72" s="41">
        <v>1000205705</v>
      </c>
      <c r="G72" t="s" s="40">
        <v>46</v>
      </c>
      <c r="H72" s="42">
        <v>308340</v>
      </c>
      <c r="I72" t="s" s="40">
        <v>47</v>
      </c>
      <c r="J72" s="42">
        <v>518011.2</v>
      </c>
      <c r="K72" s="41">
        <v>78</v>
      </c>
      <c r="L72" t="s" s="40">
        <v>242</v>
      </c>
      <c r="M72" t="s" s="40">
        <v>10</v>
      </c>
      <c r="N72" t="s" s="40">
        <v>142</v>
      </c>
      <c r="O72" t="s" s="40">
        <v>6</v>
      </c>
      <c r="P72" t="s" s="44">
        <f>IF(K72&lt;=21," 0-21 DAYS",IF(K72&lt;=30," 22-30 DAYS",IF(K72&lt;=45," 31-45 DAYS",IF(K72&lt;=60," 46-60 DAYS",IF(K72&lt;=90," 61-90 DAYS",IF(K72&lt;=180," 91-180 DAYS",IF(K72&lt;=360," 181-360 DAYS","&gt;360 DAYS")))))))</f>
        <v>243</v>
      </c>
      <c r="Q72" s="42">
        <f>IF(P72="&gt;360 days",8,IF(P72=" 181-360 DAYS",7,IF(P72=" 91-180 DAYS",6,IF(P72=" 61-90 DAYS",5,IF(P72=" 46-60 DAYS",4,IF(P72=" 31-45 DAYS",3,IF(P72=" 22-30 DAYS",2,1)))))))</f>
        <v>5</v>
      </c>
      <c r="R72" t="s" s="40">
        <f>Q72&amp;" "&amp;P72</f>
        <v>244</v>
      </c>
    </row>
    <row r="73" ht="13" customHeight="1">
      <c r="A73" t="s" s="40">
        <v>245</v>
      </c>
      <c r="B73" t="s" s="40">
        <v>246</v>
      </c>
      <c r="C73" t="s" s="40">
        <v>43</v>
      </c>
      <c r="D73" t="s" s="40">
        <v>44</v>
      </c>
      <c r="E73" t="s" s="40">
        <v>247</v>
      </c>
      <c r="F73" s="41">
        <v>1000204747</v>
      </c>
      <c r="G73" t="s" s="40">
        <v>46</v>
      </c>
      <c r="H73" s="42">
        <v>64300</v>
      </c>
      <c r="I73" t="s" s="40">
        <v>47</v>
      </c>
      <c r="J73" s="42">
        <v>223121</v>
      </c>
      <c r="K73" s="41">
        <v>107</v>
      </c>
      <c r="L73" t="s" s="40">
        <v>242</v>
      </c>
      <c r="M73" t="s" s="40">
        <v>10</v>
      </c>
      <c r="N73" t="s" s="40">
        <v>142</v>
      </c>
      <c r="O73" t="s" s="40">
        <v>75</v>
      </c>
      <c r="P73" t="s" s="44">
        <f>IF(K73&lt;=21," 0-21 DAYS",IF(K73&lt;=30," 22-30 DAYS",IF(K73&lt;=45," 31-45 DAYS",IF(K73&lt;=60," 46-60 DAYS",IF(K73&lt;=90," 61-90 DAYS",IF(K73&lt;=180," 91-180 DAYS",IF(K73&lt;=360," 181-360 DAYS","&gt;360 DAYS")))))))</f>
        <v>85</v>
      </c>
      <c r="Q73" s="42">
        <f>IF(P73="&gt;360 days",8,IF(P73=" 181-360 DAYS",7,IF(P73=" 91-180 DAYS",6,IF(P73=" 61-90 DAYS",5,IF(P73=" 46-60 DAYS",4,IF(P73=" 31-45 DAYS",3,IF(P73=" 22-30 DAYS",2,1)))))))</f>
        <v>6</v>
      </c>
      <c r="R73" t="s" s="40">
        <f>Q73&amp;" "&amp;P73</f>
        <v>86</v>
      </c>
    </row>
    <row r="74" ht="13" customHeight="1">
      <c r="A74" t="s" s="40">
        <v>248</v>
      </c>
      <c r="B74" t="s" s="40">
        <v>249</v>
      </c>
      <c r="C74" t="s" s="40">
        <v>43</v>
      </c>
      <c r="D74" t="s" s="40">
        <v>44</v>
      </c>
      <c r="E74" t="s" s="40">
        <v>250</v>
      </c>
      <c r="F74" s="41">
        <v>1000204746</v>
      </c>
      <c r="G74" t="s" s="40">
        <v>46</v>
      </c>
      <c r="H74" s="42">
        <v>54000</v>
      </c>
      <c r="I74" t="s" s="40">
        <v>47</v>
      </c>
      <c r="J74" s="42">
        <v>384480</v>
      </c>
      <c r="K74" s="41">
        <v>113</v>
      </c>
      <c r="L74" t="s" s="40">
        <v>242</v>
      </c>
      <c r="M74" t="s" s="40">
        <v>10</v>
      </c>
      <c r="N74" t="s" s="40">
        <v>142</v>
      </c>
      <c r="O74" t="s" s="40">
        <v>75</v>
      </c>
      <c r="P74" t="s" s="44">
        <f>IF(K74&lt;=21," 0-21 DAYS",IF(K74&lt;=30," 22-30 DAYS",IF(K74&lt;=45," 31-45 DAYS",IF(K74&lt;=60," 46-60 DAYS",IF(K74&lt;=90," 61-90 DAYS",IF(K74&lt;=180," 91-180 DAYS",IF(K74&lt;=360," 181-360 DAYS","&gt;360 DAYS")))))))</f>
        <v>85</v>
      </c>
      <c r="Q74" s="42">
        <f>IF(P74="&gt;360 days",8,IF(P74=" 181-360 DAYS",7,IF(P74=" 91-180 DAYS",6,IF(P74=" 61-90 DAYS",5,IF(P74=" 46-60 DAYS",4,IF(P74=" 31-45 DAYS",3,IF(P74=" 22-30 DAYS",2,1)))))))</f>
        <v>6</v>
      </c>
      <c r="R74" t="s" s="40">
        <f>Q74&amp;" "&amp;P74</f>
        <v>86</v>
      </c>
    </row>
    <row r="75" ht="13" customHeight="1">
      <c r="A75" t="s" s="40">
        <v>251</v>
      </c>
      <c r="B75" t="s" s="40">
        <v>252</v>
      </c>
      <c r="C75" t="s" s="40">
        <v>43</v>
      </c>
      <c r="D75" t="s" s="40">
        <v>44</v>
      </c>
      <c r="E75" t="s" s="40">
        <v>253</v>
      </c>
      <c r="F75" s="41">
        <v>1000208818</v>
      </c>
      <c r="G75" t="s" s="40">
        <v>46</v>
      </c>
      <c r="H75" s="42">
        <v>16100</v>
      </c>
      <c r="I75" t="s" s="40">
        <v>47</v>
      </c>
      <c r="J75" s="42">
        <v>16830.3</v>
      </c>
      <c r="K75" s="41">
        <v>49</v>
      </c>
      <c r="L75" t="s" s="40">
        <v>254</v>
      </c>
      <c r="M75" t="s" s="40">
        <v>10</v>
      </c>
      <c r="N75" t="s" s="40">
        <v>255</v>
      </c>
      <c r="O75" t="s" s="40">
        <v>75</v>
      </c>
      <c r="P75" t="s" s="44">
        <f>IF(K75&lt;=21," 0-21 DAYS",IF(K75&lt;=30," 22-30 DAYS",IF(K75&lt;=45," 31-45 DAYS",IF(K75&lt;=60," 46-60 DAYS",IF(K75&lt;=90," 61-90 DAYS",IF(K75&lt;=180," 91-180 DAYS",IF(K75&lt;=360," 181-360 DAYS","&gt;360 DAYS")))))))</f>
        <v>67</v>
      </c>
      <c r="Q75" s="42">
        <f>IF(P75="&gt;360 days",8,IF(P75=" 181-360 DAYS",7,IF(P75=" 91-180 DAYS",6,IF(P75=" 61-90 DAYS",5,IF(P75=" 46-60 DAYS",4,IF(P75=" 31-45 DAYS",3,IF(P75=" 22-30 DAYS",2,1)))))))</f>
        <v>4</v>
      </c>
      <c r="R75" t="s" s="40">
        <f>Q75&amp;" "&amp;P75</f>
        <v>68</v>
      </c>
    </row>
    <row r="76" ht="13" customHeight="1">
      <c r="A76" t="s" s="40">
        <v>256</v>
      </c>
      <c r="B76" t="s" s="40">
        <v>257</v>
      </c>
      <c r="C76" t="s" s="40">
        <v>43</v>
      </c>
      <c r="D76" t="s" s="40">
        <v>44</v>
      </c>
      <c r="E76" t="s" s="40">
        <v>258</v>
      </c>
      <c r="F76" s="41">
        <v>1000204967</v>
      </c>
      <c r="G76" t="s" s="40">
        <v>46</v>
      </c>
      <c r="H76" s="42">
        <v>6000</v>
      </c>
      <c r="I76" t="s" s="40">
        <v>47</v>
      </c>
      <c r="J76" s="42">
        <v>6807.66</v>
      </c>
      <c r="K76" s="41">
        <v>110</v>
      </c>
      <c r="L76" t="s" s="40">
        <v>254</v>
      </c>
      <c r="M76" t="s" s="40">
        <v>10</v>
      </c>
      <c r="N76" t="s" s="40">
        <v>255</v>
      </c>
      <c r="O76" t="s" s="40">
        <v>6</v>
      </c>
      <c r="P76" t="s" s="44">
        <f>IF(K76&lt;=21," 0-21 DAYS",IF(K76&lt;=30," 22-30 DAYS",IF(K76&lt;=45," 31-45 DAYS",IF(K76&lt;=60," 46-60 DAYS",IF(K76&lt;=90," 61-90 DAYS",IF(K76&lt;=180," 91-180 DAYS",IF(K76&lt;=360," 181-360 DAYS","&gt;360 DAYS")))))))</f>
        <v>85</v>
      </c>
      <c r="Q76" s="42">
        <f>IF(P76="&gt;360 days",8,IF(P76=" 181-360 DAYS",7,IF(P76=" 91-180 DAYS",6,IF(P76=" 61-90 DAYS",5,IF(P76=" 46-60 DAYS",4,IF(P76=" 31-45 DAYS",3,IF(P76=" 22-30 DAYS",2,1)))))))</f>
        <v>6</v>
      </c>
      <c r="R76" t="s" s="40">
        <f>Q76&amp;" "&amp;P76</f>
        <v>86</v>
      </c>
    </row>
    <row r="77" ht="13" customHeight="1">
      <c r="A77" t="s" s="40">
        <v>259</v>
      </c>
      <c r="B77" t="s" s="40">
        <v>260</v>
      </c>
      <c r="C77" t="s" s="40">
        <v>43</v>
      </c>
      <c r="D77" t="s" s="40">
        <v>44</v>
      </c>
      <c r="E77" t="s" s="40">
        <v>261</v>
      </c>
      <c r="F77" s="41">
        <v>1000210068</v>
      </c>
      <c r="G77" t="s" s="40">
        <v>46</v>
      </c>
      <c r="H77" s="42">
        <v>77700</v>
      </c>
      <c r="I77" t="s" s="40">
        <v>47</v>
      </c>
      <c r="J77" s="42">
        <v>84379.87</v>
      </c>
      <c r="K77" s="41">
        <v>23</v>
      </c>
      <c r="L77" t="s" s="40">
        <v>254</v>
      </c>
      <c r="M77" t="s" s="40">
        <v>10</v>
      </c>
      <c r="N77" t="s" s="40">
        <v>255</v>
      </c>
      <c r="O77" t="s" s="40">
        <v>75</v>
      </c>
      <c r="P77" t="s" s="44">
        <f>IF(K77&lt;=21," 0-21 DAYS",IF(K77&lt;=30," 22-30 DAYS",IF(K77&lt;=45," 31-45 DAYS",IF(K77&lt;=60," 46-60 DAYS",IF(K77&lt;=90," 61-90 DAYS",IF(K77&lt;=180," 91-180 DAYS",IF(K77&lt;=360," 181-360 DAYS","&gt;360 DAYS")))))))</f>
        <v>80</v>
      </c>
      <c r="Q77" s="42">
        <f>IF(P77="&gt;360 days",8,IF(P77=" 181-360 DAYS",7,IF(P77=" 91-180 DAYS",6,IF(P77=" 61-90 DAYS",5,IF(P77=" 46-60 DAYS",4,IF(P77=" 31-45 DAYS",3,IF(P77=" 22-30 DAYS",2,1)))))))</f>
        <v>2</v>
      </c>
      <c r="R77" t="s" s="40">
        <f>Q77&amp;" "&amp;P77</f>
        <v>81</v>
      </c>
    </row>
    <row r="78" ht="13" customHeight="1">
      <c r="A78" t="s" s="40">
        <v>262</v>
      </c>
      <c r="B78" t="s" s="40">
        <v>216</v>
      </c>
      <c r="C78" t="s" s="40">
        <v>43</v>
      </c>
      <c r="D78" t="s" s="40">
        <v>44</v>
      </c>
      <c r="E78" t="s" s="40">
        <v>263</v>
      </c>
      <c r="F78" s="41">
        <v>1000205701</v>
      </c>
      <c r="G78" t="s" s="40">
        <v>46</v>
      </c>
      <c r="H78" s="42">
        <v>22050</v>
      </c>
      <c r="I78" t="s" s="40">
        <v>47</v>
      </c>
      <c r="J78" s="42">
        <v>25362.13</v>
      </c>
      <c r="K78" s="41">
        <v>90</v>
      </c>
      <c r="L78" t="s" s="40">
        <v>254</v>
      </c>
      <c r="M78" t="s" s="40">
        <v>10</v>
      </c>
      <c r="N78" t="s" s="40">
        <v>255</v>
      </c>
      <c r="O78" t="s" s="40">
        <v>75</v>
      </c>
      <c r="P78" t="s" s="44">
        <f>IF(K78&lt;=21," 0-21 DAYS",IF(K78&lt;=30," 22-30 DAYS",IF(K78&lt;=45," 31-45 DAYS",IF(K78&lt;=60," 46-60 DAYS",IF(K78&lt;=90," 61-90 DAYS",IF(K78&lt;=180," 91-180 DAYS",IF(K78&lt;=360," 181-360 DAYS","&gt;360 DAYS")))))))</f>
        <v>243</v>
      </c>
      <c r="Q78" s="42">
        <f>IF(P78="&gt;360 days",8,IF(P78=" 181-360 DAYS",7,IF(P78=" 91-180 DAYS",6,IF(P78=" 61-90 DAYS",5,IF(P78=" 46-60 DAYS",4,IF(P78=" 31-45 DAYS",3,IF(P78=" 22-30 DAYS",2,1)))))))</f>
        <v>5</v>
      </c>
      <c r="R78" t="s" s="40">
        <f>Q78&amp;" "&amp;P78</f>
        <v>244</v>
      </c>
    </row>
    <row r="79" ht="13" customHeight="1">
      <c r="A79" t="s" s="40">
        <v>262</v>
      </c>
      <c r="B79" t="s" s="40">
        <v>216</v>
      </c>
      <c r="C79" t="s" s="40">
        <v>43</v>
      </c>
      <c r="D79" t="s" s="40">
        <v>44</v>
      </c>
      <c r="E79" t="s" s="40">
        <v>264</v>
      </c>
      <c r="F79" s="41">
        <v>1000205703</v>
      </c>
      <c r="G79" t="s" s="40">
        <v>46</v>
      </c>
      <c r="H79" s="42">
        <v>31950</v>
      </c>
      <c r="I79" t="s" s="40">
        <v>47</v>
      </c>
      <c r="J79" s="42">
        <v>37167.43</v>
      </c>
      <c r="K79" s="41">
        <v>95</v>
      </c>
      <c r="L79" t="s" s="40">
        <v>254</v>
      </c>
      <c r="M79" t="s" s="40">
        <v>10</v>
      </c>
      <c r="N79" t="s" s="40">
        <v>255</v>
      </c>
      <c r="O79" t="s" s="40">
        <v>75</v>
      </c>
      <c r="P79" t="s" s="44">
        <f>IF(K79&lt;=21," 0-21 DAYS",IF(K79&lt;=30," 22-30 DAYS",IF(K79&lt;=45," 31-45 DAYS",IF(K79&lt;=60," 46-60 DAYS",IF(K79&lt;=90," 61-90 DAYS",IF(K79&lt;=180," 91-180 DAYS",IF(K79&lt;=360," 181-360 DAYS","&gt;360 DAYS")))))))</f>
        <v>85</v>
      </c>
      <c r="Q79" s="42">
        <f>IF(P79="&gt;360 days",8,IF(P79=" 181-360 DAYS",7,IF(P79=" 91-180 DAYS",6,IF(P79=" 61-90 DAYS",5,IF(P79=" 46-60 DAYS",4,IF(P79=" 31-45 DAYS",3,IF(P79=" 22-30 DAYS",2,1)))))))</f>
        <v>6</v>
      </c>
      <c r="R79" t="s" s="40">
        <f>Q79&amp;" "&amp;P79</f>
        <v>86</v>
      </c>
    </row>
    <row r="80" ht="13" customHeight="1">
      <c r="A80" t="s" s="40">
        <v>262</v>
      </c>
      <c r="B80" t="s" s="40">
        <v>216</v>
      </c>
      <c r="C80" t="s" s="40">
        <v>43</v>
      </c>
      <c r="D80" t="s" s="40">
        <v>44</v>
      </c>
      <c r="E80" t="s" s="40">
        <v>265</v>
      </c>
      <c r="F80" s="41">
        <v>1000210069</v>
      </c>
      <c r="G80" t="s" s="40">
        <v>46</v>
      </c>
      <c r="H80" s="42">
        <v>64600</v>
      </c>
      <c r="I80" t="s" s="40">
        <v>47</v>
      </c>
      <c r="J80" s="42">
        <v>93080.850000000006</v>
      </c>
      <c r="K80" s="41">
        <v>11</v>
      </c>
      <c r="L80" t="s" s="40">
        <v>254</v>
      </c>
      <c r="M80" t="s" s="40">
        <v>10</v>
      </c>
      <c r="N80" t="s" s="40">
        <v>255</v>
      </c>
      <c r="O80" t="s" s="40">
        <v>75</v>
      </c>
      <c r="P80" t="s" s="44">
        <f>IF(K80&lt;=21," 0-21 DAYS",IF(K80&lt;=30," 22-30 DAYS",IF(K80&lt;=45," 31-45 DAYS",IF(K80&lt;=60," 46-60 DAYS",IF(K80&lt;=90," 61-90 DAYS",IF(K80&lt;=180," 91-180 DAYS",IF(K80&lt;=360," 181-360 DAYS","&gt;360 DAYS")))))))</f>
        <v>70</v>
      </c>
      <c r="Q80" s="42">
        <f>IF(P80="&gt;360 days",8,IF(P80=" 181-360 DAYS",7,IF(P80=" 91-180 DAYS",6,IF(P80=" 61-90 DAYS",5,IF(P80=" 46-60 DAYS",4,IF(P80=" 31-45 DAYS",3,IF(P80=" 22-30 DAYS",2,1)))))))</f>
        <v>1</v>
      </c>
      <c r="R80" t="s" s="40">
        <f>Q80&amp;" "&amp;P80</f>
        <v>71</v>
      </c>
    </row>
    <row r="81" ht="13" customHeight="1">
      <c r="A81" t="s" s="40">
        <v>266</v>
      </c>
      <c r="B81" t="s" s="40">
        <v>267</v>
      </c>
      <c r="C81" t="s" s="40">
        <v>43</v>
      </c>
      <c r="D81" t="s" s="40">
        <v>44</v>
      </c>
      <c r="E81" t="s" s="40">
        <v>268</v>
      </c>
      <c r="F81" s="41">
        <v>1000205702</v>
      </c>
      <c r="G81" t="s" s="40">
        <v>46</v>
      </c>
      <c r="H81" s="42">
        <v>12600</v>
      </c>
      <c r="I81" t="s" s="40">
        <v>47</v>
      </c>
      <c r="J81" s="42">
        <v>14515.95</v>
      </c>
      <c r="K81" s="41">
        <v>97</v>
      </c>
      <c r="L81" t="s" s="40">
        <v>254</v>
      </c>
      <c r="M81" t="s" s="40">
        <v>10</v>
      </c>
      <c r="N81" t="s" s="40">
        <v>255</v>
      </c>
      <c r="O81" t="s" s="40">
        <v>6</v>
      </c>
      <c r="P81" t="s" s="44">
        <f>IF(K81&lt;=21," 0-21 DAYS",IF(K81&lt;=30," 22-30 DAYS",IF(K81&lt;=45," 31-45 DAYS",IF(K81&lt;=60," 46-60 DAYS",IF(K81&lt;=90," 61-90 DAYS",IF(K81&lt;=180," 91-180 DAYS",IF(K81&lt;=360," 181-360 DAYS","&gt;360 DAYS")))))))</f>
        <v>85</v>
      </c>
      <c r="Q81" s="42">
        <f>IF(P81="&gt;360 days",8,IF(P81=" 181-360 DAYS",7,IF(P81=" 91-180 DAYS",6,IF(P81=" 61-90 DAYS",5,IF(P81=" 46-60 DAYS",4,IF(P81=" 31-45 DAYS",3,IF(P81=" 22-30 DAYS",2,1)))))))</f>
        <v>6</v>
      </c>
      <c r="R81" t="s" s="40">
        <f>Q81&amp;" "&amp;P81</f>
        <v>86</v>
      </c>
    </row>
    <row r="82" ht="13" customHeight="1">
      <c r="A82" t="s" s="40">
        <v>269</v>
      </c>
      <c r="B82" t="s" s="40">
        <v>270</v>
      </c>
      <c r="C82" t="s" s="40">
        <v>43</v>
      </c>
      <c r="D82" t="s" s="40">
        <v>44</v>
      </c>
      <c r="E82" t="s" s="40">
        <v>271</v>
      </c>
      <c r="F82" s="41">
        <v>1000206994</v>
      </c>
      <c r="G82" t="s" s="40">
        <v>46</v>
      </c>
      <c r="H82" s="42">
        <v>5060</v>
      </c>
      <c r="I82" t="s" s="40">
        <v>47</v>
      </c>
      <c r="J82" s="42">
        <v>106017.88</v>
      </c>
      <c r="K82" s="41">
        <v>55</v>
      </c>
      <c r="L82" t="s" s="40">
        <v>254</v>
      </c>
      <c r="M82" t="s" s="40">
        <v>10</v>
      </c>
      <c r="N82" t="s" s="40">
        <v>272</v>
      </c>
      <c r="O82" t="s" s="40">
        <v>75</v>
      </c>
      <c r="P82" t="s" s="44">
        <f>IF(K82&lt;=21," 0-21 DAYS",IF(K82&lt;=30," 22-30 DAYS",IF(K82&lt;=45," 31-45 DAYS",IF(K82&lt;=60," 46-60 DAYS",IF(K82&lt;=90," 61-90 DAYS",IF(K82&lt;=180," 91-180 DAYS",IF(K82&lt;=360," 181-360 DAYS","&gt;360 DAYS")))))))</f>
        <v>67</v>
      </c>
      <c r="Q82" s="42">
        <f>IF(P82="&gt;360 days",8,IF(P82=" 181-360 DAYS",7,IF(P82=" 91-180 DAYS",6,IF(P82=" 61-90 DAYS",5,IF(P82=" 46-60 DAYS",4,IF(P82=" 31-45 DAYS",3,IF(P82=" 22-30 DAYS",2,1)))))))</f>
        <v>4</v>
      </c>
      <c r="R82" t="s" s="40">
        <f>Q82&amp;" "&amp;P82</f>
        <v>68</v>
      </c>
    </row>
    <row r="83" ht="13" customHeight="1">
      <c r="A83" t="s" s="40">
        <v>273</v>
      </c>
      <c r="B83" t="s" s="40">
        <v>274</v>
      </c>
      <c r="C83" t="s" s="40">
        <v>43</v>
      </c>
      <c r="D83" t="s" s="40">
        <v>44</v>
      </c>
      <c r="E83" t="s" s="40">
        <v>275</v>
      </c>
      <c r="F83" s="41">
        <v>1000206995</v>
      </c>
      <c r="G83" t="s" s="40">
        <v>46</v>
      </c>
      <c r="H83" s="42">
        <v>1000</v>
      </c>
      <c r="I83" t="s" s="40">
        <v>47</v>
      </c>
      <c r="J83" s="42">
        <v>2199.44</v>
      </c>
      <c r="K83" s="41">
        <v>50</v>
      </c>
      <c r="L83" t="s" s="40">
        <v>254</v>
      </c>
      <c r="M83" t="s" s="40">
        <v>10</v>
      </c>
      <c r="N83" t="s" s="40">
        <v>272</v>
      </c>
      <c r="O83" t="s" s="40">
        <v>75</v>
      </c>
      <c r="P83" t="s" s="44">
        <f>IF(K83&lt;=21," 0-21 DAYS",IF(K83&lt;=30," 22-30 DAYS",IF(K83&lt;=45," 31-45 DAYS",IF(K83&lt;=60," 46-60 DAYS",IF(K83&lt;=90," 61-90 DAYS",IF(K83&lt;=180," 91-180 DAYS",IF(K83&lt;=360," 181-360 DAYS","&gt;360 DAYS")))))))</f>
        <v>67</v>
      </c>
      <c r="Q83" s="42">
        <f>IF(P83="&gt;360 days",8,IF(P83=" 181-360 DAYS",7,IF(P83=" 91-180 DAYS",6,IF(P83=" 61-90 DAYS",5,IF(P83=" 46-60 DAYS",4,IF(P83=" 31-45 DAYS",3,IF(P83=" 22-30 DAYS",2,1)))))))</f>
        <v>4</v>
      </c>
      <c r="R83" t="s" s="40">
        <f>Q83&amp;" "&amp;P83</f>
        <v>68</v>
      </c>
    </row>
    <row r="84" ht="13" customHeight="1">
      <c r="A84" t="s" s="40">
        <v>276</v>
      </c>
      <c r="B84" t="s" s="40">
        <v>277</v>
      </c>
      <c r="C84" t="s" s="40">
        <v>43</v>
      </c>
      <c r="D84" t="s" s="40">
        <v>44</v>
      </c>
      <c r="E84" t="s" s="40">
        <v>278</v>
      </c>
      <c r="F84" s="41">
        <v>1000211254</v>
      </c>
      <c r="G84" t="s" s="40">
        <v>46</v>
      </c>
      <c r="H84" s="42">
        <v>273000</v>
      </c>
      <c r="I84" t="s" s="40">
        <v>47</v>
      </c>
      <c r="J84" s="42">
        <v>263161.08</v>
      </c>
      <c r="K84" s="41">
        <v>1</v>
      </c>
      <c r="L84" t="s" s="40">
        <v>254</v>
      </c>
      <c r="M84" t="s" s="40">
        <v>10</v>
      </c>
      <c r="N84" t="s" s="40">
        <v>272</v>
      </c>
      <c r="O84" t="s" s="40">
        <v>7</v>
      </c>
      <c r="P84" t="s" s="44">
        <f>IF(K84&lt;=21," 0-21 DAYS",IF(K84&lt;=30," 22-30 DAYS",IF(K84&lt;=45," 31-45 DAYS",IF(K84&lt;=60," 46-60 DAYS",IF(K84&lt;=90," 61-90 DAYS",IF(K84&lt;=180," 91-180 DAYS",IF(K84&lt;=360," 181-360 DAYS","&gt;360 DAYS")))))))</f>
        <v>70</v>
      </c>
      <c r="Q84" s="42">
        <f>IF(P84="&gt;360 days",8,IF(P84=" 181-360 DAYS",7,IF(P84=" 91-180 DAYS",6,IF(P84=" 61-90 DAYS",5,IF(P84=" 46-60 DAYS",4,IF(P84=" 31-45 DAYS",3,IF(P84=" 22-30 DAYS",2,1)))))))</f>
        <v>1</v>
      </c>
      <c r="R84" t="s" s="40">
        <f>Q84&amp;" "&amp;P84</f>
        <v>71</v>
      </c>
    </row>
    <row r="85" ht="13" customHeight="1">
      <c r="A85" t="s" s="40">
        <v>279</v>
      </c>
      <c r="B85" t="s" s="40">
        <v>280</v>
      </c>
      <c r="C85" t="s" s="40">
        <v>43</v>
      </c>
      <c r="D85" t="s" s="40">
        <v>44</v>
      </c>
      <c r="E85" t="s" s="40">
        <v>281</v>
      </c>
      <c r="F85" s="41">
        <v>1000207295</v>
      </c>
      <c r="G85" t="s" s="40">
        <v>46</v>
      </c>
      <c r="H85" s="42">
        <v>4400</v>
      </c>
      <c r="I85" t="s" s="40">
        <v>47</v>
      </c>
      <c r="J85" s="42">
        <v>5804.74</v>
      </c>
      <c r="K85" s="41">
        <v>60</v>
      </c>
      <c r="L85" t="s" s="40">
        <v>254</v>
      </c>
      <c r="M85" t="s" s="40">
        <v>10</v>
      </c>
      <c r="N85" t="s" s="40">
        <v>272</v>
      </c>
      <c r="O85" t="s" s="40">
        <v>75</v>
      </c>
      <c r="P85" t="s" s="44">
        <f>IF(K85&lt;=21," 0-21 DAYS",IF(K85&lt;=30," 22-30 DAYS",IF(K85&lt;=45," 31-45 DAYS",IF(K85&lt;=60," 46-60 DAYS",IF(K85&lt;=90," 61-90 DAYS",IF(K85&lt;=180," 91-180 DAYS",IF(K85&lt;=360," 181-360 DAYS","&gt;360 DAYS")))))))</f>
        <v>67</v>
      </c>
      <c r="Q85" s="42">
        <f>IF(P85="&gt;360 days",8,IF(P85=" 181-360 DAYS",7,IF(P85=" 91-180 DAYS",6,IF(P85=" 61-90 DAYS",5,IF(P85=" 46-60 DAYS",4,IF(P85=" 31-45 DAYS",3,IF(P85=" 22-30 DAYS",2,1)))))))</f>
        <v>4</v>
      </c>
      <c r="R85" t="s" s="40">
        <f>Q85&amp;" "&amp;P85</f>
        <v>68</v>
      </c>
    </row>
    <row r="86" ht="13" customHeight="1">
      <c r="A86" t="s" s="40">
        <v>282</v>
      </c>
      <c r="B86" t="s" s="40">
        <v>283</v>
      </c>
      <c r="C86" t="s" s="40">
        <v>43</v>
      </c>
      <c r="D86" t="s" s="40">
        <v>44</v>
      </c>
      <c r="E86" t="s" s="40">
        <v>284</v>
      </c>
      <c r="F86" s="41">
        <v>1000204885</v>
      </c>
      <c r="G86" t="s" s="40">
        <v>46</v>
      </c>
      <c r="H86" s="42">
        <v>11000</v>
      </c>
      <c r="I86" t="s" s="40">
        <v>47</v>
      </c>
      <c r="J86" s="42">
        <v>13187.46</v>
      </c>
      <c r="K86" s="41">
        <v>70</v>
      </c>
      <c r="L86" t="s" s="40">
        <v>254</v>
      </c>
      <c r="M86" t="s" s="40">
        <v>10</v>
      </c>
      <c r="N86" t="s" s="40">
        <v>272</v>
      </c>
      <c r="O86" t="s" s="40">
        <v>7</v>
      </c>
      <c r="P86" t="s" s="44">
        <f>IF(K86&lt;=21," 0-21 DAYS",IF(K86&lt;=30," 22-30 DAYS",IF(K86&lt;=45," 31-45 DAYS",IF(K86&lt;=60," 46-60 DAYS",IF(K86&lt;=90," 61-90 DAYS",IF(K86&lt;=180," 91-180 DAYS",IF(K86&lt;=360," 181-360 DAYS","&gt;360 DAYS")))))))</f>
        <v>243</v>
      </c>
      <c r="Q86" s="42">
        <f>IF(P86="&gt;360 days",8,IF(P86=" 181-360 DAYS",7,IF(P86=" 91-180 DAYS",6,IF(P86=" 61-90 DAYS",5,IF(P86=" 46-60 DAYS",4,IF(P86=" 31-45 DAYS",3,IF(P86=" 22-30 DAYS",2,1)))))))</f>
        <v>5</v>
      </c>
      <c r="R86" t="s" s="40">
        <f>Q86&amp;" "&amp;P86</f>
        <v>244</v>
      </c>
    </row>
    <row r="87" ht="13" customHeight="1">
      <c r="A87" t="s" s="40">
        <v>282</v>
      </c>
      <c r="B87" t="s" s="40">
        <v>283</v>
      </c>
      <c r="C87" t="s" s="40">
        <v>43</v>
      </c>
      <c r="D87" t="s" s="40">
        <v>44</v>
      </c>
      <c r="E87" t="s" s="40">
        <v>285</v>
      </c>
      <c r="F87" s="41">
        <v>1000211284</v>
      </c>
      <c r="G87" t="s" s="40">
        <v>46</v>
      </c>
      <c r="H87" s="42">
        <v>108900</v>
      </c>
      <c r="I87" t="s" s="40">
        <v>47</v>
      </c>
      <c r="J87" s="42">
        <v>162557.21</v>
      </c>
      <c r="K87" s="41">
        <v>1</v>
      </c>
      <c r="L87" t="s" s="40">
        <v>254</v>
      </c>
      <c r="M87" t="s" s="40">
        <v>10</v>
      </c>
      <c r="N87" t="s" s="40">
        <v>272</v>
      </c>
      <c r="O87" t="s" s="40">
        <v>7</v>
      </c>
      <c r="P87" t="s" s="44">
        <f>IF(K87&lt;=21," 0-21 DAYS",IF(K87&lt;=30," 22-30 DAYS",IF(K87&lt;=45," 31-45 DAYS",IF(K87&lt;=60," 46-60 DAYS",IF(K87&lt;=90," 61-90 DAYS",IF(K87&lt;=180," 91-180 DAYS",IF(K87&lt;=360," 181-360 DAYS","&gt;360 DAYS")))))))</f>
        <v>70</v>
      </c>
      <c r="Q87" s="42">
        <f>IF(P87="&gt;360 days",8,IF(P87=" 181-360 DAYS",7,IF(P87=" 91-180 DAYS",6,IF(P87=" 61-90 DAYS",5,IF(P87=" 46-60 DAYS",4,IF(P87=" 31-45 DAYS",3,IF(P87=" 22-30 DAYS",2,1)))))))</f>
        <v>1</v>
      </c>
      <c r="R87" t="s" s="40">
        <f>Q87&amp;" "&amp;P87</f>
        <v>71</v>
      </c>
    </row>
    <row r="88" ht="13" customHeight="1">
      <c r="A88" t="s" s="40">
        <v>286</v>
      </c>
      <c r="B88" t="s" s="40">
        <v>287</v>
      </c>
      <c r="C88" t="s" s="40">
        <v>43</v>
      </c>
      <c r="D88" t="s" s="40">
        <v>44</v>
      </c>
      <c r="E88" t="s" s="40">
        <v>288</v>
      </c>
      <c r="F88" s="41">
        <v>1000200759</v>
      </c>
      <c r="G88" t="s" s="40">
        <v>46</v>
      </c>
      <c r="H88" s="42">
        <v>5775</v>
      </c>
      <c r="I88" t="s" s="40">
        <v>47</v>
      </c>
      <c r="J88" s="42">
        <v>10376.98</v>
      </c>
      <c r="K88" s="41">
        <v>168</v>
      </c>
      <c r="L88" t="s" s="40">
        <v>254</v>
      </c>
      <c r="M88" t="s" s="40">
        <v>10</v>
      </c>
      <c r="N88" t="s" s="40">
        <v>272</v>
      </c>
      <c r="O88" t="s" s="40">
        <v>75</v>
      </c>
      <c r="P88" t="s" s="44">
        <f>IF(K88&lt;=21," 0-21 DAYS",IF(K88&lt;=30," 22-30 DAYS",IF(K88&lt;=45," 31-45 DAYS",IF(K88&lt;=60," 46-60 DAYS",IF(K88&lt;=90," 61-90 DAYS",IF(K88&lt;=180," 91-180 DAYS",IF(K88&lt;=360," 181-360 DAYS","&gt;360 DAYS")))))))</f>
        <v>85</v>
      </c>
      <c r="Q88" s="42">
        <f>IF(P88="&gt;360 days",8,IF(P88=" 181-360 DAYS",7,IF(P88=" 91-180 DAYS",6,IF(P88=" 61-90 DAYS",5,IF(P88=" 46-60 DAYS",4,IF(P88=" 31-45 DAYS",3,IF(P88=" 22-30 DAYS",2,1)))))))</f>
        <v>6</v>
      </c>
      <c r="R88" t="s" s="40">
        <f>Q88&amp;" "&amp;P88</f>
        <v>86</v>
      </c>
    </row>
    <row r="89" ht="13" customHeight="1">
      <c r="A89" t="s" s="40">
        <v>286</v>
      </c>
      <c r="B89" t="s" s="40">
        <v>287</v>
      </c>
      <c r="C89" t="s" s="40">
        <v>43</v>
      </c>
      <c r="D89" t="s" s="40">
        <v>44</v>
      </c>
      <c r="E89" t="s" s="40">
        <v>289</v>
      </c>
      <c r="F89" s="41">
        <v>1000200760</v>
      </c>
      <c r="G89" t="s" s="40">
        <v>46</v>
      </c>
      <c r="H89" s="42">
        <v>6600</v>
      </c>
      <c r="I89" t="s" s="40">
        <v>47</v>
      </c>
      <c r="J89" s="42">
        <v>12461.06</v>
      </c>
      <c r="K89" s="41">
        <v>168</v>
      </c>
      <c r="L89" t="s" s="40">
        <v>254</v>
      </c>
      <c r="M89" t="s" s="40">
        <v>10</v>
      </c>
      <c r="N89" t="s" s="40">
        <v>272</v>
      </c>
      <c r="O89" t="s" s="40">
        <v>75</v>
      </c>
      <c r="P89" t="s" s="44">
        <f>IF(K89&lt;=21," 0-21 DAYS",IF(K89&lt;=30," 22-30 DAYS",IF(K89&lt;=45," 31-45 DAYS",IF(K89&lt;=60," 46-60 DAYS",IF(K89&lt;=90," 61-90 DAYS",IF(K89&lt;=180," 91-180 DAYS",IF(K89&lt;=360," 181-360 DAYS","&gt;360 DAYS")))))))</f>
        <v>85</v>
      </c>
      <c r="Q89" s="42">
        <f>IF(P89="&gt;360 days",8,IF(P89=" 181-360 DAYS",7,IF(P89=" 91-180 DAYS",6,IF(P89=" 61-90 DAYS",5,IF(P89=" 46-60 DAYS",4,IF(P89=" 31-45 DAYS",3,IF(P89=" 22-30 DAYS",2,1)))))))</f>
        <v>6</v>
      </c>
      <c r="R89" t="s" s="40">
        <f>Q89&amp;" "&amp;P89</f>
        <v>86</v>
      </c>
    </row>
    <row r="90" ht="13" customHeight="1">
      <c r="A90" t="s" s="40">
        <v>290</v>
      </c>
      <c r="B90" t="s" s="40">
        <v>291</v>
      </c>
      <c r="C90" t="s" s="40">
        <v>43</v>
      </c>
      <c r="D90" t="s" s="40">
        <v>44</v>
      </c>
      <c r="E90" t="s" s="40">
        <v>292</v>
      </c>
      <c r="F90" s="41">
        <v>1000204881</v>
      </c>
      <c r="G90" t="s" s="40">
        <v>46</v>
      </c>
      <c r="H90" s="42">
        <v>11550</v>
      </c>
      <c r="I90" t="s" s="40">
        <v>47</v>
      </c>
      <c r="J90" s="42">
        <v>19739.64</v>
      </c>
      <c r="K90" s="41">
        <v>93</v>
      </c>
      <c r="L90" t="s" s="40">
        <v>254</v>
      </c>
      <c r="M90" t="s" s="40">
        <v>10</v>
      </c>
      <c r="N90" t="s" s="40">
        <v>272</v>
      </c>
      <c r="O90" t="s" s="40">
        <v>7</v>
      </c>
      <c r="P90" t="s" s="44">
        <f>IF(K90&lt;=21," 0-21 DAYS",IF(K90&lt;=30," 22-30 DAYS",IF(K90&lt;=45," 31-45 DAYS",IF(K90&lt;=60," 46-60 DAYS",IF(K90&lt;=90," 61-90 DAYS",IF(K90&lt;=180," 91-180 DAYS",IF(K90&lt;=360," 181-360 DAYS","&gt;360 DAYS")))))))</f>
        <v>85</v>
      </c>
      <c r="Q90" s="42">
        <f>IF(P90="&gt;360 days",8,IF(P90=" 181-360 DAYS",7,IF(P90=" 91-180 DAYS",6,IF(P90=" 61-90 DAYS",5,IF(P90=" 46-60 DAYS",4,IF(P90=" 31-45 DAYS",3,IF(P90=" 22-30 DAYS",2,1)))))))</f>
        <v>6</v>
      </c>
      <c r="R90" t="s" s="40">
        <f>Q90&amp;" "&amp;P90</f>
        <v>86</v>
      </c>
    </row>
    <row r="91" ht="13" customHeight="1">
      <c r="A91" t="s" s="40">
        <v>290</v>
      </c>
      <c r="B91" t="s" s="40">
        <v>291</v>
      </c>
      <c r="C91" t="s" s="40">
        <v>43</v>
      </c>
      <c r="D91" t="s" s="40">
        <v>44</v>
      </c>
      <c r="E91" t="s" s="40">
        <v>293</v>
      </c>
      <c r="F91" s="41">
        <v>1000211253</v>
      </c>
      <c r="G91" t="s" s="40">
        <v>46</v>
      </c>
      <c r="H91" s="42">
        <v>114675</v>
      </c>
      <c r="I91" t="s" s="40">
        <v>47</v>
      </c>
      <c r="J91" s="42">
        <v>222815.82</v>
      </c>
      <c r="K91" s="41">
        <v>5</v>
      </c>
      <c r="L91" t="s" s="40">
        <v>254</v>
      </c>
      <c r="M91" t="s" s="40">
        <v>10</v>
      </c>
      <c r="N91" t="s" s="40">
        <v>272</v>
      </c>
      <c r="O91" t="s" s="40">
        <v>7</v>
      </c>
      <c r="P91" t="s" s="44">
        <f>IF(K91&lt;=21," 0-21 DAYS",IF(K91&lt;=30," 22-30 DAYS",IF(K91&lt;=45," 31-45 DAYS",IF(K91&lt;=60," 46-60 DAYS",IF(K91&lt;=90," 61-90 DAYS",IF(K91&lt;=180," 91-180 DAYS",IF(K91&lt;=360," 181-360 DAYS","&gt;360 DAYS")))))))</f>
        <v>70</v>
      </c>
      <c r="Q91" s="42">
        <f>IF(P91="&gt;360 days",8,IF(P91=" 181-360 DAYS",7,IF(P91=" 91-180 DAYS",6,IF(P91=" 61-90 DAYS",5,IF(P91=" 46-60 DAYS",4,IF(P91=" 31-45 DAYS",3,IF(P91=" 22-30 DAYS",2,1)))))))</f>
        <v>1</v>
      </c>
      <c r="R91" t="s" s="40">
        <f>Q91&amp;" "&amp;P91</f>
        <v>71</v>
      </c>
    </row>
    <row r="92" ht="13" customHeight="1">
      <c r="A92" t="s" s="40">
        <v>294</v>
      </c>
      <c r="B92" t="s" s="40">
        <v>295</v>
      </c>
      <c r="C92" t="s" s="40">
        <v>43</v>
      </c>
      <c r="D92" t="s" s="40">
        <v>44</v>
      </c>
      <c r="E92" t="s" s="40">
        <v>296</v>
      </c>
      <c r="F92" s="41">
        <v>1000207136</v>
      </c>
      <c r="G92" t="s" s="40">
        <v>46</v>
      </c>
      <c r="H92" s="42">
        <v>15750</v>
      </c>
      <c r="I92" t="s" s="40">
        <v>47</v>
      </c>
      <c r="J92" s="42">
        <v>26064.68</v>
      </c>
      <c r="K92" s="41">
        <v>61</v>
      </c>
      <c r="L92" t="s" s="40">
        <v>254</v>
      </c>
      <c r="M92" t="s" s="40">
        <v>10</v>
      </c>
      <c r="N92" t="s" s="40">
        <v>272</v>
      </c>
      <c r="O92" t="s" s="40">
        <v>75</v>
      </c>
      <c r="P92" t="s" s="44">
        <f>IF(K92&lt;=21," 0-21 DAYS",IF(K92&lt;=30," 22-30 DAYS",IF(K92&lt;=45," 31-45 DAYS",IF(K92&lt;=60," 46-60 DAYS",IF(K92&lt;=90," 61-90 DAYS",IF(K92&lt;=180," 91-180 DAYS",IF(K92&lt;=360," 181-360 DAYS","&gt;360 DAYS")))))))</f>
        <v>243</v>
      </c>
      <c r="Q92" s="42">
        <f>IF(P92="&gt;360 days",8,IF(P92=" 181-360 DAYS",7,IF(P92=" 91-180 DAYS",6,IF(P92=" 61-90 DAYS",5,IF(P92=" 46-60 DAYS",4,IF(P92=" 31-45 DAYS",3,IF(P92=" 22-30 DAYS",2,1)))))))</f>
        <v>5</v>
      </c>
      <c r="R92" t="s" s="40">
        <f>Q92&amp;" "&amp;P92</f>
        <v>244</v>
      </c>
    </row>
    <row r="93" ht="13" customHeight="1">
      <c r="A93" t="s" s="40">
        <v>297</v>
      </c>
      <c r="B93" t="s" s="40">
        <v>298</v>
      </c>
      <c r="C93" t="s" s="40">
        <v>43</v>
      </c>
      <c r="D93" t="s" s="40">
        <v>44</v>
      </c>
      <c r="E93" t="s" s="40">
        <v>299</v>
      </c>
      <c r="F93" s="41">
        <v>1000203730</v>
      </c>
      <c r="G93" t="s" s="40">
        <v>46</v>
      </c>
      <c r="H93" s="42">
        <v>600</v>
      </c>
      <c r="I93" t="s" s="40">
        <v>47</v>
      </c>
      <c r="J93" s="42">
        <v>2877.01</v>
      </c>
      <c r="K93" s="41">
        <v>113</v>
      </c>
      <c r="L93" t="s" s="40">
        <v>254</v>
      </c>
      <c r="M93" t="s" s="40">
        <v>10</v>
      </c>
      <c r="N93" t="s" s="40">
        <v>255</v>
      </c>
      <c r="O93" t="s" s="40">
        <v>6</v>
      </c>
      <c r="P93" t="s" s="44">
        <f>IF(K93&lt;=21," 0-21 DAYS",IF(K93&lt;=30," 22-30 DAYS",IF(K93&lt;=45," 31-45 DAYS",IF(K93&lt;=60," 46-60 DAYS",IF(K93&lt;=90," 61-90 DAYS",IF(K93&lt;=180," 91-180 DAYS",IF(K93&lt;=360," 181-360 DAYS","&gt;360 DAYS")))))))</f>
        <v>85</v>
      </c>
      <c r="Q93" s="42">
        <f>IF(P93="&gt;360 days",8,IF(P93=" 181-360 DAYS",7,IF(P93=" 91-180 DAYS",6,IF(P93=" 61-90 DAYS",5,IF(P93=" 46-60 DAYS",4,IF(P93=" 31-45 DAYS",3,IF(P93=" 22-30 DAYS",2,1)))))))</f>
        <v>6</v>
      </c>
      <c r="R93" t="s" s="40">
        <f>Q93&amp;" "&amp;P93</f>
        <v>86</v>
      </c>
    </row>
    <row r="94" ht="13" customHeight="1">
      <c r="A94" t="s" s="40">
        <v>300</v>
      </c>
      <c r="B94" t="s" s="40">
        <v>301</v>
      </c>
      <c r="C94" t="s" s="40">
        <v>43</v>
      </c>
      <c r="D94" t="s" s="40">
        <v>44</v>
      </c>
      <c r="E94" t="s" s="40">
        <v>302</v>
      </c>
      <c r="F94" s="41">
        <v>1000205428</v>
      </c>
      <c r="G94" t="s" s="40">
        <v>46</v>
      </c>
      <c r="H94" s="42">
        <v>400</v>
      </c>
      <c r="I94" t="s" s="40">
        <v>47</v>
      </c>
      <c r="J94" s="42">
        <v>983.1799999999999</v>
      </c>
      <c r="K94" s="41">
        <v>98</v>
      </c>
      <c r="L94" t="s" s="40">
        <v>303</v>
      </c>
      <c r="M94" t="s" s="40">
        <v>10</v>
      </c>
      <c r="N94" t="s" s="40">
        <v>255</v>
      </c>
      <c r="O94" t="s" s="40">
        <v>75</v>
      </c>
      <c r="P94" t="s" s="44">
        <f>IF(K94&lt;=21," 0-21 DAYS",IF(K94&lt;=30," 22-30 DAYS",IF(K94&lt;=45," 31-45 DAYS",IF(K94&lt;=60," 46-60 DAYS",IF(K94&lt;=90," 61-90 DAYS",IF(K94&lt;=180," 91-180 DAYS",IF(K94&lt;=360," 181-360 DAYS","&gt;360 DAYS")))))))</f>
        <v>85</v>
      </c>
      <c r="Q94" s="42">
        <f>IF(P94="&gt;360 days",8,IF(P94=" 181-360 DAYS",7,IF(P94=" 91-180 DAYS",6,IF(P94=" 61-90 DAYS",5,IF(P94=" 46-60 DAYS",4,IF(P94=" 31-45 DAYS",3,IF(P94=" 22-30 DAYS",2,1)))))))</f>
        <v>6</v>
      </c>
      <c r="R94" t="s" s="40">
        <f>Q94&amp;" "&amp;P94</f>
        <v>86</v>
      </c>
    </row>
    <row r="95" ht="13" customHeight="1">
      <c r="A95" t="s" s="40">
        <v>304</v>
      </c>
      <c r="B95" t="s" s="40">
        <v>305</v>
      </c>
      <c r="C95" t="s" s="40">
        <v>43</v>
      </c>
      <c r="D95" t="s" s="40">
        <v>44</v>
      </c>
      <c r="E95" t="s" s="40">
        <v>306</v>
      </c>
      <c r="F95" s="41">
        <v>1000208934</v>
      </c>
      <c r="G95" t="s" s="40">
        <v>46</v>
      </c>
      <c r="H95" s="42">
        <v>4620</v>
      </c>
      <c r="I95" t="s" s="40">
        <v>47</v>
      </c>
      <c r="J95" s="42">
        <v>21575.4</v>
      </c>
      <c r="K95" s="41">
        <v>45</v>
      </c>
      <c r="L95" t="s" s="40">
        <v>303</v>
      </c>
      <c r="M95" t="s" s="40">
        <v>10</v>
      </c>
      <c r="N95" t="s" s="40">
        <v>255</v>
      </c>
      <c r="O95" t="s" s="40">
        <v>7</v>
      </c>
      <c r="P95" t="s" s="44">
        <f>IF(K95&lt;=21," 0-21 DAYS",IF(K95&lt;=30," 22-30 DAYS",IF(K95&lt;=45," 31-45 DAYS",IF(K95&lt;=60," 46-60 DAYS",IF(K95&lt;=90," 61-90 DAYS",IF(K95&lt;=180," 91-180 DAYS",IF(K95&lt;=360," 181-360 DAYS","&gt;360 DAYS")))))))</f>
        <v>62</v>
      </c>
      <c r="Q95" s="42">
        <f>IF(P95="&gt;360 days",8,IF(P95=" 181-360 DAYS",7,IF(P95=" 91-180 DAYS",6,IF(P95=" 61-90 DAYS",5,IF(P95=" 46-60 DAYS",4,IF(P95=" 31-45 DAYS",3,IF(P95=" 22-30 DAYS",2,1)))))))</f>
        <v>3</v>
      </c>
      <c r="R95" t="s" s="40">
        <f>Q95&amp;" "&amp;P95</f>
        <v>63</v>
      </c>
    </row>
    <row r="96" ht="13" customHeight="1">
      <c r="A96" t="s" s="40">
        <v>304</v>
      </c>
      <c r="B96" t="s" s="40">
        <v>305</v>
      </c>
      <c r="C96" t="s" s="40">
        <v>43</v>
      </c>
      <c r="D96" t="s" s="40">
        <v>44</v>
      </c>
      <c r="E96" t="s" s="40">
        <v>307</v>
      </c>
      <c r="F96" s="41">
        <v>1000211325</v>
      </c>
      <c r="G96" t="s" s="40">
        <v>46</v>
      </c>
      <c r="H96" s="42">
        <v>640</v>
      </c>
      <c r="I96" t="s" s="40">
        <v>47</v>
      </c>
      <c r="J96" s="42">
        <v>2899.2</v>
      </c>
      <c r="K96" s="41">
        <v>1</v>
      </c>
      <c r="L96" t="s" s="40">
        <v>303</v>
      </c>
      <c r="M96" t="s" s="40">
        <v>10</v>
      </c>
      <c r="N96" t="s" s="40">
        <v>255</v>
      </c>
      <c r="O96" t="s" s="40">
        <v>7</v>
      </c>
      <c r="P96" t="s" s="44">
        <f>IF(K96&lt;=21," 0-21 DAYS",IF(K96&lt;=30," 22-30 DAYS",IF(K96&lt;=45," 31-45 DAYS",IF(K96&lt;=60," 46-60 DAYS",IF(K96&lt;=90," 61-90 DAYS",IF(K96&lt;=180," 91-180 DAYS",IF(K96&lt;=360," 181-360 DAYS","&gt;360 DAYS")))))))</f>
        <v>70</v>
      </c>
      <c r="Q96" s="42">
        <f>IF(P96="&gt;360 days",8,IF(P96=" 181-360 DAYS",7,IF(P96=" 91-180 DAYS",6,IF(P96=" 61-90 DAYS",5,IF(P96=" 46-60 DAYS",4,IF(P96=" 31-45 DAYS",3,IF(P96=" 22-30 DAYS",2,1)))))))</f>
        <v>1</v>
      </c>
      <c r="R96" t="s" s="40">
        <f>Q96&amp;" "&amp;P96</f>
        <v>71</v>
      </c>
    </row>
    <row r="97" ht="13" customHeight="1">
      <c r="A97" t="s" s="40">
        <v>304</v>
      </c>
      <c r="B97" t="s" s="40">
        <v>305</v>
      </c>
      <c r="C97" t="s" s="40">
        <v>43</v>
      </c>
      <c r="D97" t="s" s="40">
        <v>44</v>
      </c>
      <c r="E97" t="s" s="40">
        <v>308</v>
      </c>
      <c r="F97" s="41">
        <v>1000210935</v>
      </c>
      <c r="G97" t="s" s="40">
        <v>46</v>
      </c>
      <c r="H97" s="42">
        <v>23040</v>
      </c>
      <c r="I97" t="s" s="40">
        <v>47</v>
      </c>
      <c r="J97" s="42">
        <v>98841.600000000006</v>
      </c>
      <c r="K97" s="41">
        <v>3</v>
      </c>
      <c r="L97" t="s" s="40">
        <v>303</v>
      </c>
      <c r="M97" t="s" s="40">
        <v>10</v>
      </c>
      <c r="N97" t="s" s="40">
        <v>255</v>
      </c>
      <c r="O97" t="s" s="40">
        <v>7</v>
      </c>
      <c r="P97" t="s" s="44">
        <f>IF(K97&lt;=21," 0-21 DAYS",IF(K97&lt;=30," 22-30 DAYS",IF(K97&lt;=45," 31-45 DAYS",IF(K97&lt;=60," 46-60 DAYS",IF(K97&lt;=90," 61-90 DAYS",IF(K97&lt;=180," 91-180 DAYS",IF(K97&lt;=360," 181-360 DAYS","&gt;360 DAYS")))))))</f>
        <v>70</v>
      </c>
      <c r="Q97" s="42">
        <f>IF(P97="&gt;360 days",8,IF(P97=" 181-360 DAYS",7,IF(P97=" 91-180 DAYS",6,IF(P97=" 61-90 DAYS",5,IF(P97=" 46-60 DAYS",4,IF(P97=" 31-45 DAYS",3,IF(P97=" 22-30 DAYS",2,1)))))))</f>
        <v>1</v>
      </c>
      <c r="R97" t="s" s="40">
        <f>Q97&amp;" "&amp;P97</f>
        <v>71</v>
      </c>
    </row>
    <row r="98" ht="13" customHeight="1">
      <c r="A98" t="s" s="40">
        <v>304</v>
      </c>
      <c r="B98" t="s" s="40">
        <v>305</v>
      </c>
      <c r="C98" t="s" s="40">
        <v>43</v>
      </c>
      <c r="D98" t="s" s="40">
        <v>44</v>
      </c>
      <c r="E98" t="s" s="40">
        <v>309</v>
      </c>
      <c r="F98" s="41">
        <v>1000211327</v>
      </c>
      <c r="G98" t="s" s="40">
        <v>46</v>
      </c>
      <c r="H98" s="42">
        <v>10880</v>
      </c>
      <c r="I98" t="s" s="40">
        <v>47</v>
      </c>
      <c r="J98" s="42">
        <v>55923.2</v>
      </c>
      <c r="K98" s="41">
        <v>1</v>
      </c>
      <c r="L98" t="s" s="40">
        <v>303</v>
      </c>
      <c r="M98" t="s" s="40">
        <v>10</v>
      </c>
      <c r="N98" t="s" s="40">
        <v>255</v>
      </c>
      <c r="O98" t="s" s="40">
        <v>75</v>
      </c>
      <c r="P98" t="s" s="44">
        <f>IF(K98&lt;=21," 0-21 DAYS",IF(K98&lt;=30," 22-30 DAYS",IF(K98&lt;=45," 31-45 DAYS",IF(K98&lt;=60," 46-60 DAYS",IF(K98&lt;=90," 61-90 DAYS",IF(K98&lt;=180," 91-180 DAYS",IF(K98&lt;=360," 181-360 DAYS","&gt;360 DAYS")))))))</f>
        <v>70</v>
      </c>
      <c r="Q98" s="42">
        <f>IF(P98="&gt;360 days",8,IF(P98=" 181-360 DAYS",7,IF(P98=" 91-180 DAYS",6,IF(P98=" 61-90 DAYS",5,IF(P98=" 46-60 DAYS",4,IF(P98=" 31-45 DAYS",3,IF(P98=" 22-30 DAYS",2,1)))))))</f>
        <v>1</v>
      </c>
      <c r="R98" t="s" s="40">
        <f>Q98&amp;" "&amp;P98</f>
        <v>71</v>
      </c>
    </row>
    <row r="99" ht="13" customHeight="1">
      <c r="A99" t="s" s="40">
        <v>310</v>
      </c>
      <c r="B99" t="s" s="40">
        <v>311</v>
      </c>
      <c r="C99" t="s" s="40">
        <v>43</v>
      </c>
      <c r="D99" t="s" s="40">
        <v>44</v>
      </c>
      <c r="E99" t="s" s="40">
        <v>312</v>
      </c>
      <c r="F99" s="41">
        <v>1000190293</v>
      </c>
      <c r="G99" t="s" s="40">
        <v>46</v>
      </c>
      <c r="H99" s="42">
        <v>2700</v>
      </c>
      <c r="I99" t="s" s="40">
        <v>47</v>
      </c>
      <c r="J99" s="42">
        <v>18819</v>
      </c>
      <c r="K99" s="41">
        <v>380</v>
      </c>
      <c r="L99" t="s" s="40">
        <v>303</v>
      </c>
      <c r="M99" t="s" s="40">
        <v>10</v>
      </c>
      <c r="N99" t="s" s="40">
        <v>255</v>
      </c>
      <c r="O99" t="s" s="40">
        <v>75</v>
      </c>
      <c r="P99" t="s" s="44">
        <f>IF(K99&lt;=21," 0-21 DAYS",IF(K99&lt;=30," 22-30 DAYS",IF(K99&lt;=45," 31-45 DAYS",IF(K99&lt;=60," 46-60 DAYS",IF(K99&lt;=90," 61-90 DAYS",IF(K99&lt;=180," 91-180 DAYS",IF(K99&lt;=360," 181-360 DAYS","&gt;360 DAYS")))))))</f>
        <v>50</v>
      </c>
      <c r="Q99" s="42">
        <f>IF(P99="&gt;360 days",8,IF(P99=" 181-360 DAYS",7,IF(P99=" 91-180 DAYS",6,IF(P99=" 61-90 DAYS",5,IF(P99=" 46-60 DAYS",4,IF(P99=" 31-45 DAYS",3,IF(P99=" 22-30 DAYS",2,1)))))))</f>
        <v>8</v>
      </c>
      <c r="R99" t="s" s="40">
        <f>Q99&amp;" "&amp;P99</f>
        <v>51</v>
      </c>
    </row>
    <row r="100" ht="13" customHeight="1">
      <c r="A100" t="s" s="40">
        <v>313</v>
      </c>
      <c r="B100" t="s" s="40">
        <v>314</v>
      </c>
      <c r="C100" t="s" s="40">
        <v>43</v>
      </c>
      <c r="D100" t="s" s="40">
        <v>44</v>
      </c>
      <c r="E100" t="s" s="40">
        <v>315</v>
      </c>
      <c r="F100" s="41">
        <v>1000204118</v>
      </c>
      <c r="G100" t="s" s="40">
        <v>46</v>
      </c>
      <c r="H100" s="42">
        <v>11000</v>
      </c>
      <c r="I100" t="s" s="40">
        <v>47</v>
      </c>
      <c r="J100" s="42">
        <v>91630</v>
      </c>
      <c r="K100" s="41">
        <v>114</v>
      </c>
      <c r="L100" t="s" s="40">
        <v>303</v>
      </c>
      <c r="M100" t="s" s="40">
        <v>10</v>
      </c>
      <c r="N100" t="s" s="40">
        <v>255</v>
      </c>
      <c r="O100" t="s" s="40">
        <v>75</v>
      </c>
      <c r="P100" t="s" s="44">
        <f>IF(K100&lt;=21," 0-21 DAYS",IF(K100&lt;=30," 22-30 DAYS",IF(K100&lt;=45," 31-45 DAYS",IF(K100&lt;=60," 46-60 DAYS",IF(K100&lt;=90," 61-90 DAYS",IF(K100&lt;=180," 91-180 DAYS",IF(K100&lt;=360," 181-360 DAYS","&gt;360 DAYS")))))))</f>
        <v>85</v>
      </c>
      <c r="Q100" s="42">
        <f>IF(P100="&gt;360 days",8,IF(P100=" 181-360 DAYS",7,IF(P100=" 91-180 DAYS",6,IF(P100=" 61-90 DAYS",5,IF(P100=" 46-60 DAYS",4,IF(P100=" 31-45 DAYS",3,IF(P100=" 22-30 DAYS",2,1)))))))</f>
        <v>6</v>
      </c>
      <c r="R100" t="s" s="40">
        <f>Q100&amp;" "&amp;P100</f>
        <v>86</v>
      </c>
    </row>
    <row r="101" ht="13" customHeight="1">
      <c r="A101" t="s" s="40">
        <v>316</v>
      </c>
      <c r="B101" t="s" s="40">
        <v>317</v>
      </c>
      <c r="C101" t="s" s="40">
        <v>43</v>
      </c>
      <c r="D101" t="s" s="40">
        <v>44</v>
      </c>
      <c r="E101" t="s" s="40">
        <v>318</v>
      </c>
      <c r="F101" s="41">
        <v>1000205709</v>
      </c>
      <c r="G101" t="s" s="40">
        <v>46</v>
      </c>
      <c r="H101" s="42">
        <v>11100</v>
      </c>
      <c r="I101" t="s" s="40">
        <v>47</v>
      </c>
      <c r="J101" s="42">
        <v>39738</v>
      </c>
      <c r="K101" s="41">
        <v>78</v>
      </c>
      <c r="L101" t="s" s="40">
        <v>303</v>
      </c>
      <c r="M101" t="s" s="40">
        <v>10</v>
      </c>
      <c r="N101" t="s" s="40">
        <v>272</v>
      </c>
      <c r="O101" t="s" s="40">
        <v>75</v>
      </c>
      <c r="P101" t="s" s="44">
        <f>IF(K101&lt;=21," 0-21 DAYS",IF(K101&lt;=30," 22-30 DAYS",IF(K101&lt;=45," 31-45 DAYS",IF(K101&lt;=60," 46-60 DAYS",IF(K101&lt;=90," 61-90 DAYS",IF(K101&lt;=180," 91-180 DAYS",IF(K101&lt;=360," 181-360 DAYS","&gt;360 DAYS")))))))</f>
        <v>243</v>
      </c>
      <c r="Q101" s="42">
        <f>IF(P101="&gt;360 days",8,IF(P101=" 181-360 DAYS",7,IF(P101=" 91-180 DAYS",6,IF(P101=" 61-90 DAYS",5,IF(P101=" 46-60 DAYS",4,IF(P101=" 31-45 DAYS",3,IF(P101=" 22-30 DAYS",2,1)))))))</f>
        <v>5</v>
      </c>
      <c r="R101" t="s" s="40">
        <f>Q101&amp;" "&amp;P101</f>
        <v>244</v>
      </c>
    </row>
    <row r="102" ht="13" customHeight="1">
      <c r="A102" t="s" s="40">
        <v>319</v>
      </c>
      <c r="B102" t="s" s="40">
        <v>320</v>
      </c>
      <c r="C102" t="s" s="40">
        <v>43</v>
      </c>
      <c r="D102" t="s" s="40">
        <v>44</v>
      </c>
      <c r="E102" t="s" s="40">
        <v>321</v>
      </c>
      <c r="F102" s="41">
        <v>1000188132</v>
      </c>
      <c r="G102" t="s" s="40">
        <v>46</v>
      </c>
      <c r="H102" s="42">
        <v>36900</v>
      </c>
      <c r="I102" t="s" s="40">
        <v>47</v>
      </c>
      <c r="J102" s="42">
        <v>261252</v>
      </c>
      <c r="K102" s="41">
        <v>405</v>
      </c>
      <c r="L102" t="s" s="40">
        <v>303</v>
      </c>
      <c r="M102" t="s" s="40">
        <v>10</v>
      </c>
      <c r="N102" t="s" s="40">
        <v>272</v>
      </c>
      <c r="O102" t="s" s="40">
        <v>6</v>
      </c>
      <c r="P102" t="s" s="44">
        <f>IF(K102&lt;=21," 0-21 DAYS",IF(K102&lt;=30," 22-30 DAYS",IF(K102&lt;=45," 31-45 DAYS",IF(K102&lt;=60," 46-60 DAYS",IF(K102&lt;=90," 61-90 DAYS",IF(K102&lt;=180," 91-180 DAYS",IF(K102&lt;=360," 181-360 DAYS","&gt;360 DAYS")))))))</f>
        <v>50</v>
      </c>
      <c r="Q102" s="42">
        <f>IF(P102="&gt;360 days",8,IF(P102=" 181-360 DAYS",7,IF(P102=" 91-180 DAYS",6,IF(P102=" 61-90 DAYS",5,IF(P102=" 46-60 DAYS",4,IF(P102=" 31-45 DAYS",3,IF(P102=" 22-30 DAYS",2,1)))))))</f>
        <v>8</v>
      </c>
      <c r="R102" t="s" s="40">
        <f>Q102&amp;" "&amp;P102</f>
        <v>51</v>
      </c>
    </row>
    <row r="103" ht="13" customHeight="1">
      <c r="A103" t="s" s="40">
        <v>322</v>
      </c>
      <c r="B103" t="s" s="40">
        <v>323</v>
      </c>
      <c r="C103" t="s" s="40">
        <v>43</v>
      </c>
      <c r="D103" t="s" s="40">
        <v>44</v>
      </c>
      <c r="E103" t="s" s="40">
        <v>324</v>
      </c>
      <c r="F103" s="41">
        <v>1000183972</v>
      </c>
      <c r="G103" t="s" s="40">
        <v>46</v>
      </c>
      <c r="H103" s="42">
        <v>5810</v>
      </c>
      <c r="I103" t="s" s="40">
        <v>47</v>
      </c>
      <c r="J103" s="42">
        <v>28527.1</v>
      </c>
      <c r="K103" s="41">
        <v>475</v>
      </c>
      <c r="L103" t="s" s="40">
        <v>303</v>
      </c>
      <c r="M103" t="s" s="40">
        <v>10</v>
      </c>
      <c r="N103" t="s" s="40">
        <v>272</v>
      </c>
      <c r="O103" t="s" s="40">
        <v>75</v>
      </c>
      <c r="P103" t="s" s="44">
        <f>IF(K103&lt;=21," 0-21 DAYS",IF(K103&lt;=30," 22-30 DAYS",IF(K103&lt;=45," 31-45 DAYS",IF(K103&lt;=60," 46-60 DAYS",IF(K103&lt;=90," 61-90 DAYS",IF(K103&lt;=180," 91-180 DAYS",IF(K103&lt;=360," 181-360 DAYS","&gt;360 DAYS")))))))</f>
        <v>50</v>
      </c>
      <c r="Q103" s="42">
        <f>IF(P103="&gt;360 days",8,IF(P103=" 181-360 DAYS",7,IF(P103=" 91-180 DAYS",6,IF(P103=" 61-90 DAYS",5,IF(P103=" 46-60 DAYS",4,IF(P103=" 31-45 DAYS",3,IF(P103=" 22-30 DAYS",2,1)))))))</f>
        <v>8</v>
      </c>
      <c r="R103" t="s" s="40">
        <f>Q103&amp;" "&amp;P103</f>
        <v>51</v>
      </c>
    </row>
    <row r="104" ht="13" customHeight="1">
      <c r="A104" t="s" s="40">
        <v>325</v>
      </c>
      <c r="B104" t="s" s="40">
        <v>326</v>
      </c>
      <c r="C104" t="s" s="40">
        <v>43</v>
      </c>
      <c r="D104" t="s" s="40">
        <v>44</v>
      </c>
      <c r="E104" t="s" s="40">
        <v>327</v>
      </c>
      <c r="F104" s="41">
        <v>1000207124</v>
      </c>
      <c r="G104" t="s" s="40">
        <v>46</v>
      </c>
      <c r="H104" s="42">
        <v>27900</v>
      </c>
      <c r="I104" t="s" s="40">
        <v>47</v>
      </c>
      <c r="J104" s="42">
        <v>172143</v>
      </c>
      <c r="K104" s="41">
        <v>32</v>
      </c>
      <c r="L104" t="s" s="40">
        <v>303</v>
      </c>
      <c r="M104" t="s" s="40">
        <v>10</v>
      </c>
      <c r="N104" t="s" s="40">
        <v>272</v>
      </c>
      <c r="O104" t="s" s="40">
        <v>75</v>
      </c>
      <c r="P104" t="s" s="44">
        <f>IF(K104&lt;=21," 0-21 DAYS",IF(K104&lt;=30," 22-30 DAYS",IF(K104&lt;=45," 31-45 DAYS",IF(K104&lt;=60," 46-60 DAYS",IF(K104&lt;=90," 61-90 DAYS",IF(K104&lt;=180," 91-180 DAYS",IF(K104&lt;=360," 181-360 DAYS","&gt;360 DAYS")))))))</f>
        <v>62</v>
      </c>
      <c r="Q104" s="42">
        <f>IF(P104="&gt;360 days",8,IF(P104=" 181-360 DAYS",7,IF(P104=" 91-180 DAYS",6,IF(P104=" 61-90 DAYS",5,IF(P104=" 46-60 DAYS",4,IF(P104=" 31-45 DAYS",3,IF(P104=" 22-30 DAYS",2,1)))))))</f>
        <v>3</v>
      </c>
      <c r="R104" t="s" s="40">
        <f>Q104&amp;" "&amp;P104</f>
        <v>63</v>
      </c>
    </row>
    <row r="105" ht="13" customHeight="1">
      <c r="A105" t="s" s="40">
        <v>328</v>
      </c>
      <c r="B105" t="s" s="40">
        <v>329</v>
      </c>
      <c r="C105" t="s" s="40">
        <v>43</v>
      </c>
      <c r="D105" t="s" s="40">
        <v>44</v>
      </c>
      <c r="E105" t="s" s="40">
        <v>330</v>
      </c>
      <c r="F105" s="41">
        <v>1000210670</v>
      </c>
      <c r="G105" t="s" s="40">
        <v>46</v>
      </c>
      <c r="H105" s="42">
        <v>14350</v>
      </c>
      <c r="I105" t="s" s="40">
        <v>47</v>
      </c>
      <c r="J105" s="42">
        <v>78064</v>
      </c>
      <c r="K105" s="41">
        <v>5</v>
      </c>
      <c r="L105" t="s" s="40">
        <v>303</v>
      </c>
      <c r="M105" t="s" s="40">
        <v>10</v>
      </c>
      <c r="N105" t="s" s="40">
        <v>272</v>
      </c>
      <c r="O105" t="s" s="40">
        <v>75</v>
      </c>
      <c r="P105" t="s" s="44">
        <f>IF(K105&lt;=21," 0-21 DAYS",IF(K105&lt;=30," 22-30 DAYS",IF(K105&lt;=45," 31-45 DAYS",IF(K105&lt;=60," 46-60 DAYS",IF(K105&lt;=90," 61-90 DAYS",IF(K105&lt;=180," 91-180 DAYS",IF(K105&lt;=360," 181-360 DAYS","&gt;360 DAYS")))))))</f>
        <v>70</v>
      </c>
      <c r="Q105" s="42">
        <f>IF(P105="&gt;360 days",8,IF(P105=" 181-360 DAYS",7,IF(P105=" 91-180 DAYS",6,IF(P105=" 61-90 DAYS",5,IF(P105=" 46-60 DAYS",4,IF(P105=" 31-45 DAYS",3,IF(P105=" 22-30 DAYS",2,1)))))))</f>
        <v>1</v>
      </c>
      <c r="R105" t="s" s="40">
        <f>Q105&amp;" "&amp;P105</f>
        <v>71</v>
      </c>
    </row>
    <row r="106" ht="13" customHeight="1">
      <c r="A106" t="s" s="40">
        <v>331</v>
      </c>
      <c r="B106" t="s" s="40">
        <v>332</v>
      </c>
      <c r="C106" t="s" s="40">
        <v>43</v>
      </c>
      <c r="D106" t="s" s="40">
        <v>44</v>
      </c>
      <c r="E106" t="s" s="40">
        <v>333</v>
      </c>
      <c r="F106" s="41">
        <v>1000210669</v>
      </c>
      <c r="G106" t="s" s="40">
        <v>46</v>
      </c>
      <c r="H106" s="42">
        <v>4900</v>
      </c>
      <c r="I106" t="s" s="40">
        <v>47</v>
      </c>
      <c r="J106" s="42">
        <v>29155</v>
      </c>
      <c r="K106" s="41">
        <v>5</v>
      </c>
      <c r="L106" t="s" s="40">
        <v>303</v>
      </c>
      <c r="M106" t="s" s="40">
        <v>10</v>
      </c>
      <c r="N106" t="s" s="40">
        <v>272</v>
      </c>
      <c r="O106" t="s" s="40">
        <v>75</v>
      </c>
      <c r="P106" t="s" s="44">
        <f>IF(K106&lt;=21," 0-21 DAYS",IF(K106&lt;=30," 22-30 DAYS",IF(K106&lt;=45," 31-45 DAYS",IF(K106&lt;=60," 46-60 DAYS",IF(K106&lt;=90," 61-90 DAYS",IF(K106&lt;=180," 91-180 DAYS",IF(K106&lt;=360," 181-360 DAYS","&gt;360 DAYS")))))))</f>
        <v>70</v>
      </c>
      <c r="Q106" s="42">
        <f>IF(P106="&gt;360 days",8,IF(P106=" 181-360 DAYS",7,IF(P106=" 91-180 DAYS",6,IF(P106=" 61-90 DAYS",5,IF(P106=" 46-60 DAYS",4,IF(P106=" 31-45 DAYS",3,IF(P106=" 22-30 DAYS",2,1)))))))</f>
        <v>1</v>
      </c>
      <c r="R106" t="s" s="40">
        <f>Q106&amp;" "&amp;P106</f>
        <v>71</v>
      </c>
    </row>
    <row r="107" ht="13" customHeight="1">
      <c r="A107" t="s" s="40">
        <v>331</v>
      </c>
      <c r="B107" t="s" s="40">
        <v>332</v>
      </c>
      <c r="C107" t="s" s="40">
        <v>43</v>
      </c>
      <c r="D107" t="s" s="40">
        <v>44</v>
      </c>
      <c r="E107" t="s" s="40">
        <v>334</v>
      </c>
      <c r="F107" s="41">
        <v>1000211443</v>
      </c>
      <c r="G107" t="s" s="40">
        <v>46</v>
      </c>
      <c r="H107" s="42">
        <v>99050</v>
      </c>
      <c r="I107" t="s" s="40">
        <v>47</v>
      </c>
      <c r="J107" s="42">
        <v>563594.5</v>
      </c>
      <c r="K107" s="41">
        <v>0</v>
      </c>
      <c r="L107" t="s" s="40">
        <v>303</v>
      </c>
      <c r="M107" t="s" s="40">
        <v>10</v>
      </c>
      <c r="N107" t="s" s="40">
        <v>272</v>
      </c>
      <c r="O107" t="s" s="40">
        <v>75</v>
      </c>
      <c r="P107" t="s" s="44">
        <f>IF(K107&lt;=21," 0-21 DAYS",IF(K107&lt;=30," 22-30 DAYS",IF(K107&lt;=45," 31-45 DAYS",IF(K107&lt;=60," 46-60 DAYS",IF(K107&lt;=90," 61-90 DAYS",IF(K107&lt;=180," 91-180 DAYS",IF(K107&lt;=360," 181-360 DAYS","&gt;360 DAYS")))))))</f>
        <v>70</v>
      </c>
      <c r="Q107" s="42">
        <f>IF(P107="&gt;360 days",8,IF(P107=" 181-360 DAYS",7,IF(P107=" 91-180 DAYS",6,IF(P107=" 61-90 DAYS",5,IF(P107=" 46-60 DAYS",4,IF(P107=" 31-45 DAYS",3,IF(P107=" 22-30 DAYS",2,1)))))))</f>
        <v>1</v>
      </c>
      <c r="R107" t="s" s="40">
        <f>Q107&amp;" "&amp;P107</f>
        <v>71</v>
      </c>
    </row>
    <row r="108" ht="13" customHeight="1">
      <c r="A108" t="s" s="40">
        <v>335</v>
      </c>
      <c r="B108" t="s" s="40">
        <v>336</v>
      </c>
      <c r="C108" t="s" s="40">
        <v>43</v>
      </c>
      <c r="D108" t="s" s="40">
        <v>44</v>
      </c>
      <c r="E108" t="s" s="40">
        <v>337</v>
      </c>
      <c r="F108" s="41">
        <v>1000209758</v>
      </c>
      <c r="G108" t="s" s="40">
        <v>46</v>
      </c>
      <c r="H108" s="42">
        <v>6750</v>
      </c>
      <c r="I108" t="s" s="40">
        <v>47</v>
      </c>
      <c r="J108" s="42">
        <v>38340</v>
      </c>
      <c r="K108" s="41">
        <v>20</v>
      </c>
      <c r="L108" t="s" s="40">
        <v>303</v>
      </c>
      <c r="M108" t="s" s="40">
        <v>10</v>
      </c>
      <c r="N108" t="s" s="40">
        <v>272</v>
      </c>
      <c r="O108" t="s" s="40">
        <v>7</v>
      </c>
      <c r="P108" t="s" s="44">
        <f>IF(K108&lt;=21," 0-21 DAYS",IF(K108&lt;=30," 22-30 DAYS",IF(K108&lt;=45," 31-45 DAYS",IF(K108&lt;=60," 46-60 DAYS",IF(K108&lt;=90," 61-90 DAYS",IF(K108&lt;=180," 91-180 DAYS",IF(K108&lt;=360," 181-360 DAYS","&gt;360 DAYS")))))))</f>
        <v>70</v>
      </c>
      <c r="Q108" s="42">
        <f>IF(P108="&gt;360 days",8,IF(P108=" 181-360 DAYS",7,IF(P108=" 91-180 DAYS",6,IF(P108=" 61-90 DAYS",5,IF(P108=" 46-60 DAYS",4,IF(P108=" 31-45 DAYS",3,IF(P108=" 22-30 DAYS",2,1)))))))</f>
        <v>1</v>
      </c>
      <c r="R108" t="s" s="40">
        <f>Q108&amp;" "&amp;P108</f>
        <v>71</v>
      </c>
    </row>
    <row r="109" ht="13" customHeight="1">
      <c r="A109" t="s" s="40">
        <v>338</v>
      </c>
      <c r="B109" t="s" s="40">
        <v>339</v>
      </c>
      <c r="C109" t="s" s="40">
        <v>43</v>
      </c>
      <c r="D109" t="s" s="40">
        <v>44</v>
      </c>
      <c r="E109" t="s" s="40">
        <v>340</v>
      </c>
      <c r="F109" s="41">
        <v>1000206746</v>
      </c>
      <c r="G109" t="s" s="40">
        <v>46</v>
      </c>
      <c r="H109" s="42">
        <v>5940</v>
      </c>
      <c r="I109" t="s" s="40">
        <v>47</v>
      </c>
      <c r="J109" s="42">
        <v>35521.2</v>
      </c>
      <c r="K109" s="41">
        <v>67</v>
      </c>
      <c r="L109" t="s" s="40">
        <v>303</v>
      </c>
      <c r="M109" t="s" s="40">
        <v>10</v>
      </c>
      <c r="N109" t="s" s="40">
        <v>255</v>
      </c>
      <c r="O109" t="s" s="40">
        <v>75</v>
      </c>
      <c r="P109" t="s" s="44">
        <f>IF(K109&lt;=21," 0-21 DAYS",IF(K109&lt;=30," 22-30 DAYS",IF(K109&lt;=45," 31-45 DAYS",IF(K109&lt;=60," 46-60 DAYS",IF(K109&lt;=90," 61-90 DAYS",IF(K109&lt;=180," 91-180 DAYS",IF(K109&lt;=360," 181-360 DAYS","&gt;360 DAYS")))))))</f>
        <v>243</v>
      </c>
      <c r="Q109" s="42">
        <f>IF(P109="&gt;360 days",8,IF(P109=" 181-360 DAYS",7,IF(P109=" 91-180 DAYS",6,IF(P109=" 61-90 DAYS",5,IF(P109=" 46-60 DAYS",4,IF(P109=" 31-45 DAYS",3,IF(P109=" 22-30 DAYS",2,1)))))))</f>
        <v>5</v>
      </c>
      <c r="R109" t="s" s="40">
        <f>Q109&amp;" "&amp;P109</f>
        <v>244</v>
      </c>
    </row>
    <row r="110" ht="13" customHeight="1">
      <c r="A110" t="s" s="40">
        <v>338</v>
      </c>
      <c r="B110" t="s" s="40">
        <v>339</v>
      </c>
      <c r="C110" t="s" s="40">
        <v>43</v>
      </c>
      <c r="D110" t="s" s="40">
        <v>44</v>
      </c>
      <c r="E110" t="s" s="40">
        <v>341</v>
      </c>
      <c r="F110" s="41">
        <v>1000198866</v>
      </c>
      <c r="G110" t="s" s="40">
        <v>46</v>
      </c>
      <c r="H110" s="42">
        <v>14800</v>
      </c>
      <c r="I110" t="s" s="40">
        <v>47</v>
      </c>
      <c r="J110" s="42">
        <v>96052</v>
      </c>
      <c r="K110" s="41">
        <v>174</v>
      </c>
      <c r="L110" t="s" s="40">
        <v>303</v>
      </c>
      <c r="M110" t="s" s="40">
        <v>10</v>
      </c>
      <c r="N110" t="s" s="40">
        <v>255</v>
      </c>
      <c r="O110" t="s" s="40">
        <v>75</v>
      </c>
      <c r="P110" t="s" s="44">
        <f>IF(K110&lt;=21," 0-21 DAYS",IF(K110&lt;=30," 22-30 DAYS",IF(K110&lt;=45," 31-45 DAYS",IF(K110&lt;=60," 46-60 DAYS",IF(K110&lt;=90," 61-90 DAYS",IF(K110&lt;=180," 91-180 DAYS",IF(K110&lt;=360," 181-360 DAYS","&gt;360 DAYS")))))))</f>
        <v>85</v>
      </c>
      <c r="Q110" s="42">
        <f>IF(P110="&gt;360 days",8,IF(P110=" 181-360 DAYS",7,IF(P110=" 91-180 DAYS",6,IF(P110=" 61-90 DAYS",5,IF(P110=" 46-60 DAYS",4,IF(P110=" 31-45 DAYS",3,IF(P110=" 22-30 DAYS",2,1)))))))</f>
        <v>6</v>
      </c>
      <c r="R110" t="s" s="40">
        <f>Q110&amp;" "&amp;P110</f>
        <v>86</v>
      </c>
    </row>
    <row r="111" ht="13" customHeight="1">
      <c r="A111" t="s" s="40">
        <v>342</v>
      </c>
      <c r="B111" t="s" s="40">
        <v>249</v>
      </c>
      <c r="C111" t="s" s="40">
        <v>43</v>
      </c>
      <c r="D111" t="s" s="40">
        <v>44</v>
      </c>
      <c r="E111" t="s" s="40">
        <v>343</v>
      </c>
      <c r="F111" s="41">
        <v>1000205784</v>
      </c>
      <c r="G111" t="s" s="40">
        <v>46</v>
      </c>
      <c r="H111" s="42">
        <v>5400</v>
      </c>
      <c r="I111" t="s" s="40">
        <v>47</v>
      </c>
      <c r="J111" s="42">
        <v>75492</v>
      </c>
      <c r="K111" s="41">
        <v>84</v>
      </c>
      <c r="L111" t="s" s="40">
        <v>303</v>
      </c>
      <c r="M111" t="s" s="40">
        <v>10</v>
      </c>
      <c r="N111" t="s" s="40">
        <v>255</v>
      </c>
      <c r="O111" t="s" s="40">
        <v>75</v>
      </c>
      <c r="P111" t="s" s="44">
        <f>IF(K111&lt;=21," 0-21 DAYS",IF(K111&lt;=30," 22-30 DAYS",IF(K111&lt;=45," 31-45 DAYS",IF(K111&lt;=60," 46-60 DAYS",IF(K111&lt;=90," 61-90 DAYS",IF(K111&lt;=180," 91-180 DAYS",IF(K111&lt;=360," 181-360 DAYS","&gt;360 DAYS")))))))</f>
        <v>243</v>
      </c>
      <c r="Q111" s="42">
        <f>IF(P111="&gt;360 days",8,IF(P111=" 181-360 DAYS",7,IF(P111=" 91-180 DAYS",6,IF(P111=" 61-90 DAYS",5,IF(P111=" 46-60 DAYS",4,IF(P111=" 31-45 DAYS",3,IF(P111=" 22-30 DAYS",2,1)))))))</f>
        <v>5</v>
      </c>
      <c r="R111" t="s" s="40">
        <f>Q111&amp;" "&amp;P111</f>
        <v>244</v>
      </c>
    </row>
    <row r="112" ht="13" customHeight="1">
      <c r="A112" t="s" s="40">
        <v>342</v>
      </c>
      <c r="B112" t="s" s="40">
        <v>249</v>
      </c>
      <c r="C112" t="s" s="40">
        <v>43</v>
      </c>
      <c r="D112" t="s" s="40">
        <v>44</v>
      </c>
      <c r="E112" t="s" s="40">
        <v>344</v>
      </c>
      <c r="F112" s="41">
        <v>1000206592</v>
      </c>
      <c r="G112" t="s" s="40">
        <v>46</v>
      </c>
      <c r="H112" s="42">
        <v>2680</v>
      </c>
      <c r="I112" t="s" s="40">
        <v>47</v>
      </c>
      <c r="J112" s="42">
        <v>37600.4</v>
      </c>
      <c r="K112" s="41">
        <v>80</v>
      </c>
      <c r="L112" t="s" s="40">
        <v>303</v>
      </c>
      <c r="M112" t="s" s="40">
        <v>10</v>
      </c>
      <c r="N112" t="s" s="40">
        <v>255</v>
      </c>
      <c r="O112" t="s" s="40">
        <v>6</v>
      </c>
      <c r="P112" t="s" s="44">
        <f>IF(K112&lt;=21," 0-21 DAYS",IF(K112&lt;=30," 22-30 DAYS",IF(K112&lt;=45," 31-45 DAYS",IF(K112&lt;=60," 46-60 DAYS",IF(K112&lt;=90," 61-90 DAYS",IF(K112&lt;=180," 91-180 DAYS",IF(K112&lt;=360," 181-360 DAYS","&gt;360 DAYS")))))))</f>
        <v>243</v>
      </c>
      <c r="Q112" s="42">
        <f>IF(P112="&gt;360 days",8,IF(P112=" 181-360 DAYS",7,IF(P112=" 91-180 DAYS",6,IF(P112=" 61-90 DAYS",5,IF(P112=" 46-60 DAYS",4,IF(P112=" 31-45 DAYS",3,IF(P112=" 22-30 DAYS",2,1)))))))</f>
        <v>5</v>
      </c>
      <c r="R112" t="s" s="40">
        <f>Q112&amp;" "&amp;P112</f>
        <v>244</v>
      </c>
    </row>
    <row r="113" ht="13" customHeight="1">
      <c r="A113" t="s" s="40">
        <v>345</v>
      </c>
      <c r="B113" t="s" s="40">
        <v>346</v>
      </c>
      <c r="C113" t="s" s="40">
        <v>43</v>
      </c>
      <c r="D113" t="s" s="40">
        <v>44</v>
      </c>
      <c r="E113" t="s" s="40">
        <v>347</v>
      </c>
      <c r="F113" s="41">
        <v>1000209516</v>
      </c>
      <c r="G113" t="s" s="40">
        <v>46</v>
      </c>
      <c r="H113" s="42">
        <v>4950</v>
      </c>
      <c r="I113" t="s" s="40">
        <v>47</v>
      </c>
      <c r="J113" s="42">
        <v>23710.5</v>
      </c>
      <c r="K113" s="41">
        <v>14</v>
      </c>
      <c r="L113" t="s" s="40">
        <v>303</v>
      </c>
      <c r="M113" t="s" s="40">
        <v>10</v>
      </c>
      <c r="N113" t="s" s="40">
        <v>255</v>
      </c>
      <c r="O113" t="s" s="40">
        <v>7</v>
      </c>
      <c r="P113" t="s" s="44">
        <f>IF(K113&lt;=21," 0-21 DAYS",IF(K113&lt;=30," 22-30 DAYS",IF(K113&lt;=45," 31-45 DAYS",IF(K113&lt;=60," 46-60 DAYS",IF(K113&lt;=90," 61-90 DAYS",IF(K113&lt;=180," 91-180 DAYS",IF(K113&lt;=360," 181-360 DAYS","&gt;360 DAYS")))))))</f>
        <v>70</v>
      </c>
      <c r="Q113" s="42">
        <f>IF(P113="&gt;360 days",8,IF(P113=" 181-360 DAYS",7,IF(P113=" 91-180 DAYS",6,IF(P113=" 61-90 DAYS",5,IF(P113=" 46-60 DAYS",4,IF(P113=" 31-45 DAYS",3,IF(P113=" 22-30 DAYS",2,1)))))))</f>
        <v>1</v>
      </c>
      <c r="R113" t="s" s="40">
        <f>Q113&amp;" "&amp;P113</f>
        <v>71</v>
      </c>
    </row>
    <row r="114" ht="13" customHeight="1">
      <c r="A114" t="s" s="40">
        <v>345</v>
      </c>
      <c r="B114" t="s" s="40">
        <v>346</v>
      </c>
      <c r="C114" t="s" s="40">
        <v>43</v>
      </c>
      <c r="D114" t="s" s="40">
        <v>44</v>
      </c>
      <c r="E114" t="s" s="40">
        <v>348</v>
      </c>
      <c r="F114" s="41">
        <v>1000210321</v>
      </c>
      <c r="G114" t="s" s="40">
        <v>46</v>
      </c>
      <c r="H114" s="42">
        <v>3000</v>
      </c>
      <c r="I114" t="s" s="40">
        <v>47</v>
      </c>
      <c r="J114" s="42">
        <v>13440</v>
      </c>
      <c r="K114" s="41">
        <v>24</v>
      </c>
      <c r="L114" t="s" s="40">
        <v>303</v>
      </c>
      <c r="M114" t="s" s="40">
        <v>10</v>
      </c>
      <c r="N114" t="s" s="40">
        <v>255</v>
      </c>
      <c r="O114" t="s" s="40">
        <v>7</v>
      </c>
      <c r="P114" t="s" s="44">
        <f>IF(K114&lt;=21," 0-21 DAYS",IF(K114&lt;=30," 22-30 DAYS",IF(K114&lt;=45," 31-45 DAYS",IF(K114&lt;=60," 46-60 DAYS",IF(K114&lt;=90," 61-90 DAYS",IF(K114&lt;=180," 91-180 DAYS",IF(K114&lt;=360," 181-360 DAYS","&gt;360 DAYS")))))))</f>
        <v>80</v>
      </c>
      <c r="Q114" s="42">
        <f>IF(P114="&gt;360 days",8,IF(P114=" 181-360 DAYS",7,IF(P114=" 91-180 DAYS",6,IF(P114=" 61-90 DAYS",5,IF(P114=" 46-60 DAYS",4,IF(P114=" 31-45 DAYS",3,IF(P114=" 22-30 DAYS",2,1)))))))</f>
        <v>2</v>
      </c>
      <c r="R114" t="s" s="40">
        <f>Q114&amp;" "&amp;P114</f>
        <v>81</v>
      </c>
    </row>
    <row r="115" ht="13" customHeight="1">
      <c r="A115" t="s" s="40">
        <v>345</v>
      </c>
      <c r="B115" t="s" s="40">
        <v>346</v>
      </c>
      <c r="C115" t="s" s="40">
        <v>43</v>
      </c>
      <c r="D115" t="s" s="40">
        <v>44</v>
      </c>
      <c r="E115" t="s" s="40">
        <v>349</v>
      </c>
      <c r="F115" s="41">
        <v>1000210857</v>
      </c>
      <c r="G115" t="s" s="40">
        <v>46</v>
      </c>
      <c r="H115" s="42">
        <v>7700</v>
      </c>
      <c r="I115" t="s" s="40">
        <v>47</v>
      </c>
      <c r="J115" s="42">
        <v>32417</v>
      </c>
      <c r="K115" s="41">
        <v>7</v>
      </c>
      <c r="L115" t="s" s="40">
        <v>303</v>
      </c>
      <c r="M115" t="s" s="40">
        <v>10</v>
      </c>
      <c r="N115" t="s" s="40">
        <v>255</v>
      </c>
      <c r="O115" t="s" s="40">
        <v>7</v>
      </c>
      <c r="P115" t="s" s="44">
        <f>IF(K115&lt;=21," 0-21 DAYS",IF(K115&lt;=30," 22-30 DAYS",IF(K115&lt;=45," 31-45 DAYS",IF(K115&lt;=60," 46-60 DAYS",IF(K115&lt;=90," 61-90 DAYS",IF(K115&lt;=180," 91-180 DAYS",IF(K115&lt;=360," 181-360 DAYS","&gt;360 DAYS")))))))</f>
        <v>70</v>
      </c>
      <c r="Q115" s="42">
        <f>IF(P115="&gt;360 days",8,IF(P115=" 181-360 DAYS",7,IF(P115=" 91-180 DAYS",6,IF(P115=" 61-90 DAYS",5,IF(P115=" 46-60 DAYS",4,IF(P115=" 31-45 DAYS",3,IF(P115=" 22-30 DAYS",2,1)))))))</f>
        <v>1</v>
      </c>
      <c r="R115" t="s" s="40">
        <f>Q115&amp;" "&amp;P115</f>
        <v>71</v>
      </c>
    </row>
    <row r="116" ht="13" customHeight="1">
      <c r="A116" t="s" s="40">
        <v>345</v>
      </c>
      <c r="B116" t="s" s="40">
        <v>346</v>
      </c>
      <c r="C116" t="s" s="40">
        <v>43</v>
      </c>
      <c r="D116" t="s" s="40">
        <v>44</v>
      </c>
      <c r="E116" t="s" s="40">
        <v>350</v>
      </c>
      <c r="F116" s="41">
        <v>1000210858</v>
      </c>
      <c r="G116" t="s" s="40">
        <v>46</v>
      </c>
      <c r="H116" s="42">
        <v>2200</v>
      </c>
      <c r="I116" t="s" s="40">
        <v>47</v>
      </c>
      <c r="J116" s="42">
        <v>16522</v>
      </c>
      <c r="K116" s="41">
        <v>7</v>
      </c>
      <c r="L116" t="s" s="40">
        <v>303</v>
      </c>
      <c r="M116" t="s" s="40">
        <v>10</v>
      </c>
      <c r="N116" t="s" s="40">
        <v>255</v>
      </c>
      <c r="O116" t="s" s="40">
        <v>7</v>
      </c>
      <c r="P116" t="s" s="44">
        <f>IF(K116&lt;=21," 0-21 DAYS",IF(K116&lt;=30," 22-30 DAYS",IF(K116&lt;=45," 31-45 DAYS",IF(K116&lt;=60," 46-60 DAYS",IF(K116&lt;=90," 61-90 DAYS",IF(K116&lt;=180," 91-180 DAYS",IF(K116&lt;=360," 181-360 DAYS","&gt;360 DAYS")))))))</f>
        <v>70</v>
      </c>
      <c r="Q116" s="42">
        <f>IF(P116="&gt;360 days",8,IF(P116=" 181-360 DAYS",7,IF(P116=" 91-180 DAYS",6,IF(P116=" 61-90 DAYS",5,IF(P116=" 46-60 DAYS",4,IF(P116=" 31-45 DAYS",3,IF(P116=" 22-30 DAYS",2,1)))))))</f>
        <v>1</v>
      </c>
      <c r="R116" t="s" s="40">
        <f>Q116&amp;" "&amp;P116</f>
        <v>71</v>
      </c>
    </row>
    <row r="117" ht="13" customHeight="1">
      <c r="A117" t="s" s="40">
        <v>345</v>
      </c>
      <c r="B117" t="s" s="40">
        <v>346</v>
      </c>
      <c r="C117" t="s" s="40">
        <v>43</v>
      </c>
      <c r="D117" t="s" s="40">
        <v>44</v>
      </c>
      <c r="E117" t="s" s="40">
        <v>351</v>
      </c>
      <c r="F117" s="41">
        <v>1000210859</v>
      </c>
      <c r="G117" t="s" s="40">
        <v>46</v>
      </c>
      <c r="H117" s="42">
        <v>6050</v>
      </c>
      <c r="I117" t="s" s="40">
        <v>47</v>
      </c>
      <c r="J117" s="42">
        <v>33335.5</v>
      </c>
      <c r="K117" s="41">
        <v>7</v>
      </c>
      <c r="L117" t="s" s="40">
        <v>303</v>
      </c>
      <c r="M117" t="s" s="40">
        <v>10</v>
      </c>
      <c r="N117" t="s" s="40">
        <v>255</v>
      </c>
      <c r="O117" t="s" s="40">
        <v>7</v>
      </c>
      <c r="P117" t="s" s="44">
        <f>IF(K117&lt;=21," 0-21 DAYS",IF(K117&lt;=30," 22-30 DAYS",IF(K117&lt;=45," 31-45 DAYS",IF(K117&lt;=60," 46-60 DAYS",IF(K117&lt;=90," 61-90 DAYS",IF(K117&lt;=180," 91-180 DAYS",IF(K117&lt;=360," 181-360 DAYS","&gt;360 DAYS")))))))</f>
        <v>70</v>
      </c>
      <c r="Q117" s="42">
        <f>IF(P117="&gt;360 days",8,IF(P117=" 181-360 DAYS",7,IF(P117=" 91-180 DAYS",6,IF(P117=" 61-90 DAYS",5,IF(P117=" 46-60 DAYS",4,IF(P117=" 31-45 DAYS",3,IF(P117=" 22-30 DAYS",2,1)))))))</f>
        <v>1</v>
      </c>
      <c r="R117" t="s" s="40">
        <f>Q117&amp;" "&amp;P117</f>
        <v>71</v>
      </c>
    </row>
    <row r="118" ht="13" customHeight="1">
      <c r="A118" t="s" s="40">
        <v>352</v>
      </c>
      <c r="B118" t="s" s="40">
        <v>353</v>
      </c>
      <c r="C118" t="s" s="40">
        <v>43</v>
      </c>
      <c r="D118" t="s" s="40">
        <v>44</v>
      </c>
      <c r="E118" t="s" s="40">
        <v>354</v>
      </c>
      <c r="F118" s="41">
        <v>1000210864</v>
      </c>
      <c r="G118" t="s" s="40">
        <v>46</v>
      </c>
      <c r="H118" s="42">
        <v>400</v>
      </c>
      <c r="I118" t="s" s="40">
        <v>47</v>
      </c>
      <c r="J118" s="42">
        <v>2984</v>
      </c>
      <c r="K118" s="41">
        <v>8</v>
      </c>
      <c r="L118" t="s" s="40">
        <v>303</v>
      </c>
      <c r="M118" t="s" s="40">
        <v>10</v>
      </c>
      <c r="N118" t="s" s="40">
        <v>255</v>
      </c>
      <c r="O118" t="s" s="40">
        <v>75</v>
      </c>
      <c r="P118" t="s" s="44">
        <f>IF(K118&lt;=21," 0-21 DAYS",IF(K118&lt;=30," 22-30 DAYS",IF(K118&lt;=45," 31-45 DAYS",IF(K118&lt;=60," 46-60 DAYS",IF(K118&lt;=90," 61-90 DAYS",IF(K118&lt;=180," 91-180 DAYS",IF(K118&lt;=360," 181-360 DAYS","&gt;360 DAYS")))))))</f>
        <v>70</v>
      </c>
      <c r="Q118" s="42">
        <f>IF(P118="&gt;360 days",8,IF(P118=" 181-360 DAYS",7,IF(P118=" 91-180 DAYS",6,IF(P118=" 61-90 DAYS",5,IF(P118=" 46-60 DAYS",4,IF(P118=" 31-45 DAYS",3,IF(P118=" 22-30 DAYS",2,1)))))))</f>
        <v>1</v>
      </c>
      <c r="R118" t="s" s="40">
        <f>Q118&amp;" "&amp;P118</f>
        <v>71</v>
      </c>
    </row>
    <row r="119" ht="13" customHeight="1">
      <c r="A119" t="s" s="40">
        <v>355</v>
      </c>
      <c r="B119" t="s" s="40">
        <v>356</v>
      </c>
      <c r="C119" t="s" s="40">
        <v>43</v>
      </c>
      <c r="D119" t="s" s="40">
        <v>44</v>
      </c>
      <c r="E119" t="s" s="40">
        <v>357</v>
      </c>
      <c r="F119" s="41">
        <v>1000209920</v>
      </c>
      <c r="G119" t="s" s="40">
        <v>46</v>
      </c>
      <c r="H119" s="42">
        <v>2375</v>
      </c>
      <c r="I119" t="s" s="40">
        <v>47</v>
      </c>
      <c r="J119" s="42">
        <v>34084.62</v>
      </c>
      <c r="K119" s="41">
        <v>20</v>
      </c>
      <c r="L119" t="s" s="40">
        <v>303</v>
      </c>
      <c r="M119" t="s" s="40">
        <v>10</v>
      </c>
      <c r="N119" t="s" s="40">
        <v>255</v>
      </c>
      <c r="O119" t="s" s="40">
        <v>7</v>
      </c>
      <c r="P119" t="s" s="44">
        <f>IF(K119&lt;=21," 0-21 DAYS",IF(K119&lt;=30," 22-30 DAYS",IF(K119&lt;=45," 31-45 DAYS",IF(K119&lt;=60," 46-60 DAYS",IF(K119&lt;=90," 61-90 DAYS",IF(K119&lt;=180," 91-180 DAYS",IF(K119&lt;=360," 181-360 DAYS","&gt;360 DAYS")))))))</f>
        <v>70</v>
      </c>
      <c r="Q119" s="42">
        <f>IF(P119="&gt;360 days",8,IF(P119=" 181-360 DAYS",7,IF(P119=" 91-180 DAYS",6,IF(P119=" 61-90 DAYS",5,IF(P119=" 46-60 DAYS",4,IF(P119=" 31-45 DAYS",3,IF(P119=" 22-30 DAYS",2,1)))))))</f>
        <v>1</v>
      </c>
      <c r="R119" t="s" s="40">
        <f>Q119&amp;" "&amp;P119</f>
        <v>71</v>
      </c>
    </row>
    <row r="120" ht="13" customHeight="1">
      <c r="A120" t="s" s="40">
        <v>355</v>
      </c>
      <c r="B120" t="s" s="40">
        <v>356</v>
      </c>
      <c r="C120" t="s" s="40">
        <v>43</v>
      </c>
      <c r="D120" t="s" s="40">
        <v>44</v>
      </c>
      <c r="E120" t="s" s="40">
        <v>358</v>
      </c>
      <c r="F120" s="41">
        <v>1000209788</v>
      </c>
      <c r="G120" t="s" s="40">
        <v>46</v>
      </c>
      <c r="H120" s="42">
        <v>1750</v>
      </c>
      <c r="I120" t="s" s="40">
        <v>47</v>
      </c>
      <c r="J120" s="42">
        <v>21954.49</v>
      </c>
      <c r="K120" s="41">
        <v>20</v>
      </c>
      <c r="L120" t="s" s="40">
        <v>303</v>
      </c>
      <c r="M120" t="s" s="40">
        <v>10</v>
      </c>
      <c r="N120" t="s" s="40">
        <v>255</v>
      </c>
      <c r="O120" t="s" s="40">
        <v>7</v>
      </c>
      <c r="P120" t="s" s="44">
        <f>IF(K120&lt;=21," 0-21 DAYS",IF(K120&lt;=30," 22-30 DAYS",IF(K120&lt;=45," 31-45 DAYS",IF(K120&lt;=60," 46-60 DAYS",IF(K120&lt;=90," 61-90 DAYS",IF(K120&lt;=180," 91-180 DAYS",IF(K120&lt;=360," 181-360 DAYS","&gt;360 DAYS")))))))</f>
        <v>70</v>
      </c>
      <c r="Q120" s="42">
        <f>IF(P120="&gt;360 days",8,IF(P120=" 181-360 DAYS",7,IF(P120=" 91-180 DAYS",6,IF(P120=" 61-90 DAYS",5,IF(P120=" 46-60 DAYS",4,IF(P120=" 31-45 DAYS",3,IF(P120=" 22-30 DAYS",2,1)))))))</f>
        <v>1</v>
      </c>
      <c r="R120" t="s" s="40">
        <f>Q120&amp;" "&amp;P120</f>
        <v>71</v>
      </c>
    </row>
    <row r="121" ht="13" customHeight="1">
      <c r="A121" t="s" s="40">
        <v>355</v>
      </c>
      <c r="B121" t="s" s="40">
        <v>356</v>
      </c>
      <c r="C121" t="s" s="40">
        <v>43</v>
      </c>
      <c r="D121" t="s" s="40">
        <v>44</v>
      </c>
      <c r="E121" t="s" s="40">
        <v>359</v>
      </c>
      <c r="F121" s="41">
        <v>1000210125</v>
      </c>
      <c r="G121" t="s" s="40">
        <v>46</v>
      </c>
      <c r="H121" s="42">
        <v>20500</v>
      </c>
      <c r="I121" t="s" s="40">
        <v>47</v>
      </c>
      <c r="J121" s="42">
        <v>272851.72</v>
      </c>
      <c r="K121" s="41">
        <v>1</v>
      </c>
      <c r="L121" t="s" s="40">
        <v>303</v>
      </c>
      <c r="M121" t="s" s="40">
        <v>10</v>
      </c>
      <c r="N121" t="s" s="40">
        <v>255</v>
      </c>
      <c r="O121" t="s" s="40">
        <v>7</v>
      </c>
      <c r="P121" t="s" s="44">
        <f>IF(K121&lt;=21," 0-21 DAYS",IF(K121&lt;=30," 22-30 DAYS",IF(K121&lt;=45," 31-45 DAYS",IF(K121&lt;=60," 46-60 DAYS",IF(K121&lt;=90," 61-90 DAYS",IF(K121&lt;=180," 91-180 DAYS",IF(K121&lt;=360," 181-360 DAYS","&gt;360 DAYS")))))))</f>
        <v>70</v>
      </c>
      <c r="Q121" s="42">
        <f>IF(P121="&gt;360 days",8,IF(P121=" 181-360 DAYS",7,IF(P121=" 91-180 DAYS",6,IF(P121=" 61-90 DAYS",5,IF(P121=" 46-60 DAYS",4,IF(P121=" 31-45 DAYS",3,IF(P121=" 22-30 DAYS",2,1)))))))</f>
        <v>1</v>
      </c>
      <c r="R121" t="s" s="40">
        <f>Q121&amp;" "&amp;P121</f>
        <v>71</v>
      </c>
    </row>
    <row r="122" ht="13" customHeight="1">
      <c r="A122" t="s" s="40">
        <v>355</v>
      </c>
      <c r="B122" t="s" s="40">
        <v>356</v>
      </c>
      <c r="C122" t="s" s="40">
        <v>43</v>
      </c>
      <c r="D122" t="s" s="40">
        <v>44</v>
      </c>
      <c r="E122" t="s" s="40">
        <v>360</v>
      </c>
      <c r="F122" s="41">
        <v>1000211262</v>
      </c>
      <c r="G122" t="s" s="40">
        <v>46</v>
      </c>
      <c r="H122" s="42">
        <v>44000</v>
      </c>
      <c r="I122" t="s" s="40">
        <v>47</v>
      </c>
      <c r="J122" s="42">
        <v>666640.04</v>
      </c>
      <c r="K122" s="41">
        <v>1</v>
      </c>
      <c r="L122" t="s" s="40">
        <v>303</v>
      </c>
      <c r="M122" t="s" s="40">
        <v>10</v>
      </c>
      <c r="N122" t="s" s="40">
        <v>255</v>
      </c>
      <c r="O122" t="s" s="40">
        <v>7</v>
      </c>
      <c r="P122" t="s" s="44">
        <f>IF(K122&lt;=21," 0-21 DAYS",IF(K122&lt;=30," 22-30 DAYS",IF(K122&lt;=45," 31-45 DAYS",IF(K122&lt;=60," 46-60 DAYS",IF(K122&lt;=90," 61-90 DAYS",IF(K122&lt;=180," 91-180 DAYS",IF(K122&lt;=360," 181-360 DAYS","&gt;360 DAYS")))))))</f>
        <v>70</v>
      </c>
      <c r="Q122" s="42">
        <f>IF(P122="&gt;360 days",8,IF(P122=" 181-360 DAYS",7,IF(P122=" 91-180 DAYS",6,IF(P122=" 61-90 DAYS",5,IF(P122=" 46-60 DAYS",4,IF(P122=" 31-45 DAYS",3,IF(P122=" 22-30 DAYS",2,1)))))))</f>
        <v>1</v>
      </c>
      <c r="R122" t="s" s="40">
        <f>Q122&amp;" "&amp;P122</f>
        <v>71</v>
      </c>
    </row>
    <row r="123" ht="13" customHeight="1">
      <c r="A123" t="s" s="40">
        <v>355</v>
      </c>
      <c r="B123" t="s" s="40">
        <v>356</v>
      </c>
      <c r="C123" t="s" s="40">
        <v>43</v>
      </c>
      <c r="D123" t="s" s="40">
        <v>44</v>
      </c>
      <c r="E123" t="s" s="40">
        <v>361</v>
      </c>
      <c r="F123" s="41">
        <v>1000211263</v>
      </c>
      <c r="G123" t="s" s="40">
        <v>46</v>
      </c>
      <c r="H123" s="42">
        <v>63000</v>
      </c>
      <c r="I123" t="s" s="40">
        <v>47</v>
      </c>
      <c r="J123" s="42">
        <v>910154.7</v>
      </c>
      <c r="K123" s="41">
        <v>1</v>
      </c>
      <c r="L123" t="s" s="40">
        <v>303</v>
      </c>
      <c r="M123" t="s" s="40">
        <v>10</v>
      </c>
      <c r="N123" t="s" s="40">
        <v>255</v>
      </c>
      <c r="O123" t="s" s="40">
        <v>7</v>
      </c>
      <c r="P123" t="s" s="44">
        <f>IF(K123&lt;=21," 0-21 DAYS",IF(K123&lt;=30," 22-30 DAYS",IF(K123&lt;=45," 31-45 DAYS",IF(K123&lt;=60," 46-60 DAYS",IF(K123&lt;=90," 61-90 DAYS",IF(K123&lt;=180," 91-180 DAYS",IF(K123&lt;=360," 181-360 DAYS","&gt;360 DAYS")))))))</f>
        <v>70</v>
      </c>
      <c r="Q123" s="42">
        <f>IF(P123="&gt;360 days",8,IF(P123=" 181-360 DAYS",7,IF(P123=" 91-180 DAYS",6,IF(P123=" 61-90 DAYS",5,IF(P123=" 46-60 DAYS",4,IF(P123=" 31-45 DAYS",3,IF(P123=" 22-30 DAYS",2,1)))))))</f>
        <v>1</v>
      </c>
      <c r="R123" t="s" s="40">
        <f>Q123&amp;" "&amp;P123</f>
        <v>71</v>
      </c>
    </row>
    <row r="124" ht="13" customHeight="1">
      <c r="A124" t="s" s="40">
        <v>355</v>
      </c>
      <c r="B124" t="s" s="40">
        <v>356</v>
      </c>
      <c r="C124" t="s" s="40">
        <v>43</v>
      </c>
      <c r="D124" t="s" s="40">
        <v>44</v>
      </c>
      <c r="E124" t="s" s="40">
        <v>362</v>
      </c>
      <c r="F124" s="41">
        <v>1000211264</v>
      </c>
      <c r="G124" t="s" s="40">
        <v>46</v>
      </c>
      <c r="H124" s="42">
        <v>39000</v>
      </c>
      <c r="I124" t="s" s="40">
        <v>47</v>
      </c>
      <c r="J124" s="42">
        <v>610424.88</v>
      </c>
      <c r="K124" s="41">
        <v>1</v>
      </c>
      <c r="L124" t="s" s="40">
        <v>303</v>
      </c>
      <c r="M124" t="s" s="40">
        <v>10</v>
      </c>
      <c r="N124" t="s" s="40">
        <v>255</v>
      </c>
      <c r="O124" t="s" s="40">
        <v>7</v>
      </c>
      <c r="P124" t="s" s="44">
        <f>IF(K124&lt;=21," 0-21 DAYS",IF(K124&lt;=30," 22-30 DAYS",IF(K124&lt;=45," 31-45 DAYS",IF(K124&lt;=60," 46-60 DAYS",IF(K124&lt;=90," 61-90 DAYS",IF(K124&lt;=180," 91-180 DAYS",IF(K124&lt;=360," 181-360 DAYS","&gt;360 DAYS")))))))</f>
        <v>70</v>
      </c>
      <c r="Q124" s="42">
        <f>IF(P124="&gt;360 days",8,IF(P124=" 181-360 DAYS",7,IF(P124=" 91-180 DAYS",6,IF(P124=" 61-90 DAYS",5,IF(P124=" 46-60 DAYS",4,IF(P124=" 31-45 DAYS",3,IF(P124=" 22-30 DAYS",2,1)))))))</f>
        <v>1</v>
      </c>
      <c r="R124" t="s" s="40">
        <f>Q124&amp;" "&amp;P124</f>
        <v>71</v>
      </c>
    </row>
    <row r="125" ht="13" customHeight="1">
      <c r="A125" t="s" s="40">
        <v>363</v>
      </c>
      <c r="B125" t="s" s="40">
        <v>364</v>
      </c>
      <c r="C125" t="s" s="40">
        <v>43</v>
      </c>
      <c r="D125" t="s" s="40">
        <v>44</v>
      </c>
      <c r="E125" t="s" s="40">
        <v>365</v>
      </c>
      <c r="F125" s="41">
        <v>1000205276</v>
      </c>
      <c r="G125" t="s" s="40">
        <v>46</v>
      </c>
      <c r="H125" s="42">
        <v>15600</v>
      </c>
      <c r="I125" t="s" s="40">
        <v>47</v>
      </c>
      <c r="J125" s="42">
        <v>30576</v>
      </c>
      <c r="K125" s="41">
        <v>89</v>
      </c>
      <c r="L125" t="s" s="40">
        <v>366</v>
      </c>
      <c r="M125" t="s" s="40">
        <v>10</v>
      </c>
      <c r="N125" t="s" s="40">
        <v>367</v>
      </c>
      <c r="O125" t="s" s="40">
        <v>75</v>
      </c>
      <c r="P125" t="s" s="44">
        <f>IF(K125&lt;=21," 0-21 DAYS",IF(K125&lt;=30," 22-30 DAYS",IF(K125&lt;=45," 31-45 DAYS",IF(K125&lt;=60," 46-60 DAYS",IF(K125&lt;=90," 61-90 DAYS",IF(K125&lt;=180," 91-180 DAYS",IF(K125&lt;=360," 181-360 DAYS","&gt;360 DAYS")))))))</f>
        <v>243</v>
      </c>
      <c r="Q125" s="42">
        <f>IF(P125="&gt;360 days",8,IF(P125=" 181-360 DAYS",7,IF(P125=" 91-180 DAYS",6,IF(P125=" 61-90 DAYS",5,IF(P125=" 46-60 DAYS",4,IF(P125=" 31-45 DAYS",3,IF(P125=" 22-30 DAYS",2,1)))))))</f>
        <v>5</v>
      </c>
      <c r="R125" t="s" s="40">
        <f>Q125&amp;" "&amp;P125</f>
        <v>244</v>
      </c>
    </row>
    <row r="126" ht="13" customHeight="1">
      <c r="A126" t="s" s="40">
        <v>363</v>
      </c>
      <c r="B126" t="s" s="40">
        <v>364</v>
      </c>
      <c r="C126" t="s" s="40">
        <v>43</v>
      </c>
      <c r="D126" t="s" s="40">
        <v>44</v>
      </c>
      <c r="E126" t="s" s="40">
        <v>368</v>
      </c>
      <c r="F126" s="41">
        <v>1000209641</v>
      </c>
      <c r="G126" t="s" s="40">
        <v>46</v>
      </c>
      <c r="H126" s="42">
        <v>14400</v>
      </c>
      <c r="I126" t="s" s="40">
        <v>47</v>
      </c>
      <c r="J126" s="42">
        <v>29808</v>
      </c>
      <c r="K126" s="41">
        <v>29</v>
      </c>
      <c r="L126" t="s" s="40">
        <v>366</v>
      </c>
      <c r="M126" t="s" s="40">
        <v>10</v>
      </c>
      <c r="N126" t="s" s="40">
        <v>367</v>
      </c>
      <c r="O126" t="s" s="40">
        <v>75</v>
      </c>
      <c r="P126" t="s" s="44">
        <f>IF(K126&lt;=21," 0-21 DAYS",IF(K126&lt;=30," 22-30 DAYS",IF(K126&lt;=45," 31-45 DAYS",IF(K126&lt;=60," 46-60 DAYS",IF(K126&lt;=90," 61-90 DAYS",IF(K126&lt;=180," 91-180 DAYS",IF(K126&lt;=360," 181-360 DAYS","&gt;360 DAYS")))))))</f>
        <v>80</v>
      </c>
      <c r="Q126" s="42">
        <f>IF(P126="&gt;360 days",8,IF(P126=" 181-360 DAYS",7,IF(P126=" 91-180 DAYS",6,IF(P126=" 61-90 DAYS",5,IF(P126=" 46-60 DAYS",4,IF(P126=" 31-45 DAYS",3,IF(P126=" 22-30 DAYS",2,1)))))))</f>
        <v>2</v>
      </c>
      <c r="R126" t="s" s="40">
        <f>Q126&amp;" "&amp;P126</f>
        <v>81</v>
      </c>
    </row>
    <row r="127" ht="13" customHeight="1">
      <c r="A127" t="s" s="40">
        <v>363</v>
      </c>
      <c r="B127" t="s" s="40">
        <v>364</v>
      </c>
      <c r="C127" t="s" s="40">
        <v>43</v>
      </c>
      <c r="D127" t="s" s="40">
        <v>44</v>
      </c>
      <c r="E127" t="s" s="40">
        <v>369</v>
      </c>
      <c r="F127" s="41">
        <v>1000208246</v>
      </c>
      <c r="G127" t="s" s="40">
        <v>46</v>
      </c>
      <c r="H127" s="42">
        <v>59525</v>
      </c>
      <c r="I127" t="s" s="40">
        <v>47</v>
      </c>
      <c r="J127" s="42">
        <v>116669</v>
      </c>
      <c r="K127" s="41">
        <v>56</v>
      </c>
      <c r="L127" t="s" s="40">
        <v>366</v>
      </c>
      <c r="M127" t="s" s="40">
        <v>10</v>
      </c>
      <c r="N127" t="s" s="40">
        <v>367</v>
      </c>
      <c r="O127" t="s" s="40">
        <v>75</v>
      </c>
      <c r="P127" t="s" s="44">
        <f>IF(K127&lt;=21," 0-21 DAYS",IF(K127&lt;=30," 22-30 DAYS",IF(K127&lt;=45," 31-45 DAYS",IF(K127&lt;=60," 46-60 DAYS",IF(K127&lt;=90," 61-90 DAYS",IF(K127&lt;=180," 91-180 DAYS",IF(K127&lt;=360," 181-360 DAYS","&gt;360 DAYS")))))))</f>
        <v>67</v>
      </c>
      <c r="Q127" s="42">
        <f>IF(P127="&gt;360 days",8,IF(P127=" 181-360 DAYS",7,IF(P127=" 91-180 DAYS",6,IF(P127=" 61-90 DAYS",5,IF(P127=" 46-60 DAYS",4,IF(P127=" 31-45 DAYS",3,IF(P127=" 22-30 DAYS",2,1)))))))</f>
        <v>4</v>
      </c>
      <c r="R127" t="s" s="40">
        <f>Q127&amp;" "&amp;P127</f>
        <v>68</v>
      </c>
    </row>
    <row r="128" ht="13" customHeight="1">
      <c r="A128" t="s" s="40">
        <v>370</v>
      </c>
      <c r="B128" t="s" s="40">
        <v>371</v>
      </c>
      <c r="C128" t="s" s="40">
        <v>43</v>
      </c>
      <c r="D128" t="s" s="40">
        <v>44</v>
      </c>
      <c r="E128" t="s" s="40">
        <v>372</v>
      </c>
      <c r="F128" s="41">
        <v>1000210186</v>
      </c>
      <c r="G128" t="s" s="40">
        <v>46</v>
      </c>
      <c r="H128" s="42">
        <v>12000</v>
      </c>
      <c r="I128" t="s" s="40">
        <v>47</v>
      </c>
      <c r="J128" s="42">
        <v>421920</v>
      </c>
      <c r="K128" s="41">
        <v>1</v>
      </c>
      <c r="L128" t="s" s="40">
        <v>366</v>
      </c>
      <c r="M128" t="s" s="40">
        <v>10</v>
      </c>
      <c r="N128" t="s" s="40">
        <v>367</v>
      </c>
      <c r="O128" t="s" s="40">
        <v>75</v>
      </c>
      <c r="P128" t="s" s="44">
        <f>IF(K128&lt;=21," 0-21 DAYS",IF(K128&lt;=30," 22-30 DAYS",IF(K128&lt;=45," 31-45 DAYS",IF(K128&lt;=60," 46-60 DAYS",IF(K128&lt;=90," 61-90 DAYS",IF(K128&lt;=180," 91-180 DAYS",IF(K128&lt;=360," 181-360 DAYS","&gt;360 DAYS")))))))</f>
        <v>70</v>
      </c>
      <c r="Q128" s="42">
        <f>IF(P128="&gt;360 days",8,IF(P128=" 181-360 DAYS",7,IF(P128=" 91-180 DAYS",6,IF(P128=" 61-90 DAYS",5,IF(P128=" 46-60 DAYS",4,IF(P128=" 31-45 DAYS",3,IF(P128=" 22-30 DAYS",2,1)))))))</f>
        <v>1</v>
      </c>
      <c r="R128" t="s" s="40">
        <f>Q128&amp;" "&amp;P128</f>
        <v>71</v>
      </c>
    </row>
    <row r="129" ht="13" customHeight="1">
      <c r="A129" t="s" s="40">
        <v>373</v>
      </c>
      <c r="B129" t="s" s="40">
        <v>374</v>
      </c>
      <c r="C129" t="s" s="40">
        <v>43</v>
      </c>
      <c r="D129" t="s" s="40">
        <v>44</v>
      </c>
      <c r="E129" t="s" s="40">
        <v>375</v>
      </c>
      <c r="F129" s="41">
        <v>1000190963</v>
      </c>
      <c r="G129" t="s" s="40">
        <v>46</v>
      </c>
      <c r="H129" s="42">
        <v>200</v>
      </c>
      <c r="I129" t="s" s="40">
        <v>47</v>
      </c>
      <c r="J129" s="42">
        <v>6648</v>
      </c>
      <c r="K129" s="41">
        <v>304</v>
      </c>
      <c r="L129" t="s" s="40">
        <v>366</v>
      </c>
      <c r="M129" t="s" s="40">
        <v>10</v>
      </c>
      <c r="N129" t="s" s="40">
        <v>367</v>
      </c>
      <c r="O129" t="s" s="40">
        <v>6</v>
      </c>
      <c r="P129" t="s" s="44">
        <f>IF(K129&lt;=21," 0-21 DAYS",IF(K129&lt;=30," 22-30 DAYS",IF(K129&lt;=45," 31-45 DAYS",IF(K129&lt;=60," 46-60 DAYS",IF(K129&lt;=90," 61-90 DAYS",IF(K129&lt;=180," 91-180 DAYS",IF(K129&lt;=360," 181-360 DAYS","&gt;360 DAYS")))))))</f>
        <v>107</v>
      </c>
      <c r="Q129" s="42">
        <f>IF(P129="&gt;360 days",8,IF(P129=" 181-360 DAYS",7,IF(P129=" 91-180 DAYS",6,IF(P129=" 61-90 DAYS",5,IF(P129=" 46-60 DAYS",4,IF(P129=" 31-45 DAYS",3,IF(P129=" 22-30 DAYS",2,1)))))))</f>
        <v>7</v>
      </c>
      <c r="R129" t="s" s="40">
        <f>Q129&amp;" "&amp;P129</f>
        <v>108</v>
      </c>
    </row>
    <row r="130" ht="13" customHeight="1">
      <c r="A130" t="s" s="40">
        <v>373</v>
      </c>
      <c r="B130" t="s" s="40">
        <v>374</v>
      </c>
      <c r="C130" t="s" s="40">
        <v>43</v>
      </c>
      <c r="D130" t="s" s="40">
        <v>44</v>
      </c>
      <c r="E130" t="s" s="40">
        <v>376</v>
      </c>
      <c r="F130" s="41">
        <v>1000210918</v>
      </c>
      <c r="G130" t="s" s="40">
        <v>46</v>
      </c>
      <c r="H130" s="42">
        <v>2000</v>
      </c>
      <c r="I130" t="s" s="40">
        <v>47</v>
      </c>
      <c r="J130" s="42">
        <v>73560</v>
      </c>
      <c r="K130" s="41">
        <v>1</v>
      </c>
      <c r="L130" t="s" s="40">
        <v>366</v>
      </c>
      <c r="M130" t="s" s="40">
        <v>10</v>
      </c>
      <c r="N130" t="s" s="40">
        <v>367</v>
      </c>
      <c r="O130" t="s" s="40">
        <v>6</v>
      </c>
      <c r="P130" t="s" s="44">
        <f>IF(K130&lt;=21," 0-21 DAYS",IF(K130&lt;=30," 22-30 DAYS",IF(K130&lt;=45," 31-45 DAYS",IF(K130&lt;=60," 46-60 DAYS",IF(K130&lt;=90," 61-90 DAYS",IF(K130&lt;=180," 91-180 DAYS",IF(K130&lt;=360," 181-360 DAYS","&gt;360 DAYS")))))))</f>
        <v>70</v>
      </c>
      <c r="Q130" s="42">
        <f>IF(P130="&gt;360 days",8,IF(P130=" 181-360 DAYS",7,IF(P130=" 91-180 DAYS",6,IF(P130=" 61-90 DAYS",5,IF(P130=" 46-60 DAYS",4,IF(P130=" 31-45 DAYS",3,IF(P130=" 22-30 DAYS",2,1)))))))</f>
        <v>1</v>
      </c>
      <c r="R130" t="s" s="40">
        <f>Q130&amp;" "&amp;P130</f>
        <v>71</v>
      </c>
    </row>
    <row r="131" ht="13" customHeight="1">
      <c r="A131" t="s" s="40">
        <v>377</v>
      </c>
      <c r="B131" t="s" s="40">
        <v>378</v>
      </c>
      <c r="C131" t="s" s="40">
        <v>43</v>
      </c>
      <c r="D131" t="s" s="40">
        <v>44</v>
      </c>
      <c r="E131" t="s" s="40">
        <v>379</v>
      </c>
      <c r="F131" s="41">
        <v>1000190155</v>
      </c>
      <c r="G131" t="s" s="40">
        <v>46</v>
      </c>
      <c r="H131" s="42">
        <v>625</v>
      </c>
      <c r="I131" t="s" s="40">
        <v>47</v>
      </c>
      <c r="J131" s="42">
        <v>24425</v>
      </c>
      <c r="K131" s="41">
        <v>318</v>
      </c>
      <c r="L131" t="s" s="40">
        <v>366</v>
      </c>
      <c r="M131" t="s" s="40">
        <v>10</v>
      </c>
      <c r="N131" t="s" s="40">
        <v>367</v>
      </c>
      <c r="O131" t="s" s="40">
        <v>75</v>
      </c>
      <c r="P131" t="s" s="44">
        <f>IF(K131&lt;=21," 0-21 DAYS",IF(K131&lt;=30," 22-30 DAYS",IF(K131&lt;=45," 31-45 DAYS",IF(K131&lt;=60," 46-60 DAYS",IF(K131&lt;=90," 61-90 DAYS",IF(K131&lt;=180," 91-180 DAYS",IF(K131&lt;=360," 181-360 DAYS","&gt;360 DAYS")))))))</f>
        <v>107</v>
      </c>
      <c r="Q131" s="42">
        <f>IF(P131="&gt;360 days",8,IF(P131=" 181-360 DAYS",7,IF(P131=" 91-180 DAYS",6,IF(P131=" 61-90 DAYS",5,IF(P131=" 46-60 DAYS",4,IF(P131=" 31-45 DAYS",3,IF(P131=" 22-30 DAYS",2,1)))))))</f>
        <v>7</v>
      </c>
      <c r="R131" t="s" s="40">
        <f>Q131&amp;" "&amp;P131</f>
        <v>108</v>
      </c>
    </row>
    <row r="132" ht="13" customHeight="1">
      <c r="A132" t="s" s="40">
        <v>380</v>
      </c>
      <c r="B132" t="s" s="40">
        <v>381</v>
      </c>
      <c r="C132" t="s" s="40">
        <v>43</v>
      </c>
      <c r="D132" t="s" s="40">
        <v>44</v>
      </c>
      <c r="E132" t="s" s="40">
        <v>382</v>
      </c>
      <c r="F132" s="41">
        <v>1000190703</v>
      </c>
      <c r="G132" t="s" s="40">
        <v>46</v>
      </c>
      <c r="H132" s="42">
        <v>750</v>
      </c>
      <c r="I132" t="s" s="40">
        <v>47</v>
      </c>
      <c r="J132" s="42">
        <v>11812.5</v>
      </c>
      <c r="K132" s="41">
        <v>195</v>
      </c>
      <c r="L132" t="s" s="40">
        <v>366</v>
      </c>
      <c r="M132" t="s" s="40">
        <v>10</v>
      </c>
      <c r="N132" t="s" s="40">
        <v>367</v>
      </c>
      <c r="O132" t="s" s="40">
        <v>75</v>
      </c>
      <c r="P132" t="s" s="44">
        <f>IF(K132&lt;=21," 0-21 DAYS",IF(K132&lt;=30," 22-30 DAYS",IF(K132&lt;=45," 31-45 DAYS",IF(K132&lt;=60," 46-60 DAYS",IF(K132&lt;=90," 61-90 DAYS",IF(K132&lt;=180," 91-180 DAYS",IF(K132&lt;=360," 181-360 DAYS","&gt;360 DAYS")))))))</f>
        <v>107</v>
      </c>
      <c r="Q132" s="42">
        <f>IF(P132="&gt;360 days",8,IF(P132=" 181-360 DAYS",7,IF(P132=" 91-180 DAYS",6,IF(P132=" 61-90 DAYS",5,IF(P132=" 46-60 DAYS",4,IF(P132=" 31-45 DAYS",3,IF(P132=" 22-30 DAYS",2,1)))))))</f>
        <v>7</v>
      </c>
      <c r="R132" t="s" s="40">
        <f>Q132&amp;" "&amp;P132</f>
        <v>108</v>
      </c>
    </row>
    <row r="133" ht="13" customHeight="1">
      <c r="A133" t="s" s="40">
        <v>383</v>
      </c>
      <c r="B133" t="s" s="40">
        <v>178</v>
      </c>
      <c r="C133" t="s" s="40">
        <v>43</v>
      </c>
      <c r="D133" t="s" s="40">
        <v>44</v>
      </c>
      <c r="E133" t="s" s="40">
        <v>384</v>
      </c>
      <c r="F133" s="41">
        <v>1000190978</v>
      </c>
      <c r="G133" t="s" s="40">
        <v>46</v>
      </c>
      <c r="H133" s="42">
        <v>1425</v>
      </c>
      <c r="I133" t="s" s="40">
        <v>47</v>
      </c>
      <c r="J133" s="42">
        <v>22828.5</v>
      </c>
      <c r="K133" s="41">
        <v>200</v>
      </c>
      <c r="L133" t="s" s="40">
        <v>366</v>
      </c>
      <c r="M133" t="s" s="40">
        <v>10</v>
      </c>
      <c r="N133" t="s" s="40">
        <v>367</v>
      </c>
      <c r="O133" t="s" s="40">
        <v>75</v>
      </c>
      <c r="P133" t="s" s="44">
        <f>IF(K133&lt;=21," 0-21 DAYS",IF(K133&lt;=30," 22-30 DAYS",IF(K133&lt;=45," 31-45 DAYS",IF(K133&lt;=60," 46-60 DAYS",IF(K133&lt;=90," 61-90 DAYS",IF(K133&lt;=180," 91-180 DAYS",IF(K133&lt;=360," 181-360 DAYS","&gt;360 DAYS")))))))</f>
        <v>107</v>
      </c>
      <c r="Q133" s="42">
        <f>IF(P133="&gt;360 days",8,IF(P133=" 181-360 DAYS",7,IF(P133=" 91-180 DAYS",6,IF(P133=" 61-90 DAYS",5,IF(P133=" 46-60 DAYS",4,IF(P133=" 31-45 DAYS",3,IF(P133=" 22-30 DAYS",2,1)))))))</f>
        <v>7</v>
      </c>
      <c r="R133" t="s" s="40">
        <f>Q133&amp;" "&amp;P133</f>
        <v>108</v>
      </c>
    </row>
    <row r="134" ht="13" customHeight="1">
      <c r="A134" t="s" s="40">
        <v>385</v>
      </c>
      <c r="B134" t="s" s="40">
        <v>386</v>
      </c>
      <c r="C134" t="s" s="40">
        <v>43</v>
      </c>
      <c r="D134" t="s" s="40">
        <v>44</v>
      </c>
      <c r="E134" t="s" s="40">
        <v>387</v>
      </c>
      <c r="F134" s="41">
        <v>1000209680</v>
      </c>
      <c r="G134" t="s" s="40">
        <v>46</v>
      </c>
      <c r="H134" s="42">
        <v>4275</v>
      </c>
      <c r="I134" t="s" s="40">
        <v>47</v>
      </c>
      <c r="J134" s="42">
        <v>107516.25</v>
      </c>
      <c r="K134" s="41">
        <v>1</v>
      </c>
      <c r="L134" t="s" s="40">
        <v>366</v>
      </c>
      <c r="M134" t="s" s="40">
        <v>10</v>
      </c>
      <c r="N134" t="s" s="40">
        <v>367</v>
      </c>
      <c r="O134" t="s" s="40">
        <v>75</v>
      </c>
      <c r="P134" t="s" s="44">
        <f>IF(K134&lt;=21," 0-21 DAYS",IF(K134&lt;=30," 22-30 DAYS",IF(K134&lt;=45," 31-45 DAYS",IF(K134&lt;=60," 46-60 DAYS",IF(K134&lt;=90," 61-90 DAYS",IF(K134&lt;=180," 91-180 DAYS",IF(K134&lt;=360," 181-360 DAYS","&gt;360 DAYS")))))))</f>
        <v>70</v>
      </c>
      <c r="Q134" s="42">
        <f>IF(P134="&gt;360 days",8,IF(P134=" 181-360 DAYS",7,IF(P134=" 91-180 DAYS",6,IF(P134=" 61-90 DAYS",5,IF(P134=" 46-60 DAYS",4,IF(P134=" 31-45 DAYS",3,IF(P134=" 22-30 DAYS",2,1)))))))</f>
        <v>1</v>
      </c>
      <c r="R134" t="s" s="40">
        <f>Q134&amp;" "&amp;P134</f>
        <v>71</v>
      </c>
    </row>
    <row r="135" ht="13" customHeight="1">
      <c r="A135" t="s" s="40">
        <v>388</v>
      </c>
      <c r="B135" t="s" s="40">
        <v>389</v>
      </c>
      <c r="C135" t="s" s="40">
        <v>43</v>
      </c>
      <c r="D135" t="s" s="40">
        <v>44</v>
      </c>
      <c r="E135" t="s" s="40">
        <v>390</v>
      </c>
      <c r="F135" s="41">
        <v>1000191078</v>
      </c>
      <c r="G135" t="s" s="40">
        <v>46</v>
      </c>
      <c r="H135" s="42">
        <v>14250</v>
      </c>
      <c r="I135" t="s" s="40">
        <v>47</v>
      </c>
      <c r="J135" s="42">
        <v>222157.5</v>
      </c>
      <c r="K135" s="41">
        <v>200</v>
      </c>
      <c r="L135" t="s" s="40">
        <v>366</v>
      </c>
      <c r="M135" t="s" s="40">
        <v>10</v>
      </c>
      <c r="N135" t="s" s="40">
        <v>367</v>
      </c>
      <c r="O135" t="s" s="40">
        <v>75</v>
      </c>
      <c r="P135" t="s" s="44">
        <f>IF(K135&lt;=21," 0-21 DAYS",IF(K135&lt;=30," 22-30 DAYS",IF(K135&lt;=45," 31-45 DAYS",IF(K135&lt;=60," 46-60 DAYS",IF(K135&lt;=90," 61-90 DAYS",IF(K135&lt;=180," 91-180 DAYS",IF(K135&lt;=360," 181-360 DAYS","&gt;360 DAYS")))))))</f>
        <v>107</v>
      </c>
      <c r="Q135" s="42">
        <f>IF(P135="&gt;360 days",8,IF(P135=" 181-360 DAYS",7,IF(P135=" 91-180 DAYS",6,IF(P135=" 61-90 DAYS",5,IF(P135=" 46-60 DAYS",4,IF(P135=" 31-45 DAYS",3,IF(P135=" 22-30 DAYS",2,1)))))))</f>
        <v>7</v>
      </c>
      <c r="R135" t="s" s="40">
        <f>Q135&amp;" "&amp;P135</f>
        <v>108</v>
      </c>
    </row>
    <row r="136" ht="13" customHeight="1">
      <c r="A136" t="s" s="40">
        <v>391</v>
      </c>
      <c r="B136" t="s" s="40">
        <v>392</v>
      </c>
      <c r="C136" t="s" s="40">
        <v>43</v>
      </c>
      <c r="D136" t="s" s="40">
        <v>44</v>
      </c>
      <c r="E136" t="s" s="40">
        <v>393</v>
      </c>
      <c r="F136" s="41">
        <v>1000191087</v>
      </c>
      <c r="G136" t="s" s="40">
        <v>46</v>
      </c>
      <c r="H136" s="42">
        <v>15150</v>
      </c>
      <c r="I136" t="s" s="40">
        <v>47</v>
      </c>
      <c r="J136" s="42">
        <v>236037</v>
      </c>
      <c r="K136" s="41">
        <v>323</v>
      </c>
      <c r="L136" t="s" s="40">
        <v>366</v>
      </c>
      <c r="M136" t="s" s="40">
        <v>10</v>
      </c>
      <c r="N136" t="s" s="40">
        <v>367</v>
      </c>
      <c r="O136" t="s" s="40">
        <v>75</v>
      </c>
      <c r="P136" t="s" s="44">
        <f>IF(K136&lt;=21," 0-21 DAYS",IF(K136&lt;=30," 22-30 DAYS",IF(K136&lt;=45," 31-45 DAYS",IF(K136&lt;=60," 46-60 DAYS",IF(K136&lt;=90," 61-90 DAYS",IF(K136&lt;=180," 91-180 DAYS",IF(K136&lt;=360," 181-360 DAYS","&gt;360 DAYS")))))))</f>
        <v>107</v>
      </c>
      <c r="Q136" s="42">
        <f>IF(P136="&gt;360 days",8,IF(P136=" 181-360 DAYS",7,IF(P136=" 91-180 DAYS",6,IF(P136=" 61-90 DAYS",5,IF(P136=" 46-60 DAYS",4,IF(P136=" 31-45 DAYS",3,IF(P136=" 22-30 DAYS",2,1)))))))</f>
        <v>7</v>
      </c>
      <c r="R136" t="s" s="40">
        <f>Q136&amp;" "&amp;P136</f>
        <v>108</v>
      </c>
    </row>
    <row r="137" ht="13" customHeight="1">
      <c r="A137" t="s" s="40">
        <v>394</v>
      </c>
      <c r="B137" t="s" s="40">
        <v>395</v>
      </c>
      <c r="C137" t="s" s="40">
        <v>43</v>
      </c>
      <c r="D137" t="s" s="40">
        <v>44</v>
      </c>
      <c r="E137" t="s" s="40">
        <v>396</v>
      </c>
      <c r="F137" s="41">
        <v>1000210188</v>
      </c>
      <c r="G137" t="s" s="40">
        <v>46</v>
      </c>
      <c r="H137" s="42">
        <v>16600</v>
      </c>
      <c r="I137" t="s" s="40">
        <v>47</v>
      </c>
      <c r="J137" s="42">
        <v>379144</v>
      </c>
      <c r="K137" s="41">
        <v>1</v>
      </c>
      <c r="L137" t="s" s="40">
        <v>366</v>
      </c>
      <c r="M137" t="s" s="40">
        <v>10</v>
      </c>
      <c r="N137" t="s" s="40">
        <v>367</v>
      </c>
      <c r="O137" t="s" s="40">
        <v>6</v>
      </c>
      <c r="P137" t="s" s="44">
        <f>IF(K137&lt;=21," 0-21 DAYS",IF(K137&lt;=30," 22-30 DAYS",IF(K137&lt;=45," 31-45 DAYS",IF(K137&lt;=60," 46-60 DAYS",IF(K137&lt;=90," 61-90 DAYS",IF(K137&lt;=180," 91-180 DAYS",IF(K137&lt;=360," 181-360 DAYS","&gt;360 DAYS")))))))</f>
        <v>70</v>
      </c>
      <c r="Q137" s="42">
        <f>IF(P137="&gt;360 days",8,IF(P137=" 181-360 DAYS",7,IF(P137=" 91-180 DAYS",6,IF(P137=" 61-90 DAYS",5,IF(P137=" 46-60 DAYS",4,IF(P137=" 31-45 DAYS",3,IF(P137=" 22-30 DAYS",2,1)))))))</f>
        <v>1</v>
      </c>
      <c r="R137" t="s" s="40">
        <f>Q137&amp;" "&amp;P137</f>
        <v>71</v>
      </c>
    </row>
    <row r="138" ht="13" customHeight="1">
      <c r="A138" t="s" s="40">
        <v>397</v>
      </c>
      <c r="B138" t="s" s="40">
        <v>210</v>
      </c>
      <c r="C138" t="s" s="40">
        <v>43</v>
      </c>
      <c r="D138" t="s" s="40">
        <v>44</v>
      </c>
      <c r="E138" t="s" s="40">
        <v>398</v>
      </c>
      <c r="F138" s="41">
        <v>1000191206</v>
      </c>
      <c r="G138" t="s" s="40">
        <v>46</v>
      </c>
      <c r="H138" s="42">
        <v>10010</v>
      </c>
      <c r="I138" t="s" s="40">
        <v>47</v>
      </c>
      <c r="J138" s="42">
        <v>158458.3</v>
      </c>
      <c r="K138" s="41">
        <v>194</v>
      </c>
      <c r="L138" t="s" s="40">
        <v>366</v>
      </c>
      <c r="M138" t="s" s="40">
        <v>10</v>
      </c>
      <c r="N138" t="s" s="40">
        <v>367</v>
      </c>
      <c r="O138" t="s" s="40">
        <v>75</v>
      </c>
      <c r="P138" t="s" s="44">
        <f>IF(K138&lt;=21," 0-21 DAYS",IF(K138&lt;=30," 22-30 DAYS",IF(K138&lt;=45," 31-45 DAYS",IF(K138&lt;=60," 46-60 DAYS",IF(K138&lt;=90," 61-90 DAYS",IF(K138&lt;=180," 91-180 DAYS",IF(K138&lt;=360," 181-360 DAYS","&gt;360 DAYS")))))))</f>
        <v>107</v>
      </c>
      <c r="Q138" s="42">
        <f>IF(P138="&gt;360 days",8,IF(P138=" 181-360 DAYS",7,IF(P138=" 91-180 DAYS",6,IF(P138=" 61-90 DAYS",5,IF(P138=" 46-60 DAYS",4,IF(P138=" 31-45 DAYS",3,IF(P138=" 22-30 DAYS",2,1)))))))</f>
        <v>7</v>
      </c>
      <c r="R138" t="s" s="40">
        <f>Q138&amp;" "&amp;P138</f>
        <v>108</v>
      </c>
    </row>
    <row r="139" ht="13" customHeight="1">
      <c r="A139" t="s" s="40">
        <v>399</v>
      </c>
      <c r="B139" t="s" s="40">
        <v>400</v>
      </c>
      <c r="C139" t="s" s="40">
        <v>43</v>
      </c>
      <c r="D139" t="s" s="40">
        <v>44</v>
      </c>
      <c r="E139" t="s" s="40">
        <v>401</v>
      </c>
      <c r="F139" s="41">
        <v>1000190968</v>
      </c>
      <c r="G139" t="s" s="40">
        <v>46</v>
      </c>
      <c r="H139" s="42">
        <v>196</v>
      </c>
      <c r="I139" t="s" s="40">
        <v>47</v>
      </c>
      <c r="J139" s="42">
        <v>5840.8</v>
      </c>
      <c r="K139" s="41">
        <v>321</v>
      </c>
      <c r="L139" t="s" s="40">
        <v>366</v>
      </c>
      <c r="M139" t="s" s="40">
        <v>10</v>
      </c>
      <c r="N139" t="s" s="40">
        <v>367</v>
      </c>
      <c r="O139" t="s" s="40">
        <v>75</v>
      </c>
      <c r="P139" t="s" s="44">
        <f>IF(K139&lt;=21," 0-21 DAYS",IF(K139&lt;=30," 22-30 DAYS",IF(K139&lt;=45," 31-45 DAYS",IF(K139&lt;=60," 46-60 DAYS",IF(K139&lt;=90," 61-90 DAYS",IF(K139&lt;=180," 91-180 DAYS",IF(K139&lt;=360," 181-360 DAYS","&gt;360 DAYS")))))))</f>
        <v>107</v>
      </c>
      <c r="Q139" s="42">
        <f>IF(P139="&gt;360 days",8,IF(P139=" 181-360 DAYS",7,IF(P139=" 91-180 DAYS",6,IF(P139=" 61-90 DAYS",5,IF(P139=" 46-60 DAYS",4,IF(P139=" 31-45 DAYS",3,IF(P139=" 22-30 DAYS",2,1)))))))</f>
        <v>7</v>
      </c>
      <c r="R139" t="s" s="40">
        <f>Q139&amp;" "&amp;P139</f>
        <v>108</v>
      </c>
    </row>
    <row r="140" ht="13" customHeight="1">
      <c r="A140" t="s" s="40">
        <v>399</v>
      </c>
      <c r="B140" t="s" s="40">
        <v>400</v>
      </c>
      <c r="C140" t="s" s="40">
        <v>43</v>
      </c>
      <c r="D140" t="s" s="40">
        <v>44</v>
      </c>
      <c r="E140" t="s" s="40">
        <v>402</v>
      </c>
      <c r="F140" s="41">
        <v>1000210187</v>
      </c>
      <c r="G140" t="s" s="40">
        <v>46</v>
      </c>
      <c r="H140" s="42">
        <v>9600</v>
      </c>
      <c r="I140" t="s" s="40">
        <v>47</v>
      </c>
      <c r="J140" s="42">
        <v>257376</v>
      </c>
      <c r="K140" s="41">
        <v>9</v>
      </c>
      <c r="L140" t="s" s="40">
        <v>366</v>
      </c>
      <c r="M140" t="s" s="40">
        <v>10</v>
      </c>
      <c r="N140" t="s" s="40">
        <v>367</v>
      </c>
      <c r="O140" t="s" s="40">
        <v>75</v>
      </c>
      <c r="P140" t="s" s="44">
        <f>IF(K140&lt;=21," 0-21 DAYS",IF(K140&lt;=30," 22-30 DAYS",IF(K140&lt;=45," 31-45 DAYS",IF(K140&lt;=60," 46-60 DAYS",IF(K140&lt;=90," 61-90 DAYS",IF(K140&lt;=180," 91-180 DAYS",IF(K140&lt;=360," 181-360 DAYS","&gt;360 DAYS")))))))</f>
        <v>70</v>
      </c>
      <c r="Q140" s="42">
        <f>IF(P140="&gt;360 days",8,IF(P140=" 181-360 DAYS",7,IF(P140=" 91-180 DAYS",6,IF(P140=" 61-90 DAYS",5,IF(P140=" 46-60 DAYS",4,IF(P140=" 31-45 DAYS",3,IF(P140=" 22-30 DAYS",2,1)))))))</f>
        <v>1</v>
      </c>
      <c r="R140" t="s" s="40">
        <f>Q140&amp;" "&amp;P140</f>
        <v>71</v>
      </c>
    </row>
    <row r="141" ht="13" customHeight="1">
      <c r="A141" t="s" s="40">
        <v>403</v>
      </c>
      <c r="B141" t="s" s="40">
        <v>404</v>
      </c>
      <c r="C141" t="s" s="40">
        <v>43</v>
      </c>
      <c r="D141" t="s" s="40">
        <v>44</v>
      </c>
      <c r="E141" t="s" s="40">
        <v>405</v>
      </c>
      <c r="F141" s="41">
        <v>1000191207</v>
      </c>
      <c r="G141" t="s" s="40">
        <v>46</v>
      </c>
      <c r="H141" s="42">
        <v>4555</v>
      </c>
      <c r="I141" t="s" s="40">
        <v>47</v>
      </c>
      <c r="J141" s="42">
        <v>72105.649999999994</v>
      </c>
      <c r="K141" s="41">
        <v>202</v>
      </c>
      <c r="L141" t="s" s="40">
        <v>366</v>
      </c>
      <c r="M141" t="s" s="40">
        <v>10</v>
      </c>
      <c r="N141" t="s" s="40">
        <v>367</v>
      </c>
      <c r="O141" t="s" s="40">
        <v>75</v>
      </c>
      <c r="P141" t="s" s="44">
        <f>IF(K141&lt;=21," 0-21 DAYS",IF(K141&lt;=30," 22-30 DAYS",IF(K141&lt;=45," 31-45 DAYS",IF(K141&lt;=60," 46-60 DAYS",IF(K141&lt;=90," 61-90 DAYS",IF(K141&lt;=180," 91-180 DAYS",IF(K141&lt;=360," 181-360 DAYS","&gt;360 DAYS")))))))</f>
        <v>107</v>
      </c>
      <c r="Q141" s="42">
        <f>IF(P141="&gt;360 days",8,IF(P141=" 181-360 DAYS",7,IF(P141=" 91-180 DAYS",6,IF(P141=" 61-90 DAYS",5,IF(P141=" 46-60 DAYS",4,IF(P141=" 31-45 DAYS",3,IF(P141=" 22-30 DAYS",2,1)))))))</f>
        <v>7</v>
      </c>
      <c r="R141" t="s" s="40">
        <f>Q141&amp;" "&amp;P141</f>
        <v>108</v>
      </c>
    </row>
    <row r="142" ht="13" customHeight="1">
      <c r="A142" t="s" s="40">
        <v>406</v>
      </c>
      <c r="B142" t="s" s="40">
        <v>407</v>
      </c>
      <c r="C142" t="s" s="40">
        <v>43</v>
      </c>
      <c r="D142" t="s" s="40">
        <v>44</v>
      </c>
      <c r="E142" t="s" s="40">
        <v>408</v>
      </c>
      <c r="F142" s="41">
        <v>1000205791</v>
      </c>
      <c r="G142" t="s" s="40">
        <v>46</v>
      </c>
      <c r="H142" s="42">
        <v>18000</v>
      </c>
      <c r="I142" t="s" s="40">
        <v>47</v>
      </c>
      <c r="J142" s="42">
        <v>31990.86</v>
      </c>
      <c r="K142" s="41">
        <v>85</v>
      </c>
      <c r="L142" t="s" s="40">
        <v>409</v>
      </c>
      <c r="M142" t="s" s="40">
        <v>10</v>
      </c>
      <c r="N142" t="s" s="40">
        <v>367</v>
      </c>
      <c r="O142" t="s" s="40">
        <v>75</v>
      </c>
      <c r="P142" t="s" s="44">
        <f>IF(K142&lt;=21," 0-21 DAYS",IF(K142&lt;=30," 22-30 DAYS",IF(K142&lt;=45," 31-45 DAYS",IF(K142&lt;=60," 46-60 DAYS",IF(K142&lt;=90," 61-90 DAYS",IF(K142&lt;=180," 91-180 DAYS",IF(K142&lt;=360," 181-360 DAYS","&gt;360 DAYS")))))))</f>
        <v>243</v>
      </c>
      <c r="Q142" s="42">
        <f>IF(P142="&gt;360 days",8,IF(P142=" 181-360 DAYS",7,IF(P142=" 91-180 DAYS",6,IF(P142=" 61-90 DAYS",5,IF(P142=" 46-60 DAYS",4,IF(P142=" 31-45 DAYS",3,IF(P142=" 22-30 DAYS",2,1)))))))</f>
        <v>5</v>
      </c>
      <c r="R142" t="s" s="40">
        <f>Q142&amp;" "&amp;P142</f>
        <v>244</v>
      </c>
    </row>
    <row r="143" ht="13" customHeight="1">
      <c r="A143" t="s" s="40">
        <v>406</v>
      </c>
      <c r="B143" t="s" s="40">
        <v>407</v>
      </c>
      <c r="C143" t="s" s="40">
        <v>43</v>
      </c>
      <c r="D143" t="s" s="40">
        <v>44</v>
      </c>
      <c r="E143" t="s" s="40">
        <v>410</v>
      </c>
      <c r="F143" s="41">
        <v>1000204622</v>
      </c>
      <c r="G143" t="s" s="40">
        <v>46</v>
      </c>
      <c r="H143" s="42">
        <v>14400</v>
      </c>
      <c r="I143" t="s" s="40">
        <v>47</v>
      </c>
      <c r="J143" s="42">
        <v>25408.51</v>
      </c>
      <c r="K143" s="41">
        <v>109</v>
      </c>
      <c r="L143" t="s" s="40">
        <v>409</v>
      </c>
      <c r="M143" t="s" s="40">
        <v>10</v>
      </c>
      <c r="N143" t="s" s="40">
        <v>367</v>
      </c>
      <c r="O143" t="s" s="40">
        <v>75</v>
      </c>
      <c r="P143" t="s" s="44">
        <f>IF(K143&lt;=21," 0-21 DAYS",IF(K143&lt;=30," 22-30 DAYS",IF(K143&lt;=45," 31-45 DAYS",IF(K143&lt;=60," 46-60 DAYS",IF(K143&lt;=90," 61-90 DAYS",IF(K143&lt;=180," 91-180 DAYS",IF(K143&lt;=360," 181-360 DAYS","&gt;360 DAYS")))))))</f>
        <v>85</v>
      </c>
      <c r="Q143" s="42">
        <f>IF(P143="&gt;360 days",8,IF(P143=" 181-360 DAYS",7,IF(P143=" 91-180 DAYS",6,IF(P143=" 61-90 DAYS",5,IF(P143=" 46-60 DAYS",4,IF(P143=" 31-45 DAYS",3,IF(P143=" 22-30 DAYS",2,1)))))))</f>
        <v>6</v>
      </c>
      <c r="R143" t="s" s="40">
        <f>Q143&amp;" "&amp;P143</f>
        <v>86</v>
      </c>
    </row>
    <row r="144" ht="13" customHeight="1">
      <c r="A144" t="s" s="40">
        <v>406</v>
      </c>
      <c r="B144" t="s" s="40">
        <v>407</v>
      </c>
      <c r="C144" t="s" s="40">
        <v>43</v>
      </c>
      <c r="D144" t="s" s="40">
        <v>44</v>
      </c>
      <c r="E144" t="s" s="40">
        <v>408</v>
      </c>
      <c r="F144" s="41">
        <v>1000206200</v>
      </c>
      <c r="G144" t="s" s="40">
        <v>46</v>
      </c>
      <c r="H144" s="42">
        <v>598800</v>
      </c>
      <c r="I144" t="s" s="40">
        <v>47</v>
      </c>
      <c r="J144" s="42">
        <v>1064229.27</v>
      </c>
      <c r="K144" s="41">
        <v>80</v>
      </c>
      <c r="L144" t="s" s="40">
        <v>409</v>
      </c>
      <c r="M144" t="s" s="40">
        <v>10</v>
      </c>
      <c r="N144" t="s" s="40">
        <v>367</v>
      </c>
      <c r="O144" t="s" s="40">
        <v>75</v>
      </c>
      <c r="P144" t="s" s="44">
        <f>IF(K144&lt;=21," 0-21 DAYS",IF(K144&lt;=30," 22-30 DAYS",IF(K144&lt;=45," 31-45 DAYS",IF(K144&lt;=60," 46-60 DAYS",IF(K144&lt;=90," 61-90 DAYS",IF(K144&lt;=180," 91-180 DAYS",IF(K144&lt;=360," 181-360 DAYS","&gt;360 DAYS")))))))</f>
        <v>243</v>
      </c>
      <c r="Q144" s="42">
        <f>IF(P144="&gt;360 days",8,IF(P144=" 181-360 DAYS",7,IF(P144=" 91-180 DAYS",6,IF(P144=" 61-90 DAYS",5,IF(P144=" 46-60 DAYS",4,IF(P144=" 31-45 DAYS",3,IF(P144=" 22-30 DAYS",2,1)))))))</f>
        <v>5</v>
      </c>
      <c r="R144" t="s" s="40">
        <f>Q144&amp;" "&amp;P144</f>
        <v>244</v>
      </c>
    </row>
    <row r="145" ht="13" customHeight="1">
      <c r="A145" t="s" s="40">
        <v>411</v>
      </c>
      <c r="B145" t="s" s="40">
        <v>412</v>
      </c>
      <c r="C145" t="s" s="40">
        <v>43</v>
      </c>
      <c r="D145" t="s" s="40">
        <v>44</v>
      </c>
      <c r="E145" t="s" s="40">
        <v>413</v>
      </c>
      <c r="F145" s="41">
        <v>1000178147</v>
      </c>
      <c r="G145" t="s" s="40">
        <v>46</v>
      </c>
      <c r="H145" s="42">
        <v>6500</v>
      </c>
      <c r="I145" t="s" s="40">
        <v>47</v>
      </c>
      <c r="J145" s="42">
        <v>31933.33</v>
      </c>
      <c r="K145" s="41">
        <v>559</v>
      </c>
      <c r="L145" t="s" s="40">
        <v>414</v>
      </c>
      <c r="M145" t="s" s="40">
        <v>10</v>
      </c>
      <c r="N145" t="s" s="40">
        <v>367</v>
      </c>
      <c r="O145" t="s" s="40">
        <v>75</v>
      </c>
      <c r="P145" t="s" s="44">
        <f>IF(K145&lt;=21," 0-21 DAYS",IF(K145&lt;=30," 22-30 DAYS",IF(K145&lt;=45," 31-45 DAYS",IF(K145&lt;=60," 46-60 DAYS",IF(K145&lt;=90," 61-90 DAYS",IF(K145&lt;=180," 91-180 DAYS",IF(K145&lt;=360," 181-360 DAYS","&gt;360 DAYS")))))))</f>
        <v>50</v>
      </c>
      <c r="Q145" s="42">
        <f>IF(P145="&gt;360 days",8,IF(P145=" 181-360 DAYS",7,IF(P145=" 91-180 DAYS",6,IF(P145=" 61-90 DAYS",5,IF(P145=" 46-60 DAYS",4,IF(P145=" 31-45 DAYS",3,IF(P145=" 22-30 DAYS",2,1)))))))</f>
        <v>8</v>
      </c>
      <c r="R145" t="s" s="40">
        <f>Q145&amp;" "&amp;P145</f>
        <v>51</v>
      </c>
    </row>
    <row r="146" ht="13" customHeight="1">
      <c r="A146" t="s" s="40">
        <v>415</v>
      </c>
      <c r="B146" t="s" s="40">
        <v>416</v>
      </c>
      <c r="C146" t="s" s="40">
        <v>43</v>
      </c>
      <c r="D146" t="s" s="40">
        <v>44</v>
      </c>
      <c r="E146" t="s" s="40">
        <v>417</v>
      </c>
      <c r="F146" s="41">
        <v>1000194931</v>
      </c>
      <c r="G146" t="s" s="40">
        <v>46</v>
      </c>
      <c r="H146" s="42">
        <v>16800</v>
      </c>
      <c r="I146" t="s" s="40">
        <v>47</v>
      </c>
      <c r="J146" s="42">
        <v>43512</v>
      </c>
      <c r="K146" s="41">
        <v>305</v>
      </c>
      <c r="L146" t="s" s="40">
        <v>418</v>
      </c>
      <c r="M146" t="s" s="40">
        <v>10</v>
      </c>
      <c r="N146" t="s" s="40">
        <v>367</v>
      </c>
      <c r="O146" t="s" s="40">
        <v>6</v>
      </c>
      <c r="P146" t="s" s="44">
        <f>IF(K146&lt;=21," 0-21 DAYS",IF(K146&lt;=30," 22-30 DAYS",IF(K146&lt;=45," 31-45 DAYS",IF(K146&lt;=60," 46-60 DAYS",IF(K146&lt;=90," 61-90 DAYS",IF(K146&lt;=180," 91-180 DAYS",IF(K146&lt;=360," 181-360 DAYS","&gt;360 DAYS")))))))</f>
        <v>107</v>
      </c>
      <c r="Q146" s="42">
        <f>IF(P146="&gt;360 days",8,IF(P146=" 181-360 DAYS",7,IF(P146=" 91-180 DAYS",6,IF(P146=" 61-90 DAYS",5,IF(P146=" 46-60 DAYS",4,IF(P146=" 31-45 DAYS",3,IF(P146=" 22-30 DAYS",2,1)))))))</f>
        <v>7</v>
      </c>
      <c r="R146" t="s" s="40">
        <f>Q146&amp;" "&amp;P146</f>
        <v>108</v>
      </c>
    </row>
    <row r="147" ht="13" customHeight="1">
      <c r="A147" t="s" s="40">
        <v>419</v>
      </c>
      <c r="B147" t="s" s="40">
        <v>420</v>
      </c>
      <c r="C147" t="s" s="40">
        <v>43</v>
      </c>
      <c r="D147" t="s" s="40">
        <v>44</v>
      </c>
      <c r="E147" t="s" s="40">
        <v>421</v>
      </c>
      <c r="F147" s="41">
        <v>1000196973</v>
      </c>
      <c r="G147" t="s" s="40">
        <v>46</v>
      </c>
      <c r="H147" s="42">
        <v>18040</v>
      </c>
      <c r="I147" t="s" s="40">
        <v>47</v>
      </c>
      <c r="J147" s="42">
        <v>63861.6</v>
      </c>
      <c r="K147" s="41">
        <v>275</v>
      </c>
      <c r="L147" t="s" s="40">
        <v>422</v>
      </c>
      <c r="M147" t="s" s="40">
        <v>10</v>
      </c>
      <c r="N147" t="s" s="40">
        <v>367</v>
      </c>
      <c r="O147" t="s" s="40">
        <v>75</v>
      </c>
      <c r="P147" t="s" s="44">
        <f>IF(K147&lt;=21," 0-21 DAYS",IF(K147&lt;=30," 22-30 DAYS",IF(K147&lt;=45," 31-45 DAYS",IF(K147&lt;=60," 46-60 DAYS",IF(K147&lt;=90," 61-90 DAYS",IF(K147&lt;=180," 91-180 DAYS",IF(K147&lt;=360," 181-360 DAYS","&gt;360 DAYS")))))))</f>
        <v>107</v>
      </c>
      <c r="Q147" s="42">
        <f>IF(P147="&gt;360 days",8,IF(P147=" 181-360 DAYS",7,IF(P147=" 91-180 DAYS",6,IF(P147=" 61-90 DAYS",5,IF(P147=" 46-60 DAYS",4,IF(P147=" 31-45 DAYS",3,IF(P147=" 22-30 DAYS",2,1)))))))</f>
        <v>7</v>
      </c>
      <c r="R147" t="s" s="40">
        <f>Q147&amp;" "&amp;P147</f>
        <v>108</v>
      </c>
    </row>
    <row r="148" ht="13" customHeight="1">
      <c r="A148" t="s" s="40">
        <v>423</v>
      </c>
      <c r="B148" t="s" s="40">
        <v>424</v>
      </c>
      <c r="C148" t="s" s="40">
        <v>43</v>
      </c>
      <c r="D148" t="s" s="40">
        <v>44</v>
      </c>
      <c r="E148" t="s" s="40">
        <v>425</v>
      </c>
      <c r="F148" s="41">
        <v>1000196859</v>
      </c>
      <c r="G148" t="s" s="40">
        <v>46</v>
      </c>
      <c r="H148" s="42">
        <v>18000</v>
      </c>
      <c r="I148" t="s" s="40">
        <v>47</v>
      </c>
      <c r="J148" s="42">
        <v>337680</v>
      </c>
      <c r="K148" s="41">
        <v>68</v>
      </c>
      <c r="L148" t="s" s="40">
        <v>422</v>
      </c>
      <c r="M148" t="s" s="40">
        <v>10</v>
      </c>
      <c r="N148" t="s" s="40">
        <v>367</v>
      </c>
      <c r="O148" t="s" s="40">
        <v>75</v>
      </c>
      <c r="P148" t="s" s="44">
        <f>IF(K148&lt;=21," 0-21 DAYS",IF(K148&lt;=30," 22-30 DAYS",IF(K148&lt;=45," 31-45 DAYS",IF(K148&lt;=60," 46-60 DAYS",IF(K148&lt;=90," 61-90 DAYS",IF(K148&lt;=180," 91-180 DAYS",IF(K148&lt;=360," 181-360 DAYS","&gt;360 DAYS")))))))</f>
        <v>243</v>
      </c>
      <c r="Q148" s="42">
        <f>IF(P148="&gt;360 days",8,IF(P148=" 181-360 DAYS",7,IF(P148=" 91-180 DAYS",6,IF(P148=" 61-90 DAYS",5,IF(P148=" 46-60 DAYS",4,IF(P148=" 31-45 DAYS",3,IF(P148=" 22-30 DAYS",2,1)))))))</f>
        <v>5</v>
      </c>
      <c r="R148" t="s" s="40">
        <f>Q148&amp;" "&amp;P148</f>
        <v>244</v>
      </c>
    </row>
    <row r="149" ht="13" customHeight="1">
      <c r="A149" t="s" s="40">
        <v>426</v>
      </c>
      <c r="B149" t="s" s="40">
        <v>427</v>
      </c>
      <c r="C149" t="s" s="40">
        <v>43</v>
      </c>
      <c r="D149" t="s" s="40">
        <v>44</v>
      </c>
      <c r="E149" t="s" s="40">
        <v>428</v>
      </c>
      <c r="F149" s="41">
        <v>1000211121</v>
      </c>
      <c r="G149" t="s" s="40">
        <v>46</v>
      </c>
      <c r="H149" s="42">
        <v>11700</v>
      </c>
      <c r="I149" t="s" s="40">
        <v>47</v>
      </c>
      <c r="J149" s="42">
        <v>108108</v>
      </c>
      <c r="K149" s="41">
        <v>1</v>
      </c>
      <c r="L149" t="s" s="40">
        <v>429</v>
      </c>
      <c r="M149" t="s" s="40">
        <v>10</v>
      </c>
      <c r="N149" t="s" s="40">
        <v>367</v>
      </c>
      <c r="O149" t="s" s="40">
        <v>6</v>
      </c>
      <c r="P149" t="s" s="44">
        <f>IF(K149&lt;=21," 0-21 DAYS",IF(K149&lt;=30," 22-30 DAYS",IF(K149&lt;=45," 31-45 DAYS",IF(K149&lt;=60," 46-60 DAYS",IF(K149&lt;=90," 61-90 DAYS",IF(K149&lt;=180," 91-180 DAYS",IF(K149&lt;=360," 181-360 DAYS","&gt;360 DAYS")))))))</f>
        <v>70</v>
      </c>
      <c r="Q149" s="42">
        <f>IF(P149="&gt;360 days",8,IF(P149=" 181-360 DAYS",7,IF(P149=" 91-180 DAYS",6,IF(P149=" 61-90 DAYS",5,IF(P149=" 46-60 DAYS",4,IF(P149=" 31-45 DAYS",3,IF(P149=" 22-30 DAYS",2,1)))))))</f>
        <v>1</v>
      </c>
      <c r="R149" t="s" s="40">
        <f>Q149&amp;" "&amp;P149</f>
        <v>71</v>
      </c>
    </row>
    <row r="150" ht="13" customHeight="1">
      <c r="A150" t="s" s="40">
        <v>430</v>
      </c>
      <c r="B150" t="s" s="40">
        <v>431</v>
      </c>
      <c r="C150" t="s" s="40">
        <v>43</v>
      </c>
      <c r="D150" t="s" s="40">
        <v>44</v>
      </c>
      <c r="E150" t="s" s="40">
        <v>432</v>
      </c>
      <c r="F150" s="41">
        <v>1000209634</v>
      </c>
      <c r="G150" t="s" s="40">
        <v>46</v>
      </c>
      <c r="H150" s="42">
        <v>7020</v>
      </c>
      <c r="I150" t="s" s="40">
        <v>47</v>
      </c>
      <c r="J150" s="42">
        <v>88662.600000000006</v>
      </c>
      <c r="K150" s="41">
        <v>32</v>
      </c>
      <c r="L150" t="s" s="40">
        <v>429</v>
      </c>
      <c r="M150" t="s" s="40">
        <v>10</v>
      </c>
      <c r="N150" t="s" s="40">
        <v>367</v>
      </c>
      <c r="O150" t="s" s="40">
        <v>6</v>
      </c>
      <c r="P150" t="s" s="44">
        <f>IF(K150&lt;=21," 0-21 DAYS",IF(K150&lt;=30," 22-30 DAYS",IF(K150&lt;=45," 31-45 DAYS",IF(K150&lt;=60," 46-60 DAYS",IF(K150&lt;=90," 61-90 DAYS",IF(K150&lt;=180," 91-180 DAYS",IF(K150&lt;=360," 181-360 DAYS","&gt;360 DAYS")))))))</f>
        <v>62</v>
      </c>
      <c r="Q150" s="42">
        <f>IF(P150="&gt;360 days",8,IF(P150=" 181-360 DAYS",7,IF(P150=" 91-180 DAYS",6,IF(P150=" 61-90 DAYS",5,IF(P150=" 46-60 DAYS",4,IF(P150=" 31-45 DAYS",3,IF(P150=" 22-30 DAYS",2,1)))))))</f>
        <v>3</v>
      </c>
      <c r="R150" t="s" s="40">
        <f>Q150&amp;" "&amp;P150</f>
        <v>63</v>
      </c>
    </row>
    <row r="151" ht="13" customHeight="1">
      <c r="A151" t="s" s="40">
        <v>433</v>
      </c>
      <c r="B151" t="s" s="40">
        <v>434</v>
      </c>
      <c r="C151" t="s" s="40">
        <v>43</v>
      </c>
      <c r="D151" t="s" s="40">
        <v>44</v>
      </c>
      <c r="E151" t="s" s="40">
        <v>435</v>
      </c>
      <c r="F151" s="41">
        <v>1000209627</v>
      </c>
      <c r="G151" t="s" s="40">
        <v>46</v>
      </c>
      <c r="H151" s="42">
        <v>19890</v>
      </c>
      <c r="I151" t="s" s="40">
        <v>47</v>
      </c>
      <c r="J151" s="42">
        <v>201485.7</v>
      </c>
      <c r="K151" s="41">
        <v>16</v>
      </c>
      <c r="L151" t="s" s="40">
        <v>429</v>
      </c>
      <c r="M151" t="s" s="40">
        <v>10</v>
      </c>
      <c r="N151" t="s" s="40">
        <v>367</v>
      </c>
      <c r="O151" t="s" s="40">
        <v>75</v>
      </c>
      <c r="P151" t="s" s="44">
        <f>IF(K151&lt;=21," 0-21 DAYS",IF(K151&lt;=30," 22-30 DAYS",IF(K151&lt;=45," 31-45 DAYS",IF(K151&lt;=60," 46-60 DAYS",IF(K151&lt;=90," 61-90 DAYS",IF(K151&lt;=180," 91-180 DAYS",IF(K151&lt;=360," 181-360 DAYS","&gt;360 DAYS")))))))</f>
        <v>70</v>
      </c>
      <c r="Q151" s="42">
        <f>IF(P151="&gt;360 days",8,IF(P151=" 181-360 DAYS",7,IF(P151=" 91-180 DAYS",6,IF(P151=" 61-90 DAYS",5,IF(P151=" 46-60 DAYS",4,IF(P151=" 31-45 DAYS",3,IF(P151=" 22-30 DAYS",2,1)))))))</f>
        <v>1</v>
      </c>
      <c r="R151" t="s" s="40">
        <f>Q151&amp;" "&amp;P151</f>
        <v>71</v>
      </c>
    </row>
    <row r="152" ht="13" customHeight="1">
      <c r="A152" t="s" s="40">
        <v>436</v>
      </c>
      <c r="B152" t="s" s="40">
        <v>437</v>
      </c>
      <c r="C152" t="s" s="40">
        <v>43</v>
      </c>
      <c r="D152" t="s" s="40">
        <v>44</v>
      </c>
      <c r="E152" t="s" s="40">
        <v>438</v>
      </c>
      <c r="F152" s="41">
        <v>1000187622</v>
      </c>
      <c r="G152" t="s" s="40">
        <v>46</v>
      </c>
      <c r="H152" s="42">
        <v>820</v>
      </c>
      <c r="I152" t="s" s="40">
        <v>47</v>
      </c>
      <c r="J152" s="42">
        <v>27133.8</v>
      </c>
      <c r="K152" s="41">
        <v>403</v>
      </c>
      <c r="L152" t="s" s="40">
        <v>429</v>
      </c>
      <c r="M152" t="s" s="40">
        <v>10</v>
      </c>
      <c r="N152" t="s" s="40">
        <v>367</v>
      </c>
      <c r="O152" t="s" s="40">
        <v>75</v>
      </c>
      <c r="P152" t="s" s="44">
        <f>IF(K152&lt;=21," 0-21 DAYS",IF(K152&lt;=30," 22-30 DAYS",IF(K152&lt;=45," 31-45 DAYS",IF(K152&lt;=60," 46-60 DAYS",IF(K152&lt;=90," 61-90 DAYS",IF(K152&lt;=180," 91-180 DAYS",IF(K152&lt;=360," 181-360 DAYS","&gt;360 DAYS")))))))</f>
        <v>50</v>
      </c>
      <c r="Q152" s="42">
        <f>IF(P152="&gt;360 days",8,IF(P152=" 181-360 DAYS",7,IF(P152=" 91-180 DAYS",6,IF(P152=" 61-90 DAYS",5,IF(P152=" 46-60 DAYS",4,IF(P152=" 31-45 DAYS",3,IF(P152=" 22-30 DAYS",2,1)))))))</f>
        <v>8</v>
      </c>
      <c r="R152" t="s" s="40">
        <f>Q152&amp;" "&amp;P152</f>
        <v>51</v>
      </c>
    </row>
    <row r="153" ht="13" customHeight="1">
      <c r="A153" t="s" s="40">
        <v>436</v>
      </c>
      <c r="B153" t="s" s="40">
        <v>437</v>
      </c>
      <c r="C153" t="s" s="40">
        <v>43</v>
      </c>
      <c r="D153" t="s" s="40">
        <v>44</v>
      </c>
      <c r="E153" t="s" s="40">
        <v>439</v>
      </c>
      <c r="F153" s="41">
        <v>1000209632</v>
      </c>
      <c r="G153" t="s" s="40">
        <v>46</v>
      </c>
      <c r="H153" s="42">
        <v>8815</v>
      </c>
      <c r="I153" t="s" s="40">
        <v>47</v>
      </c>
      <c r="J153" s="42">
        <v>85505.5</v>
      </c>
      <c r="K153" s="41">
        <v>21</v>
      </c>
      <c r="L153" t="s" s="40">
        <v>429</v>
      </c>
      <c r="M153" t="s" s="40">
        <v>10</v>
      </c>
      <c r="N153" t="s" s="40">
        <v>367</v>
      </c>
      <c r="O153" t="s" s="40">
        <v>75</v>
      </c>
      <c r="P153" t="s" s="44">
        <f>IF(K153&lt;=21," 0-21 DAYS",IF(K153&lt;=30," 22-30 DAYS",IF(K153&lt;=45," 31-45 DAYS",IF(K153&lt;=60," 46-60 DAYS",IF(K153&lt;=90," 61-90 DAYS",IF(K153&lt;=180," 91-180 DAYS",IF(K153&lt;=360," 181-360 DAYS","&gt;360 DAYS")))))))</f>
        <v>70</v>
      </c>
      <c r="Q153" s="42">
        <f>IF(P153="&gt;360 days",8,IF(P153=" 181-360 DAYS",7,IF(P153=" 91-180 DAYS",6,IF(P153=" 61-90 DAYS",5,IF(P153=" 46-60 DAYS",4,IF(P153=" 31-45 DAYS",3,IF(P153=" 22-30 DAYS",2,1)))))))</f>
        <v>1</v>
      </c>
      <c r="R153" t="s" s="40">
        <f>Q153&amp;" "&amp;P153</f>
        <v>71</v>
      </c>
    </row>
    <row r="154" ht="13" customHeight="1">
      <c r="A154" t="s" s="40">
        <v>440</v>
      </c>
      <c r="B154" t="s" s="40">
        <v>441</v>
      </c>
      <c r="C154" t="s" s="40">
        <v>43</v>
      </c>
      <c r="D154" t="s" s="40">
        <v>44</v>
      </c>
      <c r="E154" t="s" s="40">
        <v>442</v>
      </c>
      <c r="F154" s="41">
        <v>1000209633</v>
      </c>
      <c r="G154" t="s" s="40">
        <v>46</v>
      </c>
      <c r="H154" s="42">
        <v>1950</v>
      </c>
      <c r="I154" t="s" s="40">
        <v>47</v>
      </c>
      <c r="J154" s="42">
        <v>28899</v>
      </c>
      <c r="K154" s="41">
        <v>29</v>
      </c>
      <c r="L154" t="s" s="40">
        <v>429</v>
      </c>
      <c r="M154" t="s" s="40">
        <v>10</v>
      </c>
      <c r="N154" t="s" s="40">
        <v>367</v>
      </c>
      <c r="O154" t="s" s="40">
        <v>75</v>
      </c>
      <c r="P154" t="s" s="44">
        <f>IF(K154&lt;=21," 0-21 DAYS",IF(K154&lt;=30," 22-30 DAYS",IF(K154&lt;=45," 31-45 DAYS",IF(K154&lt;=60," 46-60 DAYS",IF(K154&lt;=90," 61-90 DAYS",IF(K154&lt;=180," 91-180 DAYS",IF(K154&lt;=360," 181-360 DAYS","&gt;360 DAYS")))))))</f>
        <v>80</v>
      </c>
      <c r="Q154" s="42">
        <f>IF(P154="&gt;360 days",8,IF(P154=" 181-360 DAYS",7,IF(P154=" 91-180 DAYS",6,IF(P154=" 61-90 DAYS",5,IF(P154=" 46-60 DAYS",4,IF(P154=" 31-45 DAYS",3,IF(P154=" 22-30 DAYS",2,1)))))))</f>
        <v>2</v>
      </c>
      <c r="R154" t="s" s="40">
        <f>Q154&amp;" "&amp;P154</f>
        <v>81</v>
      </c>
    </row>
    <row r="155" ht="13" customHeight="1">
      <c r="A155" t="s" s="40">
        <v>443</v>
      </c>
      <c r="B155" t="s" s="40">
        <v>371</v>
      </c>
      <c r="C155" t="s" s="40">
        <v>43</v>
      </c>
      <c r="D155" t="s" s="40">
        <v>44</v>
      </c>
      <c r="E155" t="s" s="40">
        <v>444</v>
      </c>
      <c r="F155" s="41">
        <v>1000209628</v>
      </c>
      <c r="G155" t="s" s="40">
        <v>46</v>
      </c>
      <c r="H155" s="42">
        <v>23140</v>
      </c>
      <c r="I155" t="s" s="40">
        <v>47</v>
      </c>
      <c r="J155" s="42">
        <v>220524.2</v>
      </c>
      <c r="K155" s="41">
        <v>15</v>
      </c>
      <c r="L155" t="s" s="40">
        <v>429</v>
      </c>
      <c r="M155" t="s" s="40">
        <v>10</v>
      </c>
      <c r="N155" t="s" s="40">
        <v>367</v>
      </c>
      <c r="O155" t="s" s="40">
        <v>75</v>
      </c>
      <c r="P155" t="s" s="44">
        <f>IF(K155&lt;=21," 0-21 DAYS",IF(K155&lt;=30," 22-30 DAYS",IF(K155&lt;=45," 31-45 DAYS",IF(K155&lt;=60," 46-60 DAYS",IF(K155&lt;=90," 61-90 DAYS",IF(K155&lt;=180," 91-180 DAYS",IF(K155&lt;=360," 181-360 DAYS","&gt;360 DAYS")))))))</f>
        <v>70</v>
      </c>
      <c r="Q155" s="42">
        <f>IF(P155="&gt;360 days",8,IF(P155=" 181-360 DAYS",7,IF(P155=" 91-180 DAYS",6,IF(P155=" 61-90 DAYS",5,IF(P155=" 46-60 DAYS",4,IF(P155=" 31-45 DAYS",3,IF(P155=" 22-30 DAYS",2,1)))))))</f>
        <v>1</v>
      </c>
      <c r="R155" t="s" s="40">
        <f>Q155&amp;" "&amp;P155</f>
        <v>71</v>
      </c>
    </row>
    <row r="156" ht="13" customHeight="1">
      <c r="A156" t="s" s="40">
        <v>443</v>
      </c>
      <c r="B156" t="s" s="40">
        <v>371</v>
      </c>
      <c r="C156" t="s" s="40">
        <v>43</v>
      </c>
      <c r="D156" t="s" s="40">
        <v>44</v>
      </c>
      <c r="E156" t="s" s="40">
        <v>445</v>
      </c>
      <c r="F156" s="41">
        <v>1000211119</v>
      </c>
      <c r="G156" t="s" s="40">
        <v>46</v>
      </c>
      <c r="H156" s="42">
        <v>19500</v>
      </c>
      <c r="I156" t="s" s="40">
        <v>47</v>
      </c>
      <c r="J156" s="42">
        <v>177645</v>
      </c>
      <c r="K156" s="41">
        <v>1</v>
      </c>
      <c r="L156" t="s" s="40">
        <v>429</v>
      </c>
      <c r="M156" t="s" s="40">
        <v>10</v>
      </c>
      <c r="N156" t="s" s="40">
        <v>367</v>
      </c>
      <c r="O156" t="s" s="40">
        <v>75</v>
      </c>
      <c r="P156" t="s" s="44">
        <f>IF(K156&lt;=21," 0-21 DAYS",IF(K156&lt;=30," 22-30 DAYS",IF(K156&lt;=45," 31-45 DAYS",IF(K156&lt;=60," 46-60 DAYS",IF(K156&lt;=90," 61-90 DAYS",IF(K156&lt;=180," 91-180 DAYS",IF(K156&lt;=360," 181-360 DAYS","&gt;360 DAYS")))))))</f>
        <v>70</v>
      </c>
      <c r="Q156" s="42">
        <f>IF(P156="&gt;360 days",8,IF(P156=" 181-360 DAYS",7,IF(P156=" 91-180 DAYS",6,IF(P156=" 61-90 DAYS",5,IF(P156=" 46-60 DAYS",4,IF(P156=" 31-45 DAYS",3,IF(P156=" 22-30 DAYS",2,1)))))))</f>
        <v>1</v>
      </c>
      <c r="R156" t="s" s="40">
        <f>Q156&amp;" "&amp;P156</f>
        <v>71</v>
      </c>
    </row>
    <row r="157" ht="13" customHeight="1">
      <c r="A157" t="s" s="40">
        <v>446</v>
      </c>
      <c r="B157" t="s" s="40">
        <v>447</v>
      </c>
      <c r="C157" t="s" s="40">
        <v>43</v>
      </c>
      <c r="D157" t="s" s="40">
        <v>44</v>
      </c>
      <c r="E157" t="s" s="40">
        <v>448</v>
      </c>
      <c r="F157" s="41">
        <v>1000209629</v>
      </c>
      <c r="G157" t="s" s="40">
        <v>46</v>
      </c>
      <c r="H157" s="42">
        <v>13650</v>
      </c>
      <c r="I157" t="s" s="40">
        <v>47</v>
      </c>
      <c r="J157" s="42">
        <v>140595</v>
      </c>
      <c r="K157" s="41">
        <v>13</v>
      </c>
      <c r="L157" t="s" s="40">
        <v>429</v>
      </c>
      <c r="M157" t="s" s="40">
        <v>10</v>
      </c>
      <c r="N157" t="s" s="40">
        <v>367</v>
      </c>
      <c r="O157" t="s" s="40">
        <v>6</v>
      </c>
      <c r="P157" t="s" s="44">
        <f>IF(K157&lt;=21," 0-21 DAYS",IF(K157&lt;=30," 22-30 DAYS",IF(K157&lt;=45," 31-45 DAYS",IF(K157&lt;=60," 46-60 DAYS",IF(K157&lt;=90," 61-90 DAYS",IF(K157&lt;=180," 91-180 DAYS",IF(K157&lt;=360," 181-360 DAYS","&gt;360 DAYS")))))))</f>
        <v>70</v>
      </c>
      <c r="Q157" s="42">
        <f>IF(P157="&gt;360 days",8,IF(P157=" 181-360 DAYS",7,IF(P157=" 91-180 DAYS",6,IF(P157=" 61-90 DAYS",5,IF(P157=" 46-60 DAYS",4,IF(P157=" 31-45 DAYS",3,IF(P157=" 22-30 DAYS",2,1)))))))</f>
        <v>1</v>
      </c>
      <c r="R157" t="s" s="40">
        <f>Q157&amp;" "&amp;P157</f>
        <v>71</v>
      </c>
    </row>
    <row r="158" ht="13" customHeight="1">
      <c r="A158" t="s" s="40">
        <v>449</v>
      </c>
      <c r="B158" t="s" s="40">
        <v>450</v>
      </c>
      <c r="C158" t="s" s="40">
        <v>43</v>
      </c>
      <c r="D158" t="s" s="40">
        <v>44</v>
      </c>
      <c r="E158" t="s" s="40">
        <v>451</v>
      </c>
      <c r="F158" s="41">
        <v>1000187626</v>
      </c>
      <c r="G158" t="s" s="40">
        <v>46</v>
      </c>
      <c r="H158" s="42">
        <v>770</v>
      </c>
      <c r="I158" t="s" s="40">
        <v>47</v>
      </c>
      <c r="J158" s="42">
        <v>25471.6</v>
      </c>
      <c r="K158" s="41">
        <v>403</v>
      </c>
      <c r="L158" t="s" s="40">
        <v>429</v>
      </c>
      <c r="M158" t="s" s="40">
        <v>10</v>
      </c>
      <c r="N158" t="s" s="40">
        <v>367</v>
      </c>
      <c r="O158" t="s" s="40">
        <v>75</v>
      </c>
      <c r="P158" t="s" s="44">
        <f>IF(K158&lt;=21," 0-21 DAYS",IF(K158&lt;=30," 22-30 DAYS",IF(K158&lt;=45," 31-45 DAYS",IF(K158&lt;=60," 46-60 DAYS",IF(K158&lt;=90," 61-90 DAYS",IF(K158&lt;=180," 91-180 DAYS",IF(K158&lt;=360," 181-360 DAYS","&gt;360 DAYS")))))))</f>
        <v>50</v>
      </c>
      <c r="Q158" s="42">
        <f>IF(P158="&gt;360 days",8,IF(P158=" 181-360 DAYS",7,IF(P158=" 91-180 DAYS",6,IF(P158=" 61-90 DAYS",5,IF(P158=" 46-60 DAYS",4,IF(P158=" 31-45 DAYS",3,IF(P158=" 22-30 DAYS",2,1)))))))</f>
        <v>8</v>
      </c>
      <c r="R158" t="s" s="40">
        <f>Q158&amp;" "&amp;P158</f>
        <v>51</v>
      </c>
    </row>
    <row r="159" ht="13" customHeight="1">
      <c r="A159" t="s" s="40">
        <v>449</v>
      </c>
      <c r="B159" t="s" s="40">
        <v>450</v>
      </c>
      <c r="C159" t="s" s="40">
        <v>43</v>
      </c>
      <c r="D159" t="s" s="40">
        <v>44</v>
      </c>
      <c r="E159" t="s" s="40">
        <v>452</v>
      </c>
      <c r="F159" s="41">
        <v>1000211122</v>
      </c>
      <c r="G159" t="s" s="40">
        <v>46</v>
      </c>
      <c r="H159" s="42">
        <v>3900</v>
      </c>
      <c r="I159" t="s" s="40">
        <v>47</v>
      </c>
      <c r="J159" s="42">
        <v>33540</v>
      </c>
      <c r="K159" s="41">
        <v>1</v>
      </c>
      <c r="L159" t="s" s="40">
        <v>429</v>
      </c>
      <c r="M159" t="s" s="40">
        <v>10</v>
      </c>
      <c r="N159" t="s" s="40">
        <v>367</v>
      </c>
      <c r="O159" t="s" s="40">
        <v>75</v>
      </c>
      <c r="P159" t="s" s="44">
        <f>IF(K159&lt;=21," 0-21 DAYS",IF(K159&lt;=30," 22-30 DAYS",IF(K159&lt;=45," 31-45 DAYS",IF(K159&lt;=60," 46-60 DAYS",IF(K159&lt;=90," 61-90 DAYS",IF(K159&lt;=180," 91-180 DAYS",IF(K159&lt;=360," 181-360 DAYS","&gt;360 DAYS")))))))</f>
        <v>70</v>
      </c>
      <c r="Q159" s="42">
        <f>IF(P159="&gt;360 days",8,IF(P159=" 181-360 DAYS",7,IF(P159=" 91-180 DAYS",6,IF(P159=" 61-90 DAYS",5,IF(P159=" 46-60 DAYS",4,IF(P159=" 31-45 DAYS",3,IF(P159=" 22-30 DAYS",2,1)))))))</f>
        <v>1</v>
      </c>
      <c r="R159" t="s" s="40">
        <f>Q159&amp;" "&amp;P159</f>
        <v>71</v>
      </c>
    </row>
    <row r="160" ht="13" customHeight="1">
      <c r="A160" t="s" s="40">
        <v>449</v>
      </c>
      <c r="B160" t="s" s="40">
        <v>450</v>
      </c>
      <c r="C160" t="s" s="40">
        <v>43</v>
      </c>
      <c r="D160" t="s" s="40">
        <v>44</v>
      </c>
      <c r="E160" t="s" s="40">
        <v>453</v>
      </c>
      <c r="F160" s="41">
        <v>1000209631</v>
      </c>
      <c r="G160" t="s" s="40">
        <v>46</v>
      </c>
      <c r="H160" s="42">
        <v>13910</v>
      </c>
      <c r="I160" t="s" s="40">
        <v>47</v>
      </c>
      <c r="J160" s="42">
        <v>121295.2</v>
      </c>
      <c r="K160" s="41">
        <v>14</v>
      </c>
      <c r="L160" t="s" s="40">
        <v>429</v>
      </c>
      <c r="M160" t="s" s="40">
        <v>10</v>
      </c>
      <c r="N160" t="s" s="40">
        <v>367</v>
      </c>
      <c r="O160" t="s" s="40">
        <v>75</v>
      </c>
      <c r="P160" t="s" s="44">
        <f>IF(K160&lt;=21," 0-21 DAYS",IF(K160&lt;=30," 22-30 DAYS",IF(K160&lt;=45," 31-45 DAYS",IF(K160&lt;=60," 46-60 DAYS",IF(K160&lt;=90," 61-90 DAYS",IF(K160&lt;=180," 91-180 DAYS",IF(K160&lt;=360," 181-360 DAYS","&gt;360 DAYS")))))))</f>
        <v>70</v>
      </c>
      <c r="Q160" s="42">
        <f>IF(P160="&gt;360 days",8,IF(P160=" 181-360 DAYS",7,IF(P160=" 91-180 DAYS",6,IF(P160=" 61-90 DAYS",5,IF(P160=" 46-60 DAYS",4,IF(P160=" 31-45 DAYS",3,IF(P160=" 22-30 DAYS",2,1)))))))</f>
        <v>1</v>
      </c>
      <c r="R160" t="s" s="40">
        <f>Q160&amp;" "&amp;P160</f>
        <v>71</v>
      </c>
    </row>
    <row r="161" ht="13" customHeight="1">
      <c r="A161" t="s" s="40">
        <v>454</v>
      </c>
      <c r="B161" t="s" s="40">
        <v>455</v>
      </c>
      <c r="C161" t="s" s="40">
        <v>43</v>
      </c>
      <c r="D161" t="s" s="40">
        <v>44</v>
      </c>
      <c r="E161" t="s" s="40">
        <v>456</v>
      </c>
      <c r="F161" s="41">
        <v>1000209636</v>
      </c>
      <c r="G161" t="s" s="40">
        <v>46</v>
      </c>
      <c r="H161" s="42">
        <v>1950</v>
      </c>
      <c r="I161" t="s" s="40">
        <v>47</v>
      </c>
      <c r="J161" s="42">
        <v>22464</v>
      </c>
      <c r="K161" s="41">
        <v>24</v>
      </c>
      <c r="L161" t="s" s="40">
        <v>429</v>
      </c>
      <c r="M161" t="s" s="40">
        <v>10</v>
      </c>
      <c r="N161" t="s" s="40">
        <v>367</v>
      </c>
      <c r="O161" t="s" s="40">
        <v>75</v>
      </c>
      <c r="P161" t="s" s="44">
        <f>IF(K161&lt;=21," 0-21 DAYS",IF(K161&lt;=30," 22-30 DAYS",IF(K161&lt;=45," 31-45 DAYS",IF(K161&lt;=60," 46-60 DAYS",IF(K161&lt;=90," 61-90 DAYS",IF(K161&lt;=180," 91-180 DAYS",IF(K161&lt;=360," 181-360 DAYS","&gt;360 DAYS")))))))</f>
        <v>80</v>
      </c>
      <c r="Q161" s="42">
        <f>IF(P161="&gt;360 days",8,IF(P161=" 181-360 DAYS",7,IF(P161=" 91-180 DAYS",6,IF(P161=" 61-90 DAYS",5,IF(P161=" 46-60 DAYS",4,IF(P161=" 31-45 DAYS",3,IF(P161=" 22-30 DAYS",2,1)))))))</f>
        <v>2</v>
      </c>
      <c r="R161" t="s" s="40">
        <f>Q161&amp;" "&amp;P161</f>
        <v>81</v>
      </c>
    </row>
    <row r="162" ht="13" customHeight="1">
      <c r="A162" t="s" s="40">
        <v>457</v>
      </c>
      <c r="B162" t="s" s="40">
        <v>458</v>
      </c>
      <c r="C162" t="s" s="40">
        <v>43</v>
      </c>
      <c r="D162" t="s" s="40">
        <v>44</v>
      </c>
      <c r="E162" t="s" s="40">
        <v>459</v>
      </c>
      <c r="F162" s="41">
        <v>1000209763</v>
      </c>
      <c r="G162" t="s" s="40">
        <v>46</v>
      </c>
      <c r="H162" s="42">
        <v>8400</v>
      </c>
      <c r="I162" t="s" s="40">
        <v>47</v>
      </c>
      <c r="J162" s="42">
        <v>39816</v>
      </c>
      <c r="K162" s="41">
        <v>20</v>
      </c>
      <c r="L162" t="s" s="40">
        <v>460</v>
      </c>
      <c r="M162" t="s" s="40">
        <v>10</v>
      </c>
      <c r="N162" t="s" s="40">
        <v>367</v>
      </c>
      <c r="O162" t="s" s="40">
        <v>6</v>
      </c>
      <c r="P162" t="s" s="44">
        <f>IF(K162&lt;=21," 0-21 DAYS",IF(K162&lt;=30," 22-30 DAYS",IF(K162&lt;=45," 31-45 DAYS",IF(K162&lt;=60," 46-60 DAYS",IF(K162&lt;=90," 61-90 DAYS",IF(K162&lt;=180," 91-180 DAYS",IF(K162&lt;=360," 181-360 DAYS","&gt;360 DAYS")))))))</f>
        <v>70</v>
      </c>
      <c r="Q162" s="42">
        <f>IF(P162="&gt;360 days",8,IF(P162=" 181-360 DAYS",7,IF(P162=" 91-180 DAYS",6,IF(P162=" 61-90 DAYS",5,IF(P162=" 46-60 DAYS",4,IF(P162=" 31-45 DAYS",3,IF(P162=" 22-30 DAYS",2,1)))))))</f>
        <v>1</v>
      </c>
      <c r="R162" t="s" s="40">
        <f>Q162&amp;" "&amp;P162</f>
        <v>71</v>
      </c>
    </row>
    <row r="163" ht="13" customHeight="1">
      <c r="A163" t="s" s="40">
        <v>461</v>
      </c>
      <c r="B163" t="s" s="40">
        <v>462</v>
      </c>
      <c r="C163" t="s" s="40">
        <v>43</v>
      </c>
      <c r="D163" t="s" s="40">
        <v>44</v>
      </c>
      <c r="E163" t="s" s="40">
        <v>463</v>
      </c>
      <c r="F163" s="41">
        <v>1000209109</v>
      </c>
      <c r="G163" t="s" s="40">
        <v>46</v>
      </c>
      <c r="H163" s="42">
        <v>264225</v>
      </c>
      <c r="I163" t="s" s="40">
        <v>47</v>
      </c>
      <c r="J163" s="42">
        <v>155892.75</v>
      </c>
      <c r="K163" s="41">
        <v>31</v>
      </c>
      <c r="L163" t="s" s="40">
        <v>464</v>
      </c>
      <c r="M163" t="s" s="40">
        <v>10</v>
      </c>
      <c r="N163" t="s" s="40">
        <v>367</v>
      </c>
      <c r="O163" t="s" s="40">
        <v>6</v>
      </c>
      <c r="P163" t="s" s="44">
        <f>IF(K163&lt;=21," 0-21 DAYS",IF(K163&lt;=30," 22-30 DAYS",IF(K163&lt;=45," 31-45 DAYS",IF(K163&lt;=60," 46-60 DAYS",IF(K163&lt;=90," 61-90 DAYS",IF(K163&lt;=180," 91-180 DAYS",IF(K163&lt;=360," 181-360 DAYS","&gt;360 DAYS")))))))</f>
        <v>62</v>
      </c>
      <c r="Q163" s="42">
        <f>IF(P163="&gt;360 days",8,IF(P163=" 181-360 DAYS",7,IF(P163=" 91-180 DAYS",6,IF(P163=" 61-90 DAYS",5,IF(P163=" 46-60 DAYS",4,IF(P163=" 31-45 DAYS",3,IF(P163=" 22-30 DAYS",2,1)))))))</f>
        <v>3</v>
      </c>
      <c r="R163" t="s" s="40">
        <f>Q163&amp;" "&amp;P163</f>
        <v>63</v>
      </c>
    </row>
    <row r="164" ht="13" customHeight="1">
      <c r="A164" t="s" s="40">
        <v>465</v>
      </c>
      <c r="B164" t="s" s="40">
        <v>466</v>
      </c>
      <c r="C164" t="s" s="40">
        <v>43</v>
      </c>
      <c r="D164" t="s" s="40">
        <v>44</v>
      </c>
      <c r="E164" t="s" s="40">
        <v>467</v>
      </c>
      <c r="F164" s="41">
        <v>1000209108</v>
      </c>
      <c r="G164" t="s" s="40">
        <v>46</v>
      </c>
      <c r="H164" s="42">
        <v>90400</v>
      </c>
      <c r="I164" t="s" s="40">
        <v>47</v>
      </c>
      <c r="J164" s="42">
        <v>54240</v>
      </c>
      <c r="K164" s="41">
        <v>37</v>
      </c>
      <c r="L164" t="s" s="40">
        <v>464</v>
      </c>
      <c r="M164" t="s" s="40">
        <v>10</v>
      </c>
      <c r="N164" t="s" s="40">
        <v>367</v>
      </c>
      <c r="O164" t="s" s="40">
        <v>75</v>
      </c>
      <c r="P164" t="s" s="44">
        <f>IF(K164&lt;=21," 0-21 DAYS",IF(K164&lt;=30," 22-30 DAYS",IF(K164&lt;=45," 31-45 DAYS",IF(K164&lt;=60," 46-60 DAYS",IF(K164&lt;=90," 61-90 DAYS",IF(K164&lt;=180," 91-180 DAYS",IF(K164&lt;=360," 181-360 DAYS","&gt;360 DAYS")))))))</f>
        <v>62</v>
      </c>
      <c r="Q164" s="42">
        <f>IF(P164="&gt;360 days",8,IF(P164=" 181-360 DAYS",7,IF(P164=" 91-180 DAYS",6,IF(P164=" 61-90 DAYS",5,IF(P164=" 46-60 DAYS",4,IF(P164=" 31-45 DAYS",3,IF(P164=" 22-30 DAYS",2,1)))))))</f>
        <v>3</v>
      </c>
      <c r="R164" t="s" s="40">
        <f>Q164&amp;" "&amp;P164</f>
        <v>63</v>
      </c>
    </row>
    <row r="165" ht="13" customHeight="1">
      <c r="A165" t="s" s="40">
        <v>468</v>
      </c>
      <c r="B165" t="s" s="40">
        <v>469</v>
      </c>
      <c r="C165" t="s" s="40">
        <v>43</v>
      </c>
      <c r="D165" t="s" s="40">
        <v>44</v>
      </c>
      <c r="E165" t="s" s="40">
        <v>470</v>
      </c>
      <c r="F165" s="41">
        <v>1000209296</v>
      </c>
      <c r="G165" t="s" s="40">
        <v>46</v>
      </c>
      <c r="H165" s="42">
        <v>20790</v>
      </c>
      <c r="I165" t="s" s="40">
        <v>47</v>
      </c>
      <c r="J165" s="42">
        <v>46777.5</v>
      </c>
      <c r="K165" s="41">
        <v>26</v>
      </c>
      <c r="L165" t="s" s="40">
        <v>471</v>
      </c>
      <c r="M165" t="s" s="40">
        <v>10</v>
      </c>
      <c r="N165" t="s" s="40">
        <v>367</v>
      </c>
      <c r="O165" t="s" s="40">
        <v>75</v>
      </c>
      <c r="P165" t="s" s="44">
        <f>IF(K165&lt;=21," 0-21 DAYS",IF(K165&lt;=30," 22-30 DAYS",IF(K165&lt;=45," 31-45 DAYS",IF(K165&lt;=60," 46-60 DAYS",IF(K165&lt;=90," 61-90 DAYS",IF(K165&lt;=180," 91-180 DAYS",IF(K165&lt;=360," 181-360 DAYS","&gt;360 DAYS")))))))</f>
        <v>80</v>
      </c>
      <c r="Q165" s="42">
        <f>IF(P165="&gt;360 days",8,IF(P165=" 181-360 DAYS",7,IF(P165=" 91-180 DAYS",6,IF(P165=" 61-90 DAYS",5,IF(P165=" 46-60 DAYS",4,IF(P165=" 31-45 DAYS",3,IF(P165=" 22-30 DAYS",2,1)))))))</f>
        <v>2</v>
      </c>
      <c r="R165" t="s" s="40">
        <f>Q165&amp;" "&amp;P165</f>
        <v>81</v>
      </c>
    </row>
    <row r="166" ht="13" customHeight="1">
      <c r="A166" t="s" s="40">
        <v>472</v>
      </c>
      <c r="B166" t="s" s="40">
        <v>473</v>
      </c>
      <c r="C166" t="s" s="40">
        <v>43</v>
      </c>
      <c r="D166" t="s" s="40">
        <v>44</v>
      </c>
      <c r="E166" t="s" s="40">
        <v>474</v>
      </c>
      <c r="F166" s="41">
        <v>1000193881</v>
      </c>
      <c r="G166" t="s" s="40">
        <v>46</v>
      </c>
      <c r="H166" s="42">
        <v>7920</v>
      </c>
      <c r="I166" t="s" s="40">
        <v>47</v>
      </c>
      <c r="J166" s="42">
        <v>36115.2</v>
      </c>
      <c r="K166" s="41">
        <v>322</v>
      </c>
      <c r="L166" t="s" s="40">
        <v>471</v>
      </c>
      <c r="M166" t="s" s="40">
        <v>10</v>
      </c>
      <c r="N166" t="s" s="40">
        <v>367</v>
      </c>
      <c r="O166" t="s" s="40">
        <v>75</v>
      </c>
      <c r="P166" t="s" s="44">
        <f>IF(K166&lt;=21," 0-21 DAYS",IF(K166&lt;=30," 22-30 DAYS",IF(K166&lt;=45," 31-45 DAYS",IF(K166&lt;=60," 46-60 DAYS",IF(K166&lt;=90," 61-90 DAYS",IF(K166&lt;=180," 91-180 DAYS",IF(K166&lt;=360," 181-360 DAYS","&gt;360 DAYS")))))))</f>
        <v>107</v>
      </c>
      <c r="Q166" s="42">
        <f>IF(P166="&gt;360 days",8,IF(P166=" 181-360 DAYS",7,IF(P166=" 91-180 DAYS",6,IF(P166=" 61-90 DAYS",5,IF(P166=" 46-60 DAYS",4,IF(P166=" 31-45 DAYS",3,IF(P166=" 22-30 DAYS",2,1)))))))</f>
        <v>7</v>
      </c>
      <c r="R166" t="s" s="40">
        <f>Q166&amp;" "&amp;P166</f>
        <v>108</v>
      </c>
    </row>
    <row r="167" ht="13" customHeight="1">
      <c r="A167" t="s" s="40">
        <v>475</v>
      </c>
      <c r="B167" t="s" s="40">
        <v>476</v>
      </c>
      <c r="C167" t="s" s="40">
        <v>43</v>
      </c>
      <c r="D167" t="s" s="40">
        <v>44</v>
      </c>
      <c r="E167" t="s" s="40">
        <v>477</v>
      </c>
      <c r="F167" s="41">
        <v>1000209297</v>
      </c>
      <c r="G167" t="s" s="40">
        <v>46</v>
      </c>
      <c r="H167" s="42">
        <v>6750</v>
      </c>
      <c r="I167" t="s" s="40">
        <v>47</v>
      </c>
      <c r="J167" s="42">
        <v>25920</v>
      </c>
      <c r="K167" s="41">
        <v>23</v>
      </c>
      <c r="L167" t="s" s="40">
        <v>471</v>
      </c>
      <c r="M167" t="s" s="40">
        <v>10</v>
      </c>
      <c r="N167" t="s" s="40">
        <v>367</v>
      </c>
      <c r="O167" t="s" s="40">
        <v>6</v>
      </c>
      <c r="P167" t="s" s="44">
        <f>IF(K167&lt;=21," 0-21 DAYS",IF(K167&lt;=30," 22-30 DAYS",IF(K167&lt;=45," 31-45 DAYS",IF(K167&lt;=60," 46-60 DAYS",IF(K167&lt;=90," 61-90 DAYS",IF(K167&lt;=180," 91-180 DAYS",IF(K167&lt;=360," 181-360 DAYS","&gt;360 DAYS")))))))</f>
        <v>80</v>
      </c>
      <c r="Q167" s="42">
        <f>IF(P167="&gt;360 days",8,IF(P167=" 181-360 DAYS",7,IF(P167=" 91-180 DAYS",6,IF(P167=" 61-90 DAYS",5,IF(P167=" 46-60 DAYS",4,IF(P167=" 31-45 DAYS",3,IF(P167=" 22-30 DAYS",2,1)))))))</f>
        <v>2</v>
      </c>
      <c r="R167" t="s" s="40">
        <f>Q167&amp;" "&amp;P167</f>
        <v>81</v>
      </c>
    </row>
    <row r="168" ht="13" customHeight="1">
      <c r="A168" t="s" s="40">
        <v>478</v>
      </c>
      <c r="B168" t="s" s="40">
        <v>479</v>
      </c>
      <c r="C168" t="s" s="40">
        <v>43</v>
      </c>
      <c r="D168" t="s" s="40">
        <v>44</v>
      </c>
      <c r="E168" t="s" s="40">
        <v>480</v>
      </c>
      <c r="F168" s="41">
        <v>1000210583</v>
      </c>
      <c r="G168" t="s" s="40">
        <v>46</v>
      </c>
      <c r="H168" s="42">
        <v>20100</v>
      </c>
      <c r="I168" t="s" s="40">
        <v>47</v>
      </c>
      <c r="J168" s="42">
        <v>127635</v>
      </c>
      <c r="K168" s="41">
        <v>13</v>
      </c>
      <c r="L168" t="s" s="40">
        <v>471</v>
      </c>
      <c r="M168" t="s" s="40">
        <v>10</v>
      </c>
      <c r="N168" t="s" s="40">
        <v>367</v>
      </c>
      <c r="O168" t="s" s="40">
        <v>75</v>
      </c>
      <c r="P168" t="s" s="44">
        <f>IF(K168&lt;=21," 0-21 DAYS",IF(K168&lt;=30," 22-30 DAYS",IF(K168&lt;=45," 31-45 DAYS",IF(K168&lt;=60," 46-60 DAYS",IF(K168&lt;=90," 61-90 DAYS",IF(K168&lt;=180," 91-180 DAYS",IF(K168&lt;=360," 181-360 DAYS","&gt;360 DAYS")))))))</f>
        <v>70</v>
      </c>
      <c r="Q168" s="42">
        <f>IF(P168="&gt;360 days",8,IF(P168=" 181-360 DAYS",7,IF(P168=" 91-180 DAYS",6,IF(P168=" 61-90 DAYS",5,IF(P168=" 46-60 DAYS",4,IF(P168=" 31-45 DAYS",3,IF(P168=" 22-30 DAYS",2,1)))))))</f>
        <v>1</v>
      </c>
      <c r="R168" t="s" s="40">
        <f>Q168&amp;" "&amp;P168</f>
        <v>71</v>
      </c>
    </row>
    <row r="169" ht="13" customHeight="1">
      <c r="A169" t="s" s="40">
        <v>481</v>
      </c>
      <c r="B169" t="s" s="40">
        <v>482</v>
      </c>
      <c r="C169" t="s" s="40">
        <v>43</v>
      </c>
      <c r="D169" t="s" s="40">
        <v>44</v>
      </c>
      <c r="E169" t="s" s="40">
        <v>483</v>
      </c>
      <c r="F169" s="41">
        <v>1000201724</v>
      </c>
      <c r="G169" t="s" s="40">
        <v>46</v>
      </c>
      <c r="H169" s="42">
        <v>4300</v>
      </c>
      <c r="I169" t="s" s="40">
        <v>47</v>
      </c>
      <c r="J169" s="42">
        <v>29541</v>
      </c>
      <c r="K169" s="41">
        <v>141</v>
      </c>
      <c r="L169" t="s" s="40">
        <v>484</v>
      </c>
      <c r="M169" t="s" s="40">
        <v>10</v>
      </c>
      <c r="N169" t="s" s="40">
        <v>367</v>
      </c>
      <c r="O169" t="s" s="40">
        <v>6</v>
      </c>
      <c r="P169" t="s" s="44">
        <f>IF(K169&lt;=21," 0-21 DAYS",IF(K169&lt;=30," 22-30 DAYS",IF(K169&lt;=45," 31-45 DAYS",IF(K169&lt;=60," 46-60 DAYS",IF(K169&lt;=90," 61-90 DAYS",IF(K169&lt;=180," 91-180 DAYS",IF(K169&lt;=360," 181-360 DAYS","&gt;360 DAYS")))))))</f>
        <v>85</v>
      </c>
      <c r="Q169" s="42">
        <f>IF(P169="&gt;360 days",8,IF(P169=" 181-360 DAYS",7,IF(P169=" 91-180 DAYS",6,IF(P169=" 61-90 DAYS",5,IF(P169=" 46-60 DAYS",4,IF(P169=" 31-45 DAYS",3,IF(P169=" 22-30 DAYS",2,1)))))))</f>
        <v>6</v>
      </c>
      <c r="R169" t="s" s="40">
        <f>Q169&amp;" "&amp;P169</f>
        <v>86</v>
      </c>
    </row>
    <row r="170" ht="13" customHeight="1">
      <c r="A170" t="s" s="40">
        <v>485</v>
      </c>
      <c r="B170" t="s" s="40">
        <v>407</v>
      </c>
      <c r="C170" t="s" s="40">
        <v>43</v>
      </c>
      <c r="D170" t="s" s="40">
        <v>44</v>
      </c>
      <c r="E170" t="s" s="40">
        <v>486</v>
      </c>
      <c r="F170" s="41">
        <v>1000193680</v>
      </c>
      <c r="G170" t="s" s="40">
        <v>46</v>
      </c>
      <c r="H170" s="42">
        <v>1083</v>
      </c>
      <c r="I170" t="s" s="40">
        <v>47</v>
      </c>
      <c r="J170" s="42">
        <v>8858.940000000001</v>
      </c>
      <c r="K170" s="41">
        <v>319</v>
      </c>
      <c r="L170" t="s" s="40">
        <v>484</v>
      </c>
      <c r="M170" t="s" s="40">
        <v>10</v>
      </c>
      <c r="N170" t="s" s="40">
        <v>367</v>
      </c>
      <c r="O170" t="s" s="40">
        <v>6</v>
      </c>
      <c r="P170" t="s" s="44">
        <f>IF(K170&lt;=21," 0-21 DAYS",IF(K170&lt;=30," 22-30 DAYS",IF(K170&lt;=45," 31-45 DAYS",IF(K170&lt;=60," 46-60 DAYS",IF(K170&lt;=90," 61-90 DAYS",IF(K170&lt;=180," 91-180 DAYS",IF(K170&lt;=360," 181-360 DAYS","&gt;360 DAYS")))))))</f>
        <v>107</v>
      </c>
      <c r="Q170" s="42">
        <f>IF(P170="&gt;360 days",8,IF(P170=" 181-360 DAYS",7,IF(P170=" 91-180 DAYS",6,IF(P170=" 61-90 DAYS",5,IF(P170=" 46-60 DAYS",4,IF(P170=" 31-45 DAYS",3,IF(P170=" 22-30 DAYS",2,1)))))))</f>
        <v>7</v>
      </c>
      <c r="R170" t="s" s="40">
        <f>Q170&amp;" "&amp;P170</f>
        <v>108</v>
      </c>
    </row>
    <row r="171" ht="13" customHeight="1">
      <c r="A171" t="s" s="40">
        <v>487</v>
      </c>
      <c r="B171" t="s" s="40">
        <v>488</v>
      </c>
      <c r="C171" t="s" s="40">
        <v>43</v>
      </c>
      <c r="D171" t="s" s="40">
        <v>44</v>
      </c>
      <c r="E171" t="s" s="40">
        <v>489</v>
      </c>
      <c r="F171" s="41">
        <v>1000183552</v>
      </c>
      <c r="G171" t="s" s="40">
        <v>46</v>
      </c>
      <c r="H171" s="42">
        <v>5080</v>
      </c>
      <c r="I171" t="s" s="40">
        <v>47</v>
      </c>
      <c r="J171" s="42">
        <v>22402.8</v>
      </c>
      <c r="K171" s="41">
        <v>480</v>
      </c>
      <c r="L171" t="s" s="40">
        <v>490</v>
      </c>
      <c r="M171" t="s" s="40">
        <v>10</v>
      </c>
      <c r="N171" t="s" s="40">
        <v>491</v>
      </c>
      <c r="O171" t="s" s="40">
        <v>75</v>
      </c>
      <c r="P171" t="s" s="44">
        <f>IF(K171&lt;=21," 0-21 DAYS",IF(K171&lt;=30," 22-30 DAYS",IF(K171&lt;=45," 31-45 DAYS",IF(K171&lt;=60," 46-60 DAYS",IF(K171&lt;=90," 61-90 DAYS",IF(K171&lt;=180," 91-180 DAYS",IF(K171&lt;=360," 181-360 DAYS","&gt;360 DAYS")))))))</f>
        <v>50</v>
      </c>
      <c r="Q171" s="42">
        <f>IF(P171="&gt;360 days",8,IF(P171=" 181-360 DAYS",7,IF(P171=" 91-180 DAYS",6,IF(P171=" 61-90 DAYS",5,IF(P171=" 46-60 DAYS",4,IF(P171=" 31-45 DAYS",3,IF(P171=" 22-30 DAYS",2,1)))))))</f>
        <v>8</v>
      </c>
      <c r="R171" t="s" s="40">
        <f>Q171&amp;" "&amp;P171</f>
        <v>51</v>
      </c>
    </row>
    <row r="172" ht="13" customHeight="1">
      <c r="A172" t="s" s="40">
        <v>492</v>
      </c>
      <c r="B172" t="s" s="40">
        <v>493</v>
      </c>
      <c r="C172" t="s" s="40">
        <v>43</v>
      </c>
      <c r="D172" t="s" s="40">
        <v>44</v>
      </c>
      <c r="E172" t="s" s="40">
        <v>494</v>
      </c>
      <c r="F172" s="41">
        <v>1000188884</v>
      </c>
      <c r="G172" t="s" s="40">
        <v>46</v>
      </c>
      <c r="H172" s="42">
        <v>6300</v>
      </c>
      <c r="I172" t="s" s="40">
        <v>47</v>
      </c>
      <c r="J172" s="42">
        <v>20213.17</v>
      </c>
      <c r="K172" s="41">
        <v>402</v>
      </c>
      <c r="L172" t="s" s="40">
        <v>495</v>
      </c>
      <c r="M172" t="s" s="40">
        <v>10</v>
      </c>
      <c r="N172" t="s" s="40">
        <v>491</v>
      </c>
      <c r="O172" t="s" s="40">
        <v>75</v>
      </c>
      <c r="P172" t="s" s="44">
        <f>IF(K172&lt;=21," 0-21 DAYS",IF(K172&lt;=30," 22-30 DAYS",IF(K172&lt;=45," 31-45 DAYS",IF(K172&lt;=60," 46-60 DAYS",IF(K172&lt;=90," 61-90 DAYS",IF(K172&lt;=180," 91-180 DAYS",IF(K172&lt;=360," 181-360 DAYS","&gt;360 DAYS")))))))</f>
        <v>50</v>
      </c>
      <c r="Q172" s="42">
        <f>IF(P172="&gt;360 days",8,IF(P172=" 181-360 DAYS",7,IF(P172=" 91-180 DAYS",6,IF(P172=" 61-90 DAYS",5,IF(P172=" 46-60 DAYS",4,IF(P172=" 31-45 DAYS",3,IF(P172=" 22-30 DAYS",2,1)))))))</f>
        <v>8</v>
      </c>
      <c r="R172" t="s" s="40">
        <f>Q172&amp;" "&amp;P172</f>
        <v>51</v>
      </c>
    </row>
    <row r="173" ht="13" customHeight="1">
      <c r="A173" t="s" s="40">
        <v>496</v>
      </c>
      <c r="B173" t="s" s="40">
        <v>497</v>
      </c>
      <c r="C173" t="s" s="40">
        <v>43</v>
      </c>
      <c r="D173" t="s" s="40">
        <v>44</v>
      </c>
      <c r="E173" t="s" s="40">
        <v>498</v>
      </c>
      <c r="F173" s="41">
        <v>1000188844</v>
      </c>
      <c r="G173" t="s" s="40">
        <v>46</v>
      </c>
      <c r="H173" s="42">
        <v>9600</v>
      </c>
      <c r="I173" t="s" s="40">
        <v>47</v>
      </c>
      <c r="J173" s="42">
        <v>30434.98</v>
      </c>
      <c r="K173" s="41">
        <v>389</v>
      </c>
      <c r="L173" t="s" s="40">
        <v>495</v>
      </c>
      <c r="M173" t="s" s="40">
        <v>10</v>
      </c>
      <c r="N173" t="s" s="40">
        <v>491</v>
      </c>
      <c r="O173" t="s" s="40">
        <v>75</v>
      </c>
      <c r="P173" t="s" s="44">
        <f>IF(K173&lt;=21," 0-21 DAYS",IF(K173&lt;=30," 22-30 DAYS",IF(K173&lt;=45," 31-45 DAYS",IF(K173&lt;=60," 46-60 DAYS",IF(K173&lt;=90," 61-90 DAYS",IF(K173&lt;=180," 91-180 DAYS",IF(K173&lt;=360," 181-360 DAYS","&gt;360 DAYS")))))))</f>
        <v>50</v>
      </c>
      <c r="Q173" s="42">
        <f>IF(P173="&gt;360 days",8,IF(P173=" 181-360 DAYS",7,IF(P173=" 91-180 DAYS",6,IF(P173=" 61-90 DAYS",5,IF(P173=" 46-60 DAYS",4,IF(P173=" 31-45 DAYS",3,IF(P173=" 22-30 DAYS",2,1)))))))</f>
        <v>8</v>
      </c>
      <c r="R173" t="s" s="40">
        <f>Q173&amp;" "&amp;P173</f>
        <v>51</v>
      </c>
    </row>
    <row r="174" ht="13" customHeight="1">
      <c r="A174" t="s" s="40">
        <v>499</v>
      </c>
      <c r="B174" t="s" s="40">
        <v>500</v>
      </c>
      <c r="C174" t="s" s="40">
        <v>43</v>
      </c>
      <c r="D174" t="s" s="40">
        <v>44</v>
      </c>
      <c r="E174" t="s" s="40">
        <v>501</v>
      </c>
      <c r="F174" s="41">
        <v>1000187848</v>
      </c>
      <c r="G174" t="s" s="40">
        <v>46</v>
      </c>
      <c r="H174" s="42">
        <v>12800</v>
      </c>
      <c r="I174" t="s" s="40">
        <v>47</v>
      </c>
      <c r="J174" s="42">
        <v>43659.9</v>
      </c>
      <c r="K174" s="41">
        <v>382</v>
      </c>
      <c r="L174" t="s" s="40">
        <v>495</v>
      </c>
      <c r="M174" t="s" s="40">
        <v>10</v>
      </c>
      <c r="N174" t="s" s="40">
        <v>491</v>
      </c>
      <c r="O174" t="s" s="40">
        <v>75</v>
      </c>
      <c r="P174" t="s" s="44">
        <f>IF(K174&lt;=21," 0-21 DAYS",IF(K174&lt;=30," 22-30 DAYS",IF(K174&lt;=45," 31-45 DAYS",IF(K174&lt;=60," 46-60 DAYS",IF(K174&lt;=90," 61-90 DAYS",IF(K174&lt;=180," 91-180 DAYS",IF(K174&lt;=360," 181-360 DAYS","&gt;360 DAYS")))))))</f>
        <v>50</v>
      </c>
      <c r="Q174" s="42">
        <f>IF(P174="&gt;360 days",8,IF(P174=" 181-360 DAYS",7,IF(P174=" 91-180 DAYS",6,IF(P174=" 61-90 DAYS",5,IF(P174=" 46-60 DAYS",4,IF(P174=" 31-45 DAYS",3,IF(P174=" 22-30 DAYS",2,1)))))))</f>
        <v>8</v>
      </c>
      <c r="R174" t="s" s="40">
        <f>Q174&amp;" "&amp;P174</f>
        <v>51</v>
      </c>
    </row>
    <row r="175" ht="13" customHeight="1">
      <c r="A175" t="s" s="40">
        <v>502</v>
      </c>
      <c r="B175" t="s" s="40">
        <v>503</v>
      </c>
      <c r="C175" t="s" s="40">
        <v>43</v>
      </c>
      <c r="D175" t="s" s="40">
        <v>44</v>
      </c>
      <c r="E175" t="s" s="40">
        <v>504</v>
      </c>
      <c r="F175" s="41">
        <v>1000209411</v>
      </c>
      <c r="G175" t="s" s="40">
        <v>46</v>
      </c>
      <c r="H175" s="42">
        <v>24920</v>
      </c>
      <c r="I175" t="s" s="40">
        <v>47</v>
      </c>
      <c r="J175" s="42">
        <v>70250.98</v>
      </c>
      <c r="K175" s="41">
        <v>18</v>
      </c>
      <c r="L175" t="s" s="40">
        <v>495</v>
      </c>
      <c r="M175" t="s" s="40">
        <v>10</v>
      </c>
      <c r="N175" t="s" s="40">
        <v>491</v>
      </c>
      <c r="O175" t="s" s="40">
        <v>6</v>
      </c>
      <c r="P175" t="s" s="44">
        <f>IF(K175&lt;=21," 0-21 DAYS",IF(K175&lt;=30," 22-30 DAYS",IF(K175&lt;=45," 31-45 DAYS",IF(K175&lt;=60," 46-60 DAYS",IF(K175&lt;=90," 61-90 DAYS",IF(K175&lt;=180," 91-180 DAYS",IF(K175&lt;=360," 181-360 DAYS","&gt;360 DAYS")))))))</f>
        <v>70</v>
      </c>
      <c r="Q175" s="42">
        <f>IF(P175="&gt;360 days",8,IF(P175=" 181-360 DAYS",7,IF(P175=" 91-180 DAYS",6,IF(P175=" 61-90 DAYS",5,IF(P175=" 46-60 DAYS",4,IF(P175=" 31-45 DAYS",3,IF(P175=" 22-30 DAYS",2,1)))))))</f>
        <v>1</v>
      </c>
      <c r="R175" t="s" s="40">
        <f>Q175&amp;" "&amp;P175</f>
        <v>71</v>
      </c>
    </row>
    <row r="176" ht="13" customHeight="1">
      <c r="A176" t="s" s="40">
        <v>502</v>
      </c>
      <c r="B176" t="s" s="40">
        <v>503</v>
      </c>
      <c r="C176" t="s" s="40">
        <v>43</v>
      </c>
      <c r="D176" t="s" s="40">
        <v>44</v>
      </c>
      <c r="E176" t="s" s="40">
        <v>505</v>
      </c>
      <c r="F176" s="41">
        <v>1000205786</v>
      </c>
      <c r="G176" t="s" s="40">
        <v>46</v>
      </c>
      <c r="H176" s="42">
        <v>3000</v>
      </c>
      <c r="I176" t="s" s="40">
        <v>47</v>
      </c>
      <c r="J176" s="42">
        <v>10088.19</v>
      </c>
      <c r="K176" s="41">
        <v>76</v>
      </c>
      <c r="L176" t="s" s="40">
        <v>495</v>
      </c>
      <c r="M176" t="s" s="40">
        <v>10</v>
      </c>
      <c r="N176" t="s" s="40">
        <v>491</v>
      </c>
      <c r="O176" t="s" s="40">
        <v>6</v>
      </c>
      <c r="P176" t="s" s="44">
        <f>IF(K176&lt;=21," 0-21 DAYS",IF(K176&lt;=30," 22-30 DAYS",IF(K176&lt;=45," 31-45 DAYS",IF(K176&lt;=60," 46-60 DAYS",IF(K176&lt;=90," 61-90 DAYS",IF(K176&lt;=180," 91-180 DAYS",IF(K176&lt;=360," 181-360 DAYS","&gt;360 DAYS")))))))</f>
        <v>243</v>
      </c>
      <c r="Q176" s="42">
        <f>IF(P176="&gt;360 days",8,IF(P176=" 181-360 DAYS",7,IF(P176=" 91-180 DAYS",6,IF(P176=" 61-90 DAYS",5,IF(P176=" 46-60 DAYS",4,IF(P176=" 31-45 DAYS",3,IF(P176=" 22-30 DAYS",2,1)))))))</f>
        <v>5</v>
      </c>
      <c r="R176" t="s" s="40">
        <f>Q176&amp;" "&amp;P176</f>
        <v>244</v>
      </c>
    </row>
    <row r="177" ht="13" customHeight="1">
      <c r="A177" t="s" s="40">
        <v>506</v>
      </c>
      <c r="B177" t="s" s="40">
        <v>507</v>
      </c>
      <c r="C177" t="s" s="40">
        <v>43</v>
      </c>
      <c r="D177" t="s" s="40">
        <v>44</v>
      </c>
      <c r="E177" t="s" s="40">
        <v>508</v>
      </c>
      <c r="F177" s="41">
        <v>1000209412</v>
      </c>
      <c r="G177" t="s" s="40">
        <v>46</v>
      </c>
      <c r="H177" s="42">
        <v>3375</v>
      </c>
      <c r="I177" t="s" s="40">
        <v>47</v>
      </c>
      <c r="J177" s="42">
        <v>21741.18</v>
      </c>
      <c r="K177" s="41">
        <v>9</v>
      </c>
      <c r="L177" t="s" s="40">
        <v>495</v>
      </c>
      <c r="M177" t="s" s="40">
        <v>10</v>
      </c>
      <c r="N177" t="s" s="40">
        <v>491</v>
      </c>
      <c r="O177" t="s" s="40">
        <v>75</v>
      </c>
      <c r="P177" t="s" s="44">
        <f>IF(K177&lt;=21," 0-21 DAYS",IF(K177&lt;=30," 22-30 DAYS",IF(K177&lt;=45," 31-45 DAYS",IF(K177&lt;=60," 46-60 DAYS",IF(K177&lt;=90," 61-90 DAYS",IF(K177&lt;=180," 91-180 DAYS",IF(K177&lt;=360," 181-360 DAYS","&gt;360 DAYS")))))))</f>
        <v>70</v>
      </c>
      <c r="Q177" s="42">
        <f>IF(P177="&gt;360 days",8,IF(P177=" 181-360 DAYS",7,IF(P177=" 91-180 DAYS",6,IF(P177=" 61-90 DAYS",5,IF(P177=" 46-60 DAYS",4,IF(P177=" 31-45 DAYS",3,IF(P177=" 22-30 DAYS",2,1)))))))</f>
        <v>1</v>
      </c>
      <c r="R177" t="s" s="40">
        <f>Q177&amp;" "&amp;P177</f>
        <v>71</v>
      </c>
    </row>
    <row r="178" ht="13" customHeight="1">
      <c r="A178" t="s" s="40">
        <v>509</v>
      </c>
      <c r="B178" t="s" s="40">
        <v>83</v>
      </c>
      <c r="C178" t="s" s="40">
        <v>43</v>
      </c>
      <c r="D178" t="s" s="40">
        <v>44</v>
      </c>
      <c r="E178" t="s" s="40">
        <v>510</v>
      </c>
      <c r="F178" s="41">
        <v>1000207042</v>
      </c>
      <c r="G178" t="s" s="40">
        <v>46</v>
      </c>
      <c r="H178" s="42">
        <v>4950</v>
      </c>
      <c r="I178" t="s" s="40">
        <v>47</v>
      </c>
      <c r="J178" s="42">
        <v>6327.88</v>
      </c>
      <c r="K178" s="41">
        <v>62</v>
      </c>
      <c r="L178" t="s" s="40">
        <v>495</v>
      </c>
      <c r="M178" t="s" s="40">
        <v>10</v>
      </c>
      <c r="N178" t="s" s="40">
        <v>491</v>
      </c>
      <c r="O178" t="s" s="40">
        <v>6</v>
      </c>
      <c r="P178" t="s" s="44">
        <f>IF(K178&lt;=21," 0-21 DAYS",IF(K178&lt;=30," 22-30 DAYS",IF(K178&lt;=45," 31-45 DAYS",IF(K178&lt;=60," 46-60 DAYS",IF(K178&lt;=90," 61-90 DAYS",IF(K178&lt;=180," 91-180 DAYS",IF(K178&lt;=360," 181-360 DAYS","&gt;360 DAYS")))))))</f>
        <v>243</v>
      </c>
      <c r="Q178" s="42">
        <f>IF(P178="&gt;360 days",8,IF(P178=" 181-360 DAYS",7,IF(P178=" 91-180 DAYS",6,IF(P178=" 61-90 DAYS",5,IF(P178=" 46-60 DAYS",4,IF(P178=" 31-45 DAYS",3,IF(P178=" 22-30 DAYS",2,1)))))))</f>
        <v>5</v>
      </c>
      <c r="R178" t="s" s="40">
        <f>Q178&amp;" "&amp;P178</f>
        <v>244</v>
      </c>
    </row>
    <row r="179" ht="13" customHeight="1">
      <c r="A179" t="s" s="40">
        <v>509</v>
      </c>
      <c r="B179" t="s" s="40">
        <v>83</v>
      </c>
      <c r="C179" t="s" s="40">
        <v>43</v>
      </c>
      <c r="D179" t="s" s="40">
        <v>44</v>
      </c>
      <c r="E179" t="s" s="40">
        <v>511</v>
      </c>
      <c r="F179" s="41">
        <v>1000207043</v>
      </c>
      <c r="G179" t="s" s="40">
        <v>46</v>
      </c>
      <c r="H179" s="42">
        <v>8600</v>
      </c>
      <c r="I179" t="s" s="40">
        <v>47</v>
      </c>
      <c r="J179" s="42">
        <v>10356.47</v>
      </c>
      <c r="K179" s="41">
        <v>56</v>
      </c>
      <c r="L179" t="s" s="40">
        <v>495</v>
      </c>
      <c r="M179" t="s" s="40">
        <v>10</v>
      </c>
      <c r="N179" t="s" s="40">
        <v>491</v>
      </c>
      <c r="O179" t="s" s="40">
        <v>6</v>
      </c>
      <c r="P179" t="s" s="44">
        <f>IF(K179&lt;=21," 0-21 DAYS",IF(K179&lt;=30," 22-30 DAYS",IF(K179&lt;=45," 31-45 DAYS",IF(K179&lt;=60," 46-60 DAYS",IF(K179&lt;=90," 61-90 DAYS",IF(K179&lt;=180," 91-180 DAYS",IF(K179&lt;=360," 181-360 DAYS","&gt;360 DAYS")))))))</f>
        <v>67</v>
      </c>
      <c r="Q179" s="42">
        <f>IF(P179="&gt;360 days",8,IF(P179=" 181-360 DAYS",7,IF(P179=" 91-180 DAYS",6,IF(P179=" 61-90 DAYS",5,IF(P179=" 46-60 DAYS",4,IF(P179=" 31-45 DAYS",3,IF(P179=" 22-30 DAYS",2,1)))))))</f>
        <v>4</v>
      </c>
      <c r="R179" t="s" s="40">
        <f>Q179&amp;" "&amp;P179</f>
        <v>68</v>
      </c>
    </row>
    <row r="180" ht="13" customHeight="1">
      <c r="A180" t="s" s="40">
        <v>509</v>
      </c>
      <c r="B180" t="s" s="40">
        <v>83</v>
      </c>
      <c r="C180" t="s" s="40">
        <v>43</v>
      </c>
      <c r="D180" t="s" s="40">
        <v>44</v>
      </c>
      <c r="E180" t="s" s="40">
        <v>512</v>
      </c>
      <c r="F180" s="41">
        <v>1000207068</v>
      </c>
      <c r="G180" t="s" s="40">
        <v>46</v>
      </c>
      <c r="H180" s="42">
        <v>1650</v>
      </c>
      <c r="I180" t="s" s="40">
        <v>47</v>
      </c>
      <c r="J180" s="42">
        <v>2295.64</v>
      </c>
      <c r="K180" s="41">
        <v>57</v>
      </c>
      <c r="L180" t="s" s="40">
        <v>495</v>
      </c>
      <c r="M180" t="s" s="40">
        <v>10</v>
      </c>
      <c r="N180" t="s" s="40">
        <v>491</v>
      </c>
      <c r="O180" t="s" s="40">
        <v>6</v>
      </c>
      <c r="P180" t="s" s="44">
        <f>IF(K180&lt;=21," 0-21 DAYS",IF(K180&lt;=30," 22-30 DAYS",IF(K180&lt;=45," 31-45 DAYS",IF(K180&lt;=60," 46-60 DAYS",IF(K180&lt;=90," 61-90 DAYS",IF(K180&lt;=180," 91-180 DAYS",IF(K180&lt;=360," 181-360 DAYS","&gt;360 DAYS")))))))</f>
        <v>67</v>
      </c>
      <c r="Q180" s="42">
        <f>IF(P180="&gt;360 days",8,IF(P180=" 181-360 DAYS",7,IF(P180=" 91-180 DAYS",6,IF(P180=" 61-90 DAYS",5,IF(P180=" 46-60 DAYS",4,IF(P180=" 31-45 DAYS",3,IF(P180=" 22-30 DAYS",2,1)))))))</f>
        <v>4</v>
      </c>
      <c r="R180" t="s" s="40">
        <f>Q180&amp;" "&amp;P180</f>
        <v>68</v>
      </c>
    </row>
    <row r="181" ht="13" customHeight="1">
      <c r="A181" t="s" s="40">
        <v>509</v>
      </c>
      <c r="B181" t="s" s="40">
        <v>83</v>
      </c>
      <c r="C181" t="s" s="40">
        <v>43</v>
      </c>
      <c r="D181" t="s" s="40">
        <v>44</v>
      </c>
      <c r="E181" t="s" s="40">
        <v>513</v>
      </c>
      <c r="F181" s="41">
        <v>1000205787</v>
      </c>
      <c r="G181" t="s" s="40">
        <v>46</v>
      </c>
      <c r="H181" s="42">
        <v>6300</v>
      </c>
      <c r="I181" t="s" s="40">
        <v>47</v>
      </c>
      <c r="J181" s="42">
        <v>8053.67</v>
      </c>
      <c r="K181" s="41">
        <v>83</v>
      </c>
      <c r="L181" t="s" s="40">
        <v>495</v>
      </c>
      <c r="M181" t="s" s="40">
        <v>10</v>
      </c>
      <c r="N181" t="s" s="40">
        <v>491</v>
      </c>
      <c r="O181" t="s" s="40">
        <v>6</v>
      </c>
      <c r="P181" t="s" s="44">
        <f>IF(K181&lt;=21," 0-21 DAYS",IF(K181&lt;=30," 22-30 DAYS",IF(K181&lt;=45," 31-45 DAYS",IF(K181&lt;=60," 46-60 DAYS",IF(K181&lt;=90," 61-90 DAYS",IF(K181&lt;=180," 91-180 DAYS",IF(K181&lt;=360," 181-360 DAYS","&gt;360 DAYS")))))))</f>
        <v>243</v>
      </c>
      <c r="Q181" s="42">
        <f>IF(P181="&gt;360 days",8,IF(P181=" 181-360 DAYS",7,IF(P181=" 91-180 DAYS",6,IF(P181=" 61-90 DAYS",5,IF(P181=" 46-60 DAYS",4,IF(P181=" 31-45 DAYS",3,IF(P181=" 22-30 DAYS",2,1)))))))</f>
        <v>5</v>
      </c>
      <c r="R181" t="s" s="40">
        <f>Q181&amp;" "&amp;P181</f>
        <v>244</v>
      </c>
    </row>
    <row r="182" ht="13" customHeight="1">
      <c r="A182" t="s" s="40">
        <v>514</v>
      </c>
      <c r="B182" t="s" s="40">
        <v>515</v>
      </c>
      <c r="C182" t="s" s="40">
        <v>43</v>
      </c>
      <c r="D182" t="s" s="40">
        <v>44</v>
      </c>
      <c r="E182" t="s" s="40">
        <v>516</v>
      </c>
      <c r="F182" s="41">
        <v>1000186380</v>
      </c>
      <c r="G182" t="s" s="40">
        <v>46</v>
      </c>
      <c r="H182" s="42">
        <v>11350</v>
      </c>
      <c r="I182" t="s" s="40">
        <v>47</v>
      </c>
      <c r="J182" s="42">
        <v>136380.58</v>
      </c>
      <c r="K182" s="41">
        <v>419</v>
      </c>
      <c r="L182" t="s" s="40">
        <v>517</v>
      </c>
      <c r="M182" t="s" s="40">
        <v>10</v>
      </c>
      <c r="N182" t="s" s="40">
        <v>491</v>
      </c>
      <c r="O182" t="s" s="40">
        <v>75</v>
      </c>
      <c r="P182" t="s" s="44">
        <f>IF(K182&lt;=21," 0-21 DAYS",IF(K182&lt;=30," 22-30 DAYS",IF(K182&lt;=45," 31-45 DAYS",IF(K182&lt;=60," 46-60 DAYS",IF(K182&lt;=90," 61-90 DAYS",IF(K182&lt;=180," 91-180 DAYS",IF(K182&lt;=360," 181-360 DAYS","&gt;360 DAYS")))))))</f>
        <v>50</v>
      </c>
      <c r="Q182" s="42">
        <f>IF(P182="&gt;360 days",8,IF(P182=" 181-360 DAYS",7,IF(P182=" 91-180 DAYS",6,IF(P182=" 61-90 DAYS",5,IF(P182=" 46-60 DAYS",4,IF(P182=" 31-45 DAYS",3,IF(P182=" 22-30 DAYS",2,1)))))))</f>
        <v>8</v>
      </c>
      <c r="R182" t="s" s="40">
        <f>Q182&amp;" "&amp;P182</f>
        <v>51</v>
      </c>
    </row>
    <row r="183" ht="13" customHeight="1">
      <c r="A183" t="s" s="40">
        <v>518</v>
      </c>
      <c r="B183" t="s" s="40">
        <v>519</v>
      </c>
      <c r="C183" t="s" s="40">
        <v>43</v>
      </c>
      <c r="D183" t="s" s="40">
        <v>44</v>
      </c>
      <c r="E183" t="s" s="40">
        <v>520</v>
      </c>
      <c r="F183" s="41">
        <v>1000143991</v>
      </c>
      <c r="G183" t="s" s="40">
        <v>46</v>
      </c>
      <c r="H183" s="42">
        <v>181830</v>
      </c>
      <c r="I183" t="s" s="40">
        <v>47</v>
      </c>
      <c r="J183" s="42">
        <v>204653.3</v>
      </c>
      <c r="K183" s="41">
        <v>354</v>
      </c>
      <c r="L183" t="s" s="40">
        <v>517</v>
      </c>
      <c r="M183" t="s" s="40">
        <v>10</v>
      </c>
      <c r="N183" t="s" s="40">
        <v>491</v>
      </c>
      <c r="O183" t="s" s="40">
        <v>75</v>
      </c>
      <c r="P183" t="s" s="44">
        <f>IF(K183&lt;=21," 0-21 DAYS",IF(K183&lt;=30," 22-30 DAYS",IF(K183&lt;=45," 31-45 DAYS",IF(K183&lt;=60," 46-60 DAYS",IF(K183&lt;=90," 61-90 DAYS",IF(K183&lt;=180," 91-180 DAYS",IF(K183&lt;=360," 181-360 DAYS","&gt;360 DAYS")))))))</f>
        <v>107</v>
      </c>
      <c r="Q183" s="42">
        <f>IF(P183="&gt;360 days",8,IF(P183=" 181-360 DAYS",7,IF(P183=" 91-180 DAYS",6,IF(P183=" 61-90 DAYS",5,IF(P183=" 46-60 DAYS",4,IF(P183=" 31-45 DAYS",3,IF(P183=" 22-30 DAYS",2,1)))))))</f>
        <v>7</v>
      </c>
      <c r="R183" t="s" s="40">
        <f>Q183&amp;" "&amp;P183</f>
        <v>108</v>
      </c>
    </row>
    <row r="184" ht="13" customHeight="1">
      <c r="A184" t="s" s="40">
        <v>521</v>
      </c>
      <c r="B184" t="s" s="40">
        <v>77</v>
      </c>
      <c r="C184" t="s" s="40">
        <v>43</v>
      </c>
      <c r="D184" t="s" s="40">
        <v>44</v>
      </c>
      <c r="E184" t="s" s="40">
        <v>522</v>
      </c>
      <c r="F184" s="41">
        <v>1000184992</v>
      </c>
      <c r="G184" t="s" s="40">
        <v>46</v>
      </c>
      <c r="H184" s="42">
        <v>6000</v>
      </c>
      <c r="I184" t="s" s="40">
        <v>47</v>
      </c>
      <c r="J184" s="42">
        <v>36608.94</v>
      </c>
      <c r="K184" s="41">
        <v>467</v>
      </c>
      <c r="L184" t="s" s="40">
        <v>517</v>
      </c>
      <c r="M184" t="s" s="40">
        <v>10</v>
      </c>
      <c r="N184" t="s" s="40">
        <v>491</v>
      </c>
      <c r="O184" t="s" s="40">
        <v>75</v>
      </c>
      <c r="P184" t="s" s="44">
        <f>IF(K184&lt;=21," 0-21 DAYS",IF(K184&lt;=30," 22-30 DAYS",IF(K184&lt;=45," 31-45 DAYS",IF(K184&lt;=60," 46-60 DAYS",IF(K184&lt;=90," 61-90 DAYS",IF(K184&lt;=180," 91-180 DAYS",IF(K184&lt;=360," 181-360 DAYS","&gt;360 DAYS")))))))</f>
        <v>50</v>
      </c>
      <c r="Q184" s="42">
        <f>IF(P184="&gt;360 days",8,IF(P184=" 181-360 DAYS",7,IF(P184=" 91-180 DAYS",6,IF(P184=" 61-90 DAYS",5,IF(P184=" 46-60 DAYS",4,IF(P184=" 31-45 DAYS",3,IF(P184=" 22-30 DAYS",2,1)))))))</f>
        <v>8</v>
      </c>
      <c r="R184" t="s" s="40">
        <f>Q184&amp;" "&amp;P184</f>
        <v>51</v>
      </c>
    </row>
    <row r="185" ht="13" customHeight="1">
      <c r="A185" t="s" s="40">
        <v>523</v>
      </c>
      <c r="B185" t="s" s="40">
        <v>317</v>
      </c>
      <c r="C185" t="s" s="40">
        <v>43</v>
      </c>
      <c r="D185" t="s" s="40">
        <v>44</v>
      </c>
      <c r="E185" t="s" s="40">
        <v>524</v>
      </c>
      <c r="F185" s="41">
        <v>1000153084</v>
      </c>
      <c r="G185" t="s" s="40">
        <v>46</v>
      </c>
      <c r="H185" s="42">
        <v>41450</v>
      </c>
      <c r="I185" t="s" s="40">
        <v>47</v>
      </c>
      <c r="J185" s="42">
        <v>235185.64</v>
      </c>
      <c r="K185" s="41">
        <v>964</v>
      </c>
      <c r="L185" t="s" s="40">
        <v>517</v>
      </c>
      <c r="M185" t="s" s="40">
        <v>10</v>
      </c>
      <c r="N185" t="s" s="40">
        <v>491</v>
      </c>
      <c r="O185" t="s" s="40">
        <v>75</v>
      </c>
      <c r="P185" t="s" s="44">
        <f>IF(K185&lt;=21," 0-21 DAYS",IF(K185&lt;=30," 22-30 DAYS",IF(K185&lt;=45," 31-45 DAYS",IF(K185&lt;=60," 46-60 DAYS",IF(K185&lt;=90," 61-90 DAYS",IF(K185&lt;=180," 91-180 DAYS",IF(K185&lt;=360," 181-360 DAYS","&gt;360 DAYS")))))))</f>
        <v>50</v>
      </c>
      <c r="Q185" s="42">
        <f>IF(P185="&gt;360 days",8,IF(P185=" 181-360 DAYS",7,IF(P185=" 91-180 DAYS",6,IF(P185=" 61-90 DAYS",5,IF(P185=" 46-60 DAYS",4,IF(P185=" 31-45 DAYS",3,IF(P185=" 22-30 DAYS",2,1)))))))</f>
        <v>8</v>
      </c>
      <c r="R185" t="s" s="40">
        <f>Q185&amp;" "&amp;P185</f>
        <v>51</v>
      </c>
    </row>
    <row r="186" ht="13" customHeight="1">
      <c r="A186" t="s" s="40">
        <v>525</v>
      </c>
      <c r="B186" t="s" s="40">
        <v>526</v>
      </c>
      <c r="C186" t="s" s="40">
        <v>43</v>
      </c>
      <c r="D186" t="s" s="40">
        <v>44</v>
      </c>
      <c r="E186" t="s" s="40">
        <v>527</v>
      </c>
      <c r="F186" s="41">
        <v>1000157504</v>
      </c>
      <c r="G186" t="s" s="40">
        <v>46</v>
      </c>
      <c r="H186" s="42">
        <v>23600</v>
      </c>
      <c r="I186" t="s" s="40">
        <v>47</v>
      </c>
      <c r="J186" s="42">
        <v>43032.24</v>
      </c>
      <c r="K186" s="41">
        <v>884</v>
      </c>
      <c r="L186" t="s" s="40">
        <v>517</v>
      </c>
      <c r="M186" t="s" s="40">
        <v>10</v>
      </c>
      <c r="N186" t="s" s="40">
        <v>491</v>
      </c>
      <c r="O186" t="s" s="40">
        <v>75</v>
      </c>
      <c r="P186" t="s" s="44">
        <f>IF(K186&lt;=21," 0-21 DAYS",IF(K186&lt;=30," 22-30 DAYS",IF(K186&lt;=45," 31-45 DAYS",IF(K186&lt;=60," 46-60 DAYS",IF(K186&lt;=90," 61-90 DAYS",IF(K186&lt;=180," 91-180 DAYS",IF(K186&lt;=360," 181-360 DAYS","&gt;360 DAYS")))))))</f>
        <v>50</v>
      </c>
      <c r="Q186" s="42">
        <f>IF(P186="&gt;360 days",8,IF(P186=" 181-360 DAYS",7,IF(P186=" 91-180 DAYS",6,IF(P186=" 61-90 DAYS",5,IF(P186=" 46-60 DAYS",4,IF(P186=" 31-45 DAYS",3,IF(P186=" 22-30 DAYS",2,1)))))))</f>
        <v>8</v>
      </c>
      <c r="R186" t="s" s="40">
        <f>Q186&amp;" "&amp;P186</f>
        <v>51</v>
      </c>
    </row>
    <row r="187" ht="13" customHeight="1">
      <c r="A187" t="s" s="40">
        <v>528</v>
      </c>
      <c r="B187" t="s" s="40">
        <v>529</v>
      </c>
      <c r="C187" t="s" s="40">
        <v>43</v>
      </c>
      <c r="D187" t="s" s="40">
        <v>44</v>
      </c>
      <c r="E187" t="s" s="40">
        <v>530</v>
      </c>
      <c r="F187" s="41">
        <v>1000157507</v>
      </c>
      <c r="G187" t="s" s="40">
        <v>46</v>
      </c>
      <c r="H187" s="42">
        <v>12800</v>
      </c>
      <c r="I187" t="s" s="40">
        <v>47</v>
      </c>
      <c r="J187" s="42">
        <v>36578.3</v>
      </c>
      <c r="K187" s="41">
        <v>884</v>
      </c>
      <c r="L187" t="s" s="40">
        <v>517</v>
      </c>
      <c r="M187" t="s" s="40">
        <v>10</v>
      </c>
      <c r="N187" t="s" s="40">
        <v>491</v>
      </c>
      <c r="O187" t="s" s="40">
        <v>75</v>
      </c>
      <c r="P187" t="s" s="44">
        <f>IF(K187&lt;=21," 0-21 DAYS",IF(K187&lt;=30," 22-30 DAYS",IF(K187&lt;=45," 31-45 DAYS",IF(K187&lt;=60," 46-60 DAYS",IF(K187&lt;=90," 61-90 DAYS",IF(K187&lt;=180," 91-180 DAYS",IF(K187&lt;=360," 181-360 DAYS","&gt;360 DAYS")))))))</f>
        <v>50</v>
      </c>
      <c r="Q187" s="42">
        <f>IF(P187="&gt;360 days",8,IF(P187=" 181-360 DAYS",7,IF(P187=" 91-180 DAYS",6,IF(P187=" 61-90 DAYS",5,IF(P187=" 46-60 DAYS",4,IF(P187=" 31-45 DAYS",3,IF(P187=" 22-30 DAYS",2,1)))))))</f>
        <v>8</v>
      </c>
      <c r="R187" t="s" s="40">
        <f>Q187&amp;" "&amp;P187</f>
        <v>51</v>
      </c>
    </row>
    <row r="188" ht="13" customHeight="1">
      <c r="A188" t="s" s="40">
        <v>531</v>
      </c>
      <c r="B188" t="s" s="40">
        <v>199</v>
      </c>
      <c r="C188" t="s" s="40">
        <v>43</v>
      </c>
      <c r="D188" t="s" s="40">
        <v>44</v>
      </c>
      <c r="E188" t="s" s="40">
        <v>532</v>
      </c>
      <c r="F188" s="41">
        <v>1000183142</v>
      </c>
      <c r="G188" t="s" s="40">
        <v>46</v>
      </c>
      <c r="H188" s="42">
        <v>19800</v>
      </c>
      <c r="I188" t="s" s="40">
        <v>47</v>
      </c>
      <c r="J188" s="42">
        <v>113502.31</v>
      </c>
      <c r="K188" s="41">
        <v>499</v>
      </c>
      <c r="L188" t="s" s="40">
        <v>517</v>
      </c>
      <c r="M188" t="s" s="40">
        <v>10</v>
      </c>
      <c r="N188" t="s" s="40">
        <v>491</v>
      </c>
      <c r="O188" t="s" s="40">
        <v>75</v>
      </c>
      <c r="P188" t="s" s="44">
        <f>IF(K188&lt;=21," 0-21 DAYS",IF(K188&lt;=30," 22-30 DAYS",IF(K188&lt;=45," 31-45 DAYS",IF(K188&lt;=60," 46-60 DAYS",IF(K188&lt;=90," 61-90 DAYS",IF(K188&lt;=180," 91-180 DAYS",IF(K188&lt;=360," 181-360 DAYS","&gt;360 DAYS")))))))</f>
        <v>50</v>
      </c>
      <c r="Q188" s="42">
        <f>IF(P188="&gt;360 days",8,IF(P188=" 181-360 DAYS",7,IF(P188=" 91-180 DAYS",6,IF(P188=" 61-90 DAYS",5,IF(P188=" 46-60 DAYS",4,IF(P188=" 31-45 DAYS",3,IF(P188=" 22-30 DAYS",2,1)))))))</f>
        <v>8</v>
      </c>
      <c r="R188" t="s" s="40">
        <f>Q188&amp;" "&amp;P188</f>
        <v>51</v>
      </c>
    </row>
    <row r="189" ht="13" customHeight="1">
      <c r="A189" t="s" s="40">
        <v>533</v>
      </c>
      <c r="B189" t="s" s="40">
        <v>175</v>
      </c>
      <c r="C189" t="s" s="40">
        <v>43</v>
      </c>
      <c r="D189" t="s" s="40">
        <v>44</v>
      </c>
      <c r="E189" t="s" s="40">
        <v>534</v>
      </c>
      <c r="F189" s="41">
        <v>1000206231</v>
      </c>
      <c r="G189" t="s" s="40">
        <v>46</v>
      </c>
      <c r="H189" s="42">
        <v>4000</v>
      </c>
      <c r="I189" t="s" s="40">
        <v>47</v>
      </c>
      <c r="J189" s="42">
        <v>17082.8</v>
      </c>
      <c r="K189" s="41">
        <v>83</v>
      </c>
      <c r="L189" t="s" s="40">
        <v>517</v>
      </c>
      <c r="M189" t="s" s="40">
        <v>10</v>
      </c>
      <c r="N189" t="s" s="40">
        <v>491</v>
      </c>
      <c r="O189" t="s" s="40">
        <v>75</v>
      </c>
      <c r="P189" t="s" s="44">
        <f>IF(K189&lt;=21," 0-21 DAYS",IF(K189&lt;=30," 22-30 DAYS",IF(K189&lt;=45," 31-45 DAYS",IF(K189&lt;=60," 46-60 DAYS",IF(K189&lt;=90," 61-90 DAYS",IF(K189&lt;=180," 91-180 DAYS",IF(K189&lt;=360," 181-360 DAYS","&gt;360 DAYS")))))))</f>
        <v>243</v>
      </c>
      <c r="Q189" s="42">
        <f>IF(P189="&gt;360 days",8,IF(P189=" 181-360 DAYS",7,IF(P189=" 91-180 DAYS",6,IF(P189=" 61-90 DAYS",5,IF(P189=" 46-60 DAYS",4,IF(P189=" 31-45 DAYS",3,IF(P189=" 22-30 DAYS",2,1)))))))</f>
        <v>5</v>
      </c>
      <c r="R189" t="s" s="40">
        <f>Q189&amp;" "&amp;P189</f>
        <v>244</v>
      </c>
    </row>
    <row r="190" ht="13" customHeight="1">
      <c r="A190" t="s" s="40">
        <v>535</v>
      </c>
      <c r="B190" t="s" s="40">
        <v>536</v>
      </c>
      <c r="C190" t="s" s="40">
        <v>43</v>
      </c>
      <c r="D190" t="s" s="40">
        <v>44</v>
      </c>
      <c r="E190" t="s" s="40">
        <v>537</v>
      </c>
      <c r="F190" s="41">
        <v>1000205269</v>
      </c>
      <c r="G190" t="s" s="40">
        <v>46</v>
      </c>
      <c r="H190" s="42">
        <v>4000</v>
      </c>
      <c r="I190" t="s" s="40">
        <v>47</v>
      </c>
      <c r="J190" s="42">
        <v>16886.88</v>
      </c>
      <c r="K190" s="41">
        <v>84</v>
      </c>
      <c r="L190" t="s" s="40">
        <v>517</v>
      </c>
      <c r="M190" t="s" s="40">
        <v>10</v>
      </c>
      <c r="N190" t="s" s="40">
        <v>491</v>
      </c>
      <c r="O190" t="s" s="40">
        <v>75</v>
      </c>
      <c r="P190" t="s" s="44">
        <f>IF(K190&lt;=21," 0-21 DAYS",IF(K190&lt;=30," 22-30 DAYS",IF(K190&lt;=45," 31-45 DAYS",IF(K190&lt;=60," 46-60 DAYS",IF(K190&lt;=90," 61-90 DAYS",IF(K190&lt;=180," 91-180 DAYS",IF(K190&lt;=360," 181-360 DAYS","&gt;360 DAYS")))))))</f>
        <v>243</v>
      </c>
      <c r="Q190" s="42">
        <f>IF(P190="&gt;360 days",8,IF(P190=" 181-360 DAYS",7,IF(P190=" 91-180 DAYS",6,IF(P190=" 61-90 DAYS",5,IF(P190=" 46-60 DAYS",4,IF(P190=" 31-45 DAYS",3,IF(P190=" 22-30 DAYS",2,1)))))))</f>
        <v>5</v>
      </c>
      <c r="R190" t="s" s="40">
        <f>Q190&amp;" "&amp;P190</f>
        <v>244</v>
      </c>
    </row>
    <row r="191" ht="13" customHeight="1">
      <c r="A191" t="s" s="40">
        <v>538</v>
      </c>
      <c r="B191" t="s" s="40">
        <v>539</v>
      </c>
      <c r="C191" t="s" s="40">
        <v>43</v>
      </c>
      <c r="D191" t="s" s="40">
        <v>44</v>
      </c>
      <c r="E191" t="s" s="40">
        <v>540</v>
      </c>
      <c r="F191" s="41">
        <v>1000208600</v>
      </c>
      <c r="G191" t="s" s="40">
        <v>46</v>
      </c>
      <c r="H191" s="42">
        <v>6500</v>
      </c>
      <c r="I191" t="s" s="40">
        <v>47</v>
      </c>
      <c r="J191" s="42">
        <v>31388.96</v>
      </c>
      <c r="K191" s="41">
        <v>53</v>
      </c>
      <c r="L191" t="s" s="40">
        <v>517</v>
      </c>
      <c r="M191" t="s" s="40">
        <v>10</v>
      </c>
      <c r="N191" t="s" s="40">
        <v>491</v>
      </c>
      <c r="O191" t="s" s="40">
        <v>75</v>
      </c>
      <c r="P191" t="s" s="44">
        <f>IF(K191&lt;=21," 0-21 DAYS",IF(K191&lt;=30," 22-30 DAYS",IF(K191&lt;=45," 31-45 DAYS",IF(K191&lt;=60," 46-60 DAYS",IF(K191&lt;=90," 61-90 DAYS",IF(K191&lt;=180," 91-180 DAYS",IF(K191&lt;=360," 181-360 DAYS","&gt;360 DAYS")))))))</f>
        <v>67</v>
      </c>
      <c r="Q191" s="42">
        <f>IF(P191="&gt;360 days",8,IF(P191=" 181-360 DAYS",7,IF(P191=" 91-180 DAYS",6,IF(P191=" 61-90 DAYS",5,IF(P191=" 46-60 DAYS",4,IF(P191=" 31-45 DAYS",3,IF(P191=" 22-30 DAYS",2,1)))))))</f>
        <v>4</v>
      </c>
      <c r="R191" t="s" s="40">
        <f>Q191&amp;" "&amp;P191</f>
        <v>68</v>
      </c>
    </row>
    <row r="192" ht="13" customHeight="1">
      <c r="A192" t="s" s="40">
        <v>541</v>
      </c>
      <c r="B192" t="s" s="40">
        <v>542</v>
      </c>
      <c r="C192" t="s" s="40">
        <v>43</v>
      </c>
      <c r="D192" t="s" s="40">
        <v>44</v>
      </c>
      <c r="E192" t="s" s="40">
        <v>543</v>
      </c>
      <c r="F192" s="41">
        <v>1000194728</v>
      </c>
      <c r="G192" t="s" s="40">
        <v>46</v>
      </c>
      <c r="H192" s="42">
        <v>2919</v>
      </c>
      <c r="I192" t="s" s="40">
        <v>47</v>
      </c>
      <c r="J192" s="42">
        <v>65239.65</v>
      </c>
      <c r="K192" s="41">
        <v>298</v>
      </c>
      <c r="L192" t="s" s="40">
        <v>544</v>
      </c>
      <c r="M192" t="s" s="40">
        <v>10</v>
      </c>
      <c r="N192" t="s" s="40">
        <v>545</v>
      </c>
      <c r="O192" t="s" s="40">
        <v>75</v>
      </c>
      <c r="P192" t="s" s="44">
        <f>IF(K192&lt;=21," 0-21 DAYS",IF(K192&lt;=30," 22-30 DAYS",IF(K192&lt;=45," 31-45 DAYS",IF(K192&lt;=60," 46-60 DAYS",IF(K192&lt;=90," 61-90 DAYS",IF(K192&lt;=180," 91-180 DAYS",IF(K192&lt;=360," 181-360 DAYS","&gt;360 DAYS")))))))</f>
        <v>107</v>
      </c>
      <c r="Q192" s="42">
        <f>IF(P192="&gt;360 days",8,IF(P192=" 181-360 DAYS",7,IF(P192=" 91-180 DAYS",6,IF(P192=" 61-90 DAYS",5,IF(P192=" 46-60 DAYS",4,IF(P192=" 31-45 DAYS",3,IF(P192=" 22-30 DAYS",2,1)))))))</f>
        <v>7</v>
      </c>
      <c r="R192" t="s" s="40">
        <f>Q192&amp;" "&amp;P192</f>
        <v>108</v>
      </c>
    </row>
    <row r="193" ht="13" customHeight="1">
      <c r="A193" t="s" s="40">
        <v>546</v>
      </c>
      <c r="B193" t="s" s="40">
        <v>260</v>
      </c>
      <c r="C193" t="s" s="40">
        <v>43</v>
      </c>
      <c r="D193" t="s" s="40">
        <v>44</v>
      </c>
      <c r="E193" t="s" s="40">
        <v>547</v>
      </c>
      <c r="F193" s="41">
        <v>1000195076</v>
      </c>
      <c r="G193" t="s" s="40">
        <v>46</v>
      </c>
      <c r="H193" s="42">
        <v>21700</v>
      </c>
      <c r="I193" t="s" s="40">
        <v>47</v>
      </c>
      <c r="J193" s="42">
        <v>24738</v>
      </c>
      <c r="K193" s="41">
        <v>289</v>
      </c>
      <c r="L193" t="s" s="40">
        <v>544</v>
      </c>
      <c r="M193" t="s" s="40">
        <v>10</v>
      </c>
      <c r="N193" t="s" s="40">
        <v>545</v>
      </c>
      <c r="O193" t="s" s="40">
        <v>75</v>
      </c>
      <c r="P193" t="s" s="44">
        <f>IF(K193&lt;=21," 0-21 DAYS",IF(K193&lt;=30," 22-30 DAYS",IF(K193&lt;=45," 31-45 DAYS",IF(K193&lt;=60," 46-60 DAYS",IF(K193&lt;=90," 61-90 DAYS",IF(K193&lt;=180," 91-180 DAYS",IF(K193&lt;=360," 181-360 DAYS","&gt;360 DAYS")))))))</f>
        <v>107</v>
      </c>
      <c r="Q193" s="42">
        <f>IF(P193="&gt;360 days",8,IF(P193=" 181-360 DAYS",7,IF(P193=" 91-180 DAYS",6,IF(P193=" 61-90 DAYS",5,IF(P193=" 46-60 DAYS",4,IF(P193=" 31-45 DAYS",3,IF(P193=" 22-30 DAYS",2,1)))))))</f>
        <v>7</v>
      </c>
      <c r="R193" t="s" s="40">
        <f>Q193&amp;" "&amp;P193</f>
        <v>108</v>
      </c>
    </row>
    <row r="194" ht="13" customHeight="1">
      <c r="A194" t="s" s="40">
        <v>548</v>
      </c>
      <c r="B194" t="s" s="40">
        <v>252</v>
      </c>
      <c r="C194" t="s" s="40">
        <v>43</v>
      </c>
      <c r="D194" t="s" s="40">
        <v>44</v>
      </c>
      <c r="E194" t="s" s="40">
        <v>549</v>
      </c>
      <c r="F194" s="41">
        <v>1000194650</v>
      </c>
      <c r="G194" t="s" s="40">
        <v>46</v>
      </c>
      <c r="H194" s="42">
        <v>1850</v>
      </c>
      <c r="I194" t="s" s="40">
        <v>47</v>
      </c>
      <c r="J194" s="42">
        <v>35982.5</v>
      </c>
      <c r="K194" s="41">
        <v>282</v>
      </c>
      <c r="L194" t="s" s="40">
        <v>544</v>
      </c>
      <c r="M194" t="s" s="40">
        <v>10</v>
      </c>
      <c r="N194" t="s" s="40">
        <v>545</v>
      </c>
      <c r="O194" t="s" s="40">
        <v>75</v>
      </c>
      <c r="P194" t="s" s="44">
        <f>IF(K194&lt;=21," 0-21 DAYS",IF(K194&lt;=30," 22-30 DAYS",IF(K194&lt;=45," 31-45 DAYS",IF(K194&lt;=60," 46-60 DAYS",IF(K194&lt;=90," 61-90 DAYS",IF(K194&lt;=180," 91-180 DAYS",IF(K194&lt;=360," 181-360 DAYS","&gt;360 DAYS")))))))</f>
        <v>107</v>
      </c>
      <c r="Q194" s="42">
        <f>IF(P194="&gt;360 days",8,IF(P194=" 181-360 DAYS",7,IF(P194=" 91-180 DAYS",6,IF(P194=" 61-90 DAYS",5,IF(P194=" 46-60 DAYS",4,IF(P194=" 31-45 DAYS",3,IF(P194=" 22-30 DAYS",2,1)))))))</f>
        <v>7</v>
      </c>
      <c r="R194" t="s" s="40">
        <f>Q194&amp;" "&amp;P194</f>
        <v>108</v>
      </c>
    </row>
    <row r="195" ht="13" customHeight="1">
      <c r="A195" t="s" s="40">
        <v>550</v>
      </c>
      <c r="B195" t="s" s="40">
        <v>551</v>
      </c>
      <c r="C195" t="s" s="40">
        <v>43</v>
      </c>
      <c r="D195" t="s" s="40">
        <v>44</v>
      </c>
      <c r="E195" t="s" s="40">
        <v>552</v>
      </c>
      <c r="F195" s="41">
        <v>1000208407</v>
      </c>
      <c r="G195" t="s" s="40">
        <v>46</v>
      </c>
      <c r="H195" s="42">
        <v>7500</v>
      </c>
      <c r="I195" t="s" s="40">
        <v>47</v>
      </c>
      <c r="J195" s="42">
        <v>249574.5</v>
      </c>
      <c r="K195" s="41">
        <v>56</v>
      </c>
      <c r="L195" t="s" s="40">
        <v>544</v>
      </c>
      <c r="M195" t="s" s="40">
        <v>10</v>
      </c>
      <c r="N195" t="s" s="40">
        <v>545</v>
      </c>
      <c r="O195" t="s" s="40">
        <v>75</v>
      </c>
      <c r="P195" t="s" s="44">
        <f>IF(K195&lt;=21," 0-21 DAYS",IF(K195&lt;=30," 22-30 DAYS",IF(K195&lt;=45," 31-45 DAYS",IF(K195&lt;=60," 46-60 DAYS",IF(K195&lt;=90," 61-90 DAYS",IF(K195&lt;=180," 91-180 DAYS",IF(K195&lt;=360," 181-360 DAYS","&gt;360 DAYS")))))))</f>
        <v>67</v>
      </c>
      <c r="Q195" s="42">
        <f>IF(P195="&gt;360 days",8,IF(P195=" 181-360 DAYS",7,IF(P195=" 91-180 DAYS",6,IF(P195=" 61-90 DAYS",5,IF(P195=" 46-60 DAYS",4,IF(P195=" 31-45 DAYS",3,IF(P195=" 22-30 DAYS",2,1)))))))</f>
        <v>4</v>
      </c>
      <c r="R195" t="s" s="40">
        <f>Q195&amp;" "&amp;P195</f>
        <v>68</v>
      </c>
    </row>
    <row r="196" ht="13" customHeight="1">
      <c r="A196" t="s" s="40">
        <v>550</v>
      </c>
      <c r="B196" t="s" s="40">
        <v>551</v>
      </c>
      <c r="C196" t="s" s="40">
        <v>43</v>
      </c>
      <c r="D196" t="s" s="40">
        <v>44</v>
      </c>
      <c r="E196" t="s" s="40">
        <v>553</v>
      </c>
      <c r="F196" s="41">
        <v>1000208791</v>
      </c>
      <c r="G196" t="s" s="40">
        <v>46</v>
      </c>
      <c r="H196" s="42">
        <v>2000</v>
      </c>
      <c r="I196" t="s" s="40">
        <v>47</v>
      </c>
      <c r="J196" s="42">
        <v>66553.2</v>
      </c>
      <c r="K196" s="41">
        <v>55</v>
      </c>
      <c r="L196" t="s" s="40">
        <v>544</v>
      </c>
      <c r="M196" t="s" s="40">
        <v>10</v>
      </c>
      <c r="N196" t="s" s="40">
        <v>545</v>
      </c>
      <c r="O196" t="s" s="40">
        <v>75</v>
      </c>
      <c r="P196" t="s" s="44">
        <f>IF(K196&lt;=21," 0-21 DAYS",IF(K196&lt;=30," 22-30 DAYS",IF(K196&lt;=45," 31-45 DAYS",IF(K196&lt;=60," 46-60 DAYS",IF(K196&lt;=90," 61-90 DAYS",IF(K196&lt;=180," 91-180 DAYS",IF(K196&lt;=360," 181-360 DAYS","&gt;360 DAYS")))))))</f>
        <v>67</v>
      </c>
      <c r="Q196" s="42">
        <f>IF(P196="&gt;360 days",8,IF(P196=" 181-360 DAYS",7,IF(P196=" 91-180 DAYS",6,IF(P196=" 61-90 DAYS",5,IF(P196=" 46-60 DAYS",4,IF(P196=" 31-45 DAYS",3,IF(P196=" 22-30 DAYS",2,1)))))))</f>
        <v>4</v>
      </c>
      <c r="R196" t="s" s="40">
        <f>Q196&amp;" "&amp;P196</f>
        <v>68</v>
      </c>
    </row>
    <row r="197" ht="13" customHeight="1">
      <c r="A197" t="s" s="40">
        <v>550</v>
      </c>
      <c r="B197" t="s" s="40">
        <v>551</v>
      </c>
      <c r="C197" t="s" s="40">
        <v>43</v>
      </c>
      <c r="D197" t="s" s="40">
        <v>44</v>
      </c>
      <c r="E197" t="s" s="40">
        <v>554</v>
      </c>
      <c r="F197" s="41">
        <v>1000208790</v>
      </c>
      <c r="G197" t="s" s="40">
        <v>46</v>
      </c>
      <c r="H197" s="42">
        <v>3000</v>
      </c>
      <c r="I197" t="s" s="40">
        <v>47</v>
      </c>
      <c r="J197" s="42">
        <v>99829.8</v>
      </c>
      <c r="K197" s="41">
        <v>55</v>
      </c>
      <c r="L197" t="s" s="40">
        <v>544</v>
      </c>
      <c r="M197" t="s" s="40">
        <v>10</v>
      </c>
      <c r="N197" t="s" s="40">
        <v>545</v>
      </c>
      <c r="O197" t="s" s="40">
        <v>75</v>
      </c>
      <c r="P197" t="s" s="44">
        <f>IF(K197&lt;=21," 0-21 DAYS",IF(K197&lt;=30," 22-30 DAYS",IF(K197&lt;=45," 31-45 DAYS",IF(K197&lt;=60," 46-60 DAYS",IF(K197&lt;=90," 61-90 DAYS",IF(K197&lt;=180," 91-180 DAYS",IF(K197&lt;=360," 181-360 DAYS","&gt;360 DAYS")))))))</f>
        <v>67</v>
      </c>
      <c r="Q197" s="42">
        <f>IF(P197="&gt;360 days",8,IF(P197=" 181-360 DAYS",7,IF(P197=" 91-180 DAYS",6,IF(P197=" 61-90 DAYS",5,IF(P197=" 46-60 DAYS",4,IF(P197=" 31-45 DAYS",3,IF(P197=" 22-30 DAYS",2,1)))))))</f>
        <v>4</v>
      </c>
      <c r="R197" t="s" s="40">
        <f>Q197&amp;" "&amp;P197</f>
        <v>68</v>
      </c>
    </row>
    <row r="198" ht="13" customHeight="1">
      <c r="A198" t="s" s="40">
        <v>550</v>
      </c>
      <c r="B198" t="s" s="40">
        <v>551</v>
      </c>
      <c r="C198" t="s" s="40">
        <v>43</v>
      </c>
      <c r="D198" t="s" s="40">
        <v>44</v>
      </c>
      <c r="E198" t="s" s="40">
        <v>555</v>
      </c>
      <c r="F198" s="41">
        <v>1000211091</v>
      </c>
      <c r="G198" t="s" s="40">
        <v>46</v>
      </c>
      <c r="H198" s="42">
        <v>49500</v>
      </c>
      <c r="I198" t="s" s="40">
        <v>47</v>
      </c>
      <c r="J198" s="42">
        <v>1334639.79</v>
      </c>
      <c r="K198" s="41">
        <v>6</v>
      </c>
      <c r="L198" t="s" s="40">
        <v>544</v>
      </c>
      <c r="M198" t="s" s="40">
        <v>10</v>
      </c>
      <c r="N198" t="s" s="40">
        <v>545</v>
      </c>
      <c r="O198" t="s" s="40">
        <v>75</v>
      </c>
      <c r="P198" t="s" s="44">
        <f>IF(K198&lt;=21," 0-21 DAYS",IF(K198&lt;=30," 22-30 DAYS",IF(K198&lt;=45," 31-45 DAYS",IF(K198&lt;=60," 46-60 DAYS",IF(K198&lt;=90," 61-90 DAYS",IF(K198&lt;=180," 91-180 DAYS",IF(K198&lt;=360," 181-360 DAYS","&gt;360 DAYS")))))))</f>
        <v>70</v>
      </c>
      <c r="Q198" s="42">
        <f>IF(P198="&gt;360 days",8,IF(P198=" 181-360 DAYS",7,IF(P198=" 91-180 DAYS",6,IF(P198=" 61-90 DAYS",5,IF(P198=" 46-60 DAYS",4,IF(P198=" 31-45 DAYS",3,IF(P198=" 22-30 DAYS",2,1)))))))</f>
        <v>1</v>
      </c>
      <c r="R198" t="s" s="40">
        <f>Q198&amp;" "&amp;P198</f>
        <v>71</v>
      </c>
    </row>
    <row r="199" ht="13" customHeight="1">
      <c r="A199" t="s" s="40">
        <v>556</v>
      </c>
      <c r="B199" t="s" s="40">
        <v>557</v>
      </c>
      <c r="C199" t="s" s="40">
        <v>43</v>
      </c>
      <c r="D199" t="s" s="40">
        <v>44</v>
      </c>
      <c r="E199" t="s" s="40">
        <v>558</v>
      </c>
      <c r="F199" s="41">
        <v>1000209532</v>
      </c>
      <c r="G199" t="s" s="40">
        <v>46</v>
      </c>
      <c r="H199" s="42">
        <v>19050</v>
      </c>
      <c r="I199" t="s" s="40">
        <v>47</v>
      </c>
      <c r="J199" s="42">
        <v>214312.5</v>
      </c>
      <c r="K199" s="41">
        <v>1</v>
      </c>
      <c r="L199" t="s" s="40">
        <v>559</v>
      </c>
      <c r="M199" t="s" s="40">
        <v>10</v>
      </c>
      <c r="N199" t="s" s="40">
        <v>560</v>
      </c>
      <c r="O199" t="s" s="40">
        <v>6</v>
      </c>
      <c r="P199" t="s" s="44">
        <f>IF(K199&lt;=21," 0-21 DAYS",IF(K199&lt;=30," 22-30 DAYS",IF(K199&lt;=45," 31-45 DAYS",IF(K199&lt;=60," 46-60 DAYS",IF(K199&lt;=90," 61-90 DAYS",IF(K199&lt;=180," 91-180 DAYS",IF(K199&lt;=360," 181-360 DAYS","&gt;360 DAYS")))))))</f>
        <v>70</v>
      </c>
      <c r="Q199" s="42">
        <f>IF(P199="&gt;360 days",8,IF(P199=" 181-360 DAYS",7,IF(P199=" 91-180 DAYS",6,IF(P199=" 61-90 DAYS",5,IF(P199=" 46-60 DAYS",4,IF(P199=" 31-45 DAYS",3,IF(P199=" 22-30 DAYS",2,1)))))))</f>
        <v>1</v>
      </c>
      <c r="R199" t="s" s="40">
        <f>Q199&amp;" "&amp;P199</f>
        <v>71</v>
      </c>
    </row>
    <row r="200" ht="13" customHeight="1">
      <c r="A200" t="s" s="40">
        <v>561</v>
      </c>
      <c r="B200" t="s" s="40">
        <v>225</v>
      </c>
      <c r="C200" t="s" s="40">
        <v>43</v>
      </c>
      <c r="D200" t="s" s="40">
        <v>44</v>
      </c>
      <c r="E200" t="s" s="40">
        <v>562</v>
      </c>
      <c r="F200" s="41">
        <v>1000210506</v>
      </c>
      <c r="G200" t="s" s="40">
        <v>46</v>
      </c>
      <c r="H200" s="42">
        <v>34050</v>
      </c>
      <c r="I200" t="s" s="40">
        <v>47</v>
      </c>
      <c r="J200" s="42">
        <v>94318.5</v>
      </c>
      <c r="K200" s="41">
        <v>1</v>
      </c>
      <c r="L200" t="s" s="40">
        <v>559</v>
      </c>
      <c r="M200" t="s" s="40">
        <v>10</v>
      </c>
      <c r="N200" t="s" s="40">
        <v>560</v>
      </c>
      <c r="O200" t="s" s="40">
        <v>6</v>
      </c>
      <c r="P200" t="s" s="44">
        <f>IF(K200&lt;=21," 0-21 DAYS",IF(K200&lt;=30," 22-30 DAYS",IF(K200&lt;=45," 31-45 DAYS",IF(K200&lt;=60," 46-60 DAYS",IF(K200&lt;=90," 61-90 DAYS",IF(K200&lt;=180," 91-180 DAYS",IF(K200&lt;=360," 181-360 DAYS","&gt;360 DAYS")))))))</f>
        <v>70</v>
      </c>
      <c r="Q200" s="42">
        <f>IF(P200="&gt;360 days",8,IF(P200=" 181-360 DAYS",7,IF(P200=" 91-180 DAYS",6,IF(P200=" 61-90 DAYS",5,IF(P200=" 46-60 DAYS",4,IF(P200=" 31-45 DAYS",3,IF(P200=" 22-30 DAYS",2,1)))))))</f>
        <v>1</v>
      </c>
      <c r="R200" t="s" s="40">
        <f>Q200&amp;" "&amp;P200</f>
        <v>71</v>
      </c>
    </row>
    <row r="201" ht="13" customHeight="1">
      <c r="A201" t="s" s="40">
        <v>563</v>
      </c>
      <c r="B201" t="s" s="40">
        <v>213</v>
      </c>
      <c r="C201" t="s" s="40">
        <v>43</v>
      </c>
      <c r="D201" t="s" s="40">
        <v>44</v>
      </c>
      <c r="E201" t="s" s="40">
        <v>564</v>
      </c>
      <c r="F201" s="41">
        <v>1000208821</v>
      </c>
      <c r="G201" t="s" s="40">
        <v>46</v>
      </c>
      <c r="H201" s="42">
        <v>10800</v>
      </c>
      <c r="I201" t="s" s="40">
        <v>47</v>
      </c>
      <c r="J201" s="42">
        <v>46116</v>
      </c>
      <c r="K201" s="41">
        <v>4</v>
      </c>
      <c r="L201" t="s" s="40">
        <v>559</v>
      </c>
      <c r="M201" t="s" s="40">
        <v>10</v>
      </c>
      <c r="N201" t="s" s="40">
        <v>560</v>
      </c>
      <c r="O201" t="s" s="40">
        <v>75</v>
      </c>
      <c r="P201" t="s" s="44">
        <f>IF(K201&lt;=21," 0-21 DAYS",IF(K201&lt;=30," 22-30 DAYS",IF(K201&lt;=45," 31-45 DAYS",IF(K201&lt;=60," 46-60 DAYS",IF(K201&lt;=90," 61-90 DAYS",IF(K201&lt;=180," 91-180 DAYS",IF(K201&lt;=360," 181-360 DAYS","&gt;360 DAYS")))))))</f>
        <v>70</v>
      </c>
      <c r="Q201" s="42">
        <f>IF(P201="&gt;360 days",8,IF(P201=" 181-360 DAYS",7,IF(P201=" 91-180 DAYS",6,IF(P201=" 61-90 DAYS",5,IF(P201=" 46-60 DAYS",4,IF(P201=" 31-45 DAYS",3,IF(P201=" 22-30 DAYS",2,1)))))))</f>
        <v>1</v>
      </c>
      <c r="R201" t="s" s="40">
        <f>Q201&amp;" "&amp;P201</f>
        <v>71</v>
      </c>
    </row>
    <row r="202" ht="13" customHeight="1">
      <c r="A202" t="s" s="40">
        <v>565</v>
      </c>
      <c r="B202" t="s" s="40">
        <v>566</v>
      </c>
      <c r="C202" t="s" s="40">
        <v>43</v>
      </c>
      <c r="D202" t="s" s="40">
        <v>44</v>
      </c>
      <c r="E202" t="s" s="40">
        <v>567</v>
      </c>
      <c r="F202" s="41">
        <v>1000197847</v>
      </c>
      <c r="G202" t="s" s="40">
        <v>46</v>
      </c>
      <c r="H202" s="42">
        <v>51950</v>
      </c>
      <c r="I202" t="s" s="40">
        <v>47</v>
      </c>
      <c r="J202" s="42">
        <v>157408.5</v>
      </c>
      <c r="K202" s="41">
        <v>140</v>
      </c>
      <c r="L202" t="s" s="40">
        <v>568</v>
      </c>
      <c r="M202" t="s" s="40">
        <v>10</v>
      </c>
      <c r="N202" t="s" s="40">
        <v>569</v>
      </c>
      <c r="O202" t="s" s="40">
        <v>75</v>
      </c>
      <c r="P202" t="s" s="44">
        <f>IF(K202&lt;=21," 0-21 DAYS",IF(K202&lt;=30," 22-30 DAYS",IF(K202&lt;=45," 31-45 DAYS",IF(K202&lt;=60," 46-60 DAYS",IF(K202&lt;=90," 61-90 DAYS",IF(K202&lt;=180," 91-180 DAYS",IF(K202&lt;=360," 181-360 DAYS","&gt;360 DAYS")))))))</f>
        <v>85</v>
      </c>
      <c r="Q202" s="42">
        <f>IF(P202="&gt;360 days",8,IF(P202=" 181-360 DAYS",7,IF(P202=" 91-180 DAYS",6,IF(P202=" 61-90 DAYS",5,IF(P202=" 46-60 DAYS",4,IF(P202=" 31-45 DAYS",3,IF(P202=" 22-30 DAYS",2,1)))))))</f>
        <v>6</v>
      </c>
      <c r="R202" t="s" s="40">
        <f>Q202&amp;" "&amp;P202</f>
        <v>86</v>
      </c>
    </row>
    <row r="203" ht="13" customHeight="1">
      <c r="A203" t="s" s="40">
        <v>570</v>
      </c>
      <c r="B203" t="s" s="40">
        <v>571</v>
      </c>
      <c r="C203" t="s" s="40">
        <v>43</v>
      </c>
      <c r="D203" t="s" s="40">
        <v>44</v>
      </c>
      <c r="E203" t="s" s="40">
        <v>572</v>
      </c>
      <c r="F203" s="41">
        <v>1000211267</v>
      </c>
      <c r="G203" t="s" s="40">
        <v>46</v>
      </c>
      <c r="H203" s="42">
        <v>14450</v>
      </c>
      <c r="I203" t="s" s="40">
        <v>47</v>
      </c>
      <c r="J203" s="42">
        <v>60112</v>
      </c>
      <c r="K203" s="41">
        <v>0</v>
      </c>
      <c r="L203" t="s" s="40">
        <v>573</v>
      </c>
      <c r="M203" t="s" s="40">
        <v>10</v>
      </c>
      <c r="N203" t="s" s="40">
        <v>569</v>
      </c>
      <c r="O203" t="s" s="40">
        <v>75</v>
      </c>
      <c r="P203" t="s" s="44">
        <f>IF(K203&lt;=21," 0-21 DAYS",IF(K203&lt;=30," 22-30 DAYS",IF(K203&lt;=45," 31-45 DAYS",IF(K203&lt;=60," 46-60 DAYS",IF(K203&lt;=90," 61-90 DAYS",IF(K203&lt;=180," 91-180 DAYS",IF(K203&lt;=360," 181-360 DAYS","&gt;360 DAYS")))))))</f>
        <v>70</v>
      </c>
      <c r="Q203" s="42">
        <f>IF(P203="&gt;360 days",8,IF(P203=" 181-360 DAYS",7,IF(P203=" 91-180 DAYS",6,IF(P203=" 61-90 DAYS",5,IF(P203=" 46-60 DAYS",4,IF(P203=" 31-45 DAYS",3,IF(P203=" 22-30 DAYS",2,1)))))))</f>
        <v>1</v>
      </c>
      <c r="R203" t="s" s="40">
        <f>Q203&amp;" "&amp;P203</f>
        <v>71</v>
      </c>
    </row>
    <row r="204" ht="13" customHeight="1">
      <c r="A204" t="s" s="40">
        <v>574</v>
      </c>
      <c r="B204" t="s" s="40">
        <v>575</v>
      </c>
      <c r="C204" t="s" s="40">
        <v>43</v>
      </c>
      <c r="D204" t="s" s="40">
        <v>44</v>
      </c>
      <c r="E204" t="s" s="40">
        <v>576</v>
      </c>
      <c r="F204" s="41">
        <v>1000211258</v>
      </c>
      <c r="G204" t="s" s="40">
        <v>46</v>
      </c>
      <c r="H204" s="42">
        <v>13000</v>
      </c>
      <c r="I204" t="s" s="40">
        <v>47</v>
      </c>
      <c r="J204" s="42">
        <v>33930</v>
      </c>
      <c r="K204" s="41">
        <v>2</v>
      </c>
      <c r="L204" t="s" s="40">
        <v>573</v>
      </c>
      <c r="M204" t="s" s="40">
        <v>10</v>
      </c>
      <c r="N204" t="s" s="40">
        <v>569</v>
      </c>
      <c r="O204" t="s" s="40">
        <v>75</v>
      </c>
      <c r="P204" t="s" s="44">
        <f>IF(K204&lt;=21," 0-21 DAYS",IF(K204&lt;=30," 22-30 DAYS",IF(K204&lt;=45," 31-45 DAYS",IF(K204&lt;=60," 46-60 DAYS",IF(K204&lt;=90," 61-90 DAYS",IF(K204&lt;=180," 91-180 DAYS",IF(K204&lt;=360," 181-360 DAYS","&gt;360 DAYS")))))))</f>
        <v>70</v>
      </c>
      <c r="Q204" s="42">
        <f>IF(P204="&gt;360 days",8,IF(P204=" 181-360 DAYS",7,IF(P204=" 91-180 DAYS",6,IF(P204=" 61-90 DAYS",5,IF(P204=" 46-60 DAYS",4,IF(P204=" 31-45 DAYS",3,IF(P204=" 22-30 DAYS",2,1)))))))</f>
        <v>1</v>
      </c>
      <c r="R204" t="s" s="40">
        <f>Q204&amp;" "&amp;P204</f>
        <v>71</v>
      </c>
    </row>
    <row r="205" ht="13" customHeight="1">
      <c r="A205" t="s" s="40">
        <v>577</v>
      </c>
      <c r="B205" t="s" s="40">
        <v>578</v>
      </c>
      <c r="C205" t="s" s="40">
        <v>43</v>
      </c>
      <c r="D205" t="s" s="40">
        <v>44</v>
      </c>
      <c r="E205" t="s" s="40">
        <v>579</v>
      </c>
      <c r="F205" s="41">
        <v>1000210577</v>
      </c>
      <c r="G205" t="s" s="40">
        <v>46</v>
      </c>
      <c r="H205" s="42">
        <v>32500</v>
      </c>
      <c r="I205" t="s" s="40">
        <v>47</v>
      </c>
      <c r="J205" s="42">
        <v>126425</v>
      </c>
      <c r="K205" s="41">
        <v>1</v>
      </c>
      <c r="L205" t="s" s="40">
        <v>580</v>
      </c>
      <c r="M205" t="s" s="40">
        <v>10</v>
      </c>
      <c r="N205" t="s" s="40">
        <v>49</v>
      </c>
      <c r="O205" t="s" s="40">
        <v>6</v>
      </c>
      <c r="P205" t="s" s="44">
        <f>IF(K205&lt;=21," 0-21 DAYS",IF(K205&lt;=30," 22-30 DAYS",IF(K205&lt;=45," 31-45 DAYS",IF(K205&lt;=60," 46-60 DAYS",IF(K205&lt;=90," 61-90 DAYS",IF(K205&lt;=180," 91-180 DAYS",IF(K205&lt;=360," 181-360 DAYS","&gt;360 DAYS")))))))</f>
        <v>70</v>
      </c>
      <c r="Q205" s="42">
        <f>IF(P205="&gt;360 days",8,IF(P205=" 181-360 DAYS",7,IF(P205=" 91-180 DAYS",6,IF(P205=" 61-90 DAYS",5,IF(P205=" 46-60 DAYS",4,IF(P205=" 31-45 DAYS",3,IF(P205=" 22-30 DAYS",2,1)))))))</f>
        <v>1</v>
      </c>
      <c r="R205" t="s" s="40">
        <f>Q205&amp;" "&amp;P205</f>
        <v>71</v>
      </c>
    </row>
    <row r="206" ht="13" customHeight="1">
      <c r="A206" t="s" s="40">
        <v>581</v>
      </c>
      <c r="B206" t="s" s="40">
        <v>582</v>
      </c>
      <c r="C206" t="s" s="40">
        <v>43</v>
      </c>
      <c r="D206" t="s" s="40">
        <v>44</v>
      </c>
      <c r="E206" t="s" s="40">
        <v>583</v>
      </c>
      <c r="F206" s="41">
        <v>1000209293</v>
      </c>
      <c r="G206" t="s" s="40">
        <v>46</v>
      </c>
      <c r="H206" s="42">
        <v>12800</v>
      </c>
      <c r="I206" t="s" s="40">
        <v>47</v>
      </c>
      <c r="J206" s="42">
        <v>33664</v>
      </c>
      <c r="K206" s="41">
        <v>15</v>
      </c>
      <c r="L206" t="s" s="40">
        <v>580</v>
      </c>
      <c r="M206" t="s" s="40">
        <v>10</v>
      </c>
      <c r="N206" t="s" s="40">
        <v>49</v>
      </c>
      <c r="O206" t="s" s="40">
        <v>7</v>
      </c>
      <c r="P206" t="s" s="44">
        <f>IF(K206&lt;=21," 0-21 DAYS",IF(K206&lt;=30," 22-30 DAYS",IF(K206&lt;=45," 31-45 DAYS",IF(K206&lt;=60," 46-60 DAYS",IF(K206&lt;=90," 61-90 DAYS",IF(K206&lt;=180," 91-180 DAYS",IF(K206&lt;=360," 181-360 DAYS","&gt;360 DAYS")))))))</f>
        <v>70</v>
      </c>
      <c r="Q206" s="42">
        <f>IF(P206="&gt;360 days",8,IF(P206=" 181-360 DAYS",7,IF(P206=" 91-180 DAYS",6,IF(P206=" 61-90 DAYS",5,IF(P206=" 46-60 DAYS",4,IF(P206=" 31-45 DAYS",3,IF(P206=" 22-30 DAYS",2,1)))))))</f>
        <v>1</v>
      </c>
      <c r="R206" t="s" s="40">
        <f>Q206&amp;" "&amp;P206</f>
        <v>71</v>
      </c>
    </row>
    <row r="207" ht="13" customHeight="1">
      <c r="A207" t="s" s="40">
        <v>581</v>
      </c>
      <c r="B207" t="s" s="40">
        <v>582</v>
      </c>
      <c r="C207" t="s" s="40">
        <v>43</v>
      </c>
      <c r="D207" t="s" s="40">
        <v>44</v>
      </c>
      <c r="E207" t="s" s="40">
        <v>584</v>
      </c>
      <c r="F207" s="41">
        <v>1000211321</v>
      </c>
      <c r="G207" t="s" s="40">
        <v>46</v>
      </c>
      <c r="H207" s="42">
        <v>155400</v>
      </c>
      <c r="I207" t="s" s="40">
        <v>47</v>
      </c>
      <c r="J207" s="42">
        <v>414918</v>
      </c>
      <c r="K207" s="41">
        <v>1</v>
      </c>
      <c r="L207" t="s" s="40">
        <v>580</v>
      </c>
      <c r="M207" t="s" s="40">
        <v>10</v>
      </c>
      <c r="N207" t="s" s="40">
        <v>49</v>
      </c>
      <c r="O207" t="s" s="40">
        <v>7</v>
      </c>
      <c r="P207" t="s" s="44">
        <f>IF(K207&lt;=21," 0-21 DAYS",IF(K207&lt;=30," 22-30 DAYS",IF(K207&lt;=45," 31-45 DAYS",IF(K207&lt;=60," 46-60 DAYS",IF(K207&lt;=90," 61-90 DAYS",IF(K207&lt;=180," 91-180 DAYS",IF(K207&lt;=360," 181-360 DAYS","&gt;360 DAYS")))))))</f>
        <v>70</v>
      </c>
      <c r="Q207" s="42">
        <f>IF(P207="&gt;360 days",8,IF(P207=" 181-360 DAYS",7,IF(P207=" 91-180 DAYS",6,IF(P207=" 61-90 DAYS",5,IF(P207=" 46-60 DAYS",4,IF(P207=" 31-45 DAYS",3,IF(P207=" 22-30 DAYS",2,1)))))))</f>
        <v>1</v>
      </c>
      <c r="R207" t="s" s="40">
        <f>Q207&amp;" "&amp;P207</f>
        <v>71</v>
      </c>
    </row>
    <row r="208" ht="13" customHeight="1">
      <c r="A208" t="s" s="40">
        <v>585</v>
      </c>
      <c r="B208" t="s" s="40">
        <v>249</v>
      </c>
      <c r="C208" t="s" s="40">
        <v>43</v>
      </c>
      <c r="D208" t="s" s="40">
        <v>44</v>
      </c>
      <c r="E208" t="s" s="40">
        <v>586</v>
      </c>
      <c r="F208" s="41">
        <v>1000211387</v>
      </c>
      <c r="G208" t="s" s="40">
        <v>46</v>
      </c>
      <c r="H208" s="42">
        <v>103200</v>
      </c>
      <c r="I208" t="s" s="40">
        <v>47</v>
      </c>
      <c r="J208" s="42">
        <v>315792</v>
      </c>
      <c r="K208" s="41">
        <v>1</v>
      </c>
      <c r="L208" t="s" s="40">
        <v>580</v>
      </c>
      <c r="M208" t="s" s="40">
        <v>10</v>
      </c>
      <c r="N208" t="s" s="40">
        <v>49</v>
      </c>
      <c r="O208" t="s" s="40">
        <v>6</v>
      </c>
      <c r="P208" t="s" s="44">
        <f>IF(K208&lt;=21," 0-21 DAYS",IF(K208&lt;=30," 22-30 DAYS",IF(K208&lt;=45," 31-45 DAYS",IF(K208&lt;=60," 46-60 DAYS",IF(K208&lt;=90," 61-90 DAYS",IF(K208&lt;=180," 91-180 DAYS",IF(K208&lt;=360," 181-360 DAYS","&gt;360 DAYS")))))))</f>
        <v>70</v>
      </c>
      <c r="Q208" s="42">
        <f>IF(P208="&gt;360 days",8,IF(P208=" 181-360 DAYS",7,IF(P208=" 91-180 DAYS",6,IF(P208=" 61-90 DAYS",5,IF(P208=" 46-60 DAYS",4,IF(P208=" 31-45 DAYS",3,IF(P208=" 22-30 DAYS",2,1)))))))</f>
        <v>1</v>
      </c>
      <c r="R208" t="s" s="40">
        <f>Q208&amp;" "&amp;P208</f>
        <v>71</v>
      </c>
    </row>
    <row r="209" ht="13" customHeight="1">
      <c r="A209" t="s" s="40">
        <v>587</v>
      </c>
      <c r="B209" t="s" s="40">
        <v>588</v>
      </c>
      <c r="C209" t="s" s="40">
        <v>43</v>
      </c>
      <c r="D209" t="s" s="40">
        <v>44</v>
      </c>
      <c r="E209" t="s" s="40">
        <v>589</v>
      </c>
      <c r="F209" s="41">
        <v>1000208813</v>
      </c>
      <c r="G209" t="s" s="40">
        <v>46</v>
      </c>
      <c r="H209" s="42">
        <v>12510</v>
      </c>
      <c r="I209" t="s" s="40">
        <v>47</v>
      </c>
      <c r="J209" s="42">
        <v>319505.4</v>
      </c>
      <c r="K209" s="41">
        <v>19</v>
      </c>
      <c r="L209" t="s" s="40">
        <v>495</v>
      </c>
      <c r="M209" t="s" s="40">
        <v>10</v>
      </c>
      <c r="N209" t="s" s="40">
        <v>590</v>
      </c>
      <c r="O209" t="s" s="40">
        <v>6</v>
      </c>
      <c r="P209" t="s" s="44">
        <f>IF(K209&lt;=21," 0-21 DAYS",IF(K209&lt;=30," 22-30 DAYS",IF(K209&lt;=45," 31-45 DAYS",IF(K209&lt;=60," 46-60 DAYS",IF(K209&lt;=90," 61-90 DAYS",IF(K209&lt;=180," 91-180 DAYS",IF(K209&lt;=360," 181-360 DAYS","&gt;360 DAYS")))))))</f>
        <v>70</v>
      </c>
      <c r="Q209" s="42">
        <f>IF(P209="&gt;360 days",8,IF(P209=" 181-360 DAYS",7,IF(P209=" 91-180 DAYS",6,IF(P209=" 61-90 DAYS",5,IF(P209=" 46-60 DAYS",4,IF(P209=" 31-45 DAYS",3,IF(P209=" 22-30 DAYS",2,1)))))))</f>
        <v>1</v>
      </c>
      <c r="R209" t="s" s="40">
        <f>Q209&amp;" "&amp;P209</f>
        <v>71</v>
      </c>
    </row>
    <row r="210" ht="13" customHeight="1">
      <c r="A210" t="s" s="40">
        <v>587</v>
      </c>
      <c r="B210" t="s" s="40">
        <v>588</v>
      </c>
      <c r="C210" t="s" s="40">
        <v>43</v>
      </c>
      <c r="D210" t="s" s="40">
        <v>44</v>
      </c>
      <c r="E210" t="s" s="40">
        <v>591</v>
      </c>
      <c r="F210" s="41">
        <v>1000208814</v>
      </c>
      <c r="G210" t="s" s="40">
        <v>46</v>
      </c>
      <c r="H210" s="42">
        <v>2950</v>
      </c>
      <c r="I210" t="s" s="40">
        <v>47</v>
      </c>
      <c r="J210" s="42">
        <v>83042.5</v>
      </c>
      <c r="K210" s="41">
        <v>21</v>
      </c>
      <c r="L210" t="s" s="40">
        <v>495</v>
      </c>
      <c r="M210" t="s" s="40">
        <v>10</v>
      </c>
      <c r="N210" t="s" s="40">
        <v>590</v>
      </c>
      <c r="O210" t="s" s="40">
        <v>6</v>
      </c>
      <c r="P210" t="s" s="44">
        <f>IF(K210&lt;=21," 0-21 DAYS",IF(K210&lt;=30," 22-30 DAYS",IF(K210&lt;=45," 31-45 DAYS",IF(K210&lt;=60," 46-60 DAYS",IF(K210&lt;=90," 61-90 DAYS",IF(K210&lt;=180," 91-180 DAYS",IF(K210&lt;=360," 181-360 DAYS","&gt;360 DAYS")))))))</f>
        <v>70</v>
      </c>
      <c r="Q210" s="42">
        <f>IF(P210="&gt;360 days",8,IF(P210=" 181-360 DAYS",7,IF(P210=" 91-180 DAYS",6,IF(P210=" 61-90 DAYS",5,IF(P210=" 46-60 DAYS",4,IF(P210=" 31-45 DAYS",3,IF(P210=" 22-30 DAYS",2,1)))))))</f>
        <v>1</v>
      </c>
      <c r="R210" t="s" s="40">
        <f>Q210&amp;" "&amp;P210</f>
        <v>71</v>
      </c>
    </row>
    <row r="211" ht="13" customHeight="1">
      <c r="A211" t="s" s="40">
        <v>592</v>
      </c>
      <c r="B211" t="s" s="40">
        <v>593</v>
      </c>
      <c r="C211" t="s" s="40">
        <v>43</v>
      </c>
      <c r="D211" t="s" s="40">
        <v>44</v>
      </c>
      <c r="E211" t="s" s="40">
        <v>594</v>
      </c>
      <c r="F211" s="41">
        <v>1000208962</v>
      </c>
      <c r="G211" t="s" s="40">
        <v>46</v>
      </c>
      <c r="H211" s="42">
        <v>16200</v>
      </c>
      <c r="I211" t="s" s="40">
        <v>47</v>
      </c>
      <c r="J211" s="42">
        <v>64137.1</v>
      </c>
      <c r="K211" s="41">
        <v>13</v>
      </c>
      <c r="L211" t="s" s="40">
        <v>495</v>
      </c>
      <c r="M211" t="s" s="40">
        <v>10</v>
      </c>
      <c r="N211" t="s" s="40">
        <v>590</v>
      </c>
      <c r="O211" t="s" s="40">
        <v>75</v>
      </c>
      <c r="P211" t="s" s="44">
        <f>IF(K211&lt;=21," 0-21 DAYS",IF(K211&lt;=30," 22-30 DAYS",IF(K211&lt;=45," 31-45 DAYS",IF(K211&lt;=60," 46-60 DAYS",IF(K211&lt;=90," 61-90 DAYS",IF(K211&lt;=180," 91-180 DAYS",IF(K211&lt;=360," 181-360 DAYS","&gt;360 DAYS")))))))</f>
        <v>70</v>
      </c>
      <c r="Q211" s="42">
        <f>IF(P211="&gt;360 days",8,IF(P211=" 181-360 DAYS",7,IF(P211=" 91-180 DAYS",6,IF(P211=" 61-90 DAYS",5,IF(P211=" 46-60 DAYS",4,IF(P211=" 31-45 DAYS",3,IF(P211=" 22-30 DAYS",2,1)))))))</f>
        <v>1</v>
      </c>
      <c r="R211" t="s" s="40">
        <f>Q211&amp;" "&amp;P211</f>
        <v>71</v>
      </c>
    </row>
    <row r="212" ht="13" customHeight="1">
      <c r="A212" t="s" s="40">
        <v>592</v>
      </c>
      <c r="B212" t="s" s="40">
        <v>593</v>
      </c>
      <c r="C212" t="s" s="40">
        <v>43</v>
      </c>
      <c r="D212" t="s" s="40">
        <v>44</v>
      </c>
      <c r="E212" t="s" s="40">
        <v>595</v>
      </c>
      <c r="F212" s="41">
        <v>1000209786</v>
      </c>
      <c r="G212" t="s" s="40">
        <v>46</v>
      </c>
      <c r="H212" s="42">
        <v>24900</v>
      </c>
      <c r="I212" t="s" s="40">
        <v>47</v>
      </c>
      <c r="J212" s="42">
        <v>101375.62</v>
      </c>
      <c r="K212" s="41">
        <v>6</v>
      </c>
      <c r="L212" t="s" s="40">
        <v>495</v>
      </c>
      <c r="M212" t="s" s="40">
        <v>10</v>
      </c>
      <c r="N212" t="s" s="40">
        <v>590</v>
      </c>
      <c r="O212" t="s" s="40">
        <v>75</v>
      </c>
      <c r="P212" t="s" s="44">
        <f>IF(K212&lt;=21," 0-21 DAYS",IF(K212&lt;=30," 22-30 DAYS",IF(K212&lt;=45," 31-45 DAYS",IF(K212&lt;=60," 46-60 DAYS",IF(K212&lt;=90," 61-90 DAYS",IF(K212&lt;=180," 91-180 DAYS",IF(K212&lt;=360," 181-360 DAYS","&gt;360 DAYS")))))))</f>
        <v>70</v>
      </c>
      <c r="Q212" s="42">
        <f>IF(P212="&gt;360 days",8,IF(P212=" 181-360 DAYS",7,IF(P212=" 91-180 DAYS",6,IF(P212=" 61-90 DAYS",5,IF(P212=" 46-60 DAYS",4,IF(P212=" 31-45 DAYS",3,IF(P212=" 22-30 DAYS",2,1)))))))</f>
        <v>1</v>
      </c>
      <c r="R212" t="s" s="40">
        <f>Q212&amp;" "&amp;P212</f>
        <v>71</v>
      </c>
    </row>
    <row r="213" ht="13" customHeight="1">
      <c r="A213" t="s" s="40">
        <v>596</v>
      </c>
      <c r="B213" t="s" s="40">
        <v>53</v>
      </c>
      <c r="C213" t="s" s="40">
        <v>43</v>
      </c>
      <c r="D213" t="s" s="40">
        <v>44</v>
      </c>
      <c r="E213" t="s" s="40">
        <v>597</v>
      </c>
      <c r="F213" s="41">
        <v>1000205970</v>
      </c>
      <c r="G213" t="s" s="40">
        <v>46</v>
      </c>
      <c r="H213" s="42">
        <v>8035</v>
      </c>
      <c r="I213" t="s" s="40">
        <v>47</v>
      </c>
      <c r="J213" s="42">
        <v>4211.46</v>
      </c>
      <c r="K213" s="41">
        <v>84</v>
      </c>
      <c r="L213" t="s" s="40">
        <v>495</v>
      </c>
      <c r="M213" t="s" s="40">
        <v>10</v>
      </c>
      <c r="N213" t="s" s="40">
        <v>590</v>
      </c>
      <c r="O213" t="s" s="40">
        <v>75</v>
      </c>
      <c r="P213" t="s" s="44">
        <f>IF(K213&lt;=21," 0-21 DAYS",IF(K213&lt;=30," 22-30 DAYS",IF(K213&lt;=45," 31-45 DAYS",IF(K213&lt;=60," 46-60 DAYS",IF(K213&lt;=90," 61-90 DAYS",IF(K213&lt;=180," 91-180 DAYS",IF(K213&lt;=360," 181-360 DAYS","&gt;360 DAYS")))))))</f>
        <v>243</v>
      </c>
      <c r="Q213" s="42">
        <f>IF(P213="&gt;360 days",8,IF(P213=" 181-360 DAYS",7,IF(P213=" 91-180 DAYS",6,IF(P213=" 61-90 DAYS",5,IF(P213=" 46-60 DAYS",4,IF(P213=" 31-45 DAYS",3,IF(P213=" 22-30 DAYS",2,1)))))))</f>
        <v>5</v>
      </c>
      <c r="R213" t="s" s="40">
        <f>Q213&amp;" "&amp;P213</f>
        <v>244</v>
      </c>
    </row>
    <row r="214" ht="13" customHeight="1">
      <c r="A214" t="s" s="40">
        <v>596</v>
      </c>
      <c r="B214" t="s" s="40">
        <v>53</v>
      </c>
      <c r="C214" t="s" s="40">
        <v>43</v>
      </c>
      <c r="D214" t="s" s="40">
        <v>44</v>
      </c>
      <c r="E214" t="s" s="40">
        <v>598</v>
      </c>
      <c r="F214" s="41">
        <v>1000206877</v>
      </c>
      <c r="G214" t="s" s="40">
        <v>46</v>
      </c>
      <c r="H214" s="42">
        <v>8000</v>
      </c>
      <c r="I214" t="s" s="40">
        <v>47</v>
      </c>
      <c r="J214" s="42">
        <v>4193.12</v>
      </c>
      <c r="K214" s="41">
        <v>69</v>
      </c>
      <c r="L214" t="s" s="40">
        <v>495</v>
      </c>
      <c r="M214" t="s" s="40">
        <v>10</v>
      </c>
      <c r="N214" t="s" s="40">
        <v>590</v>
      </c>
      <c r="O214" t="s" s="40">
        <v>75</v>
      </c>
      <c r="P214" t="s" s="44">
        <f>IF(K214&lt;=21," 0-21 DAYS",IF(K214&lt;=30," 22-30 DAYS",IF(K214&lt;=45," 31-45 DAYS",IF(K214&lt;=60," 46-60 DAYS",IF(K214&lt;=90," 61-90 DAYS",IF(K214&lt;=180," 91-180 DAYS",IF(K214&lt;=360," 181-360 DAYS","&gt;360 DAYS")))))))</f>
        <v>243</v>
      </c>
      <c r="Q214" s="42">
        <f>IF(P214="&gt;360 days",8,IF(P214=" 181-360 DAYS",7,IF(P214=" 91-180 DAYS",6,IF(P214=" 61-90 DAYS",5,IF(P214=" 46-60 DAYS",4,IF(P214=" 31-45 DAYS",3,IF(P214=" 22-30 DAYS",2,1)))))))</f>
        <v>5</v>
      </c>
      <c r="R214" t="s" s="40">
        <f>Q214&amp;" "&amp;P214</f>
        <v>244</v>
      </c>
    </row>
    <row r="215" ht="13" customHeight="1">
      <c r="A215" t="s" s="40">
        <v>596</v>
      </c>
      <c r="B215" t="s" s="40">
        <v>53</v>
      </c>
      <c r="C215" t="s" s="40">
        <v>43</v>
      </c>
      <c r="D215" t="s" s="40">
        <v>44</v>
      </c>
      <c r="E215" t="s" s="40">
        <v>599</v>
      </c>
      <c r="F215" s="41">
        <v>1000208964</v>
      </c>
      <c r="G215" t="s" s="40">
        <v>46</v>
      </c>
      <c r="H215" s="42">
        <v>58000</v>
      </c>
      <c r="I215" t="s" s="40">
        <v>47</v>
      </c>
      <c r="J215" s="42">
        <v>29565.5</v>
      </c>
      <c r="K215" s="41">
        <v>16</v>
      </c>
      <c r="L215" t="s" s="40">
        <v>495</v>
      </c>
      <c r="M215" t="s" s="40">
        <v>10</v>
      </c>
      <c r="N215" t="s" s="40">
        <v>590</v>
      </c>
      <c r="O215" t="s" s="40">
        <v>75</v>
      </c>
      <c r="P215" t="s" s="44">
        <f>IF(K215&lt;=21," 0-21 DAYS",IF(K215&lt;=30," 22-30 DAYS",IF(K215&lt;=45," 31-45 DAYS",IF(K215&lt;=60," 46-60 DAYS",IF(K215&lt;=90," 61-90 DAYS",IF(K215&lt;=180," 91-180 DAYS",IF(K215&lt;=360," 181-360 DAYS","&gt;360 DAYS")))))))</f>
        <v>70</v>
      </c>
      <c r="Q215" s="42">
        <f>IF(P215="&gt;360 days",8,IF(P215=" 181-360 DAYS",7,IF(P215=" 91-180 DAYS",6,IF(P215=" 61-90 DAYS",5,IF(P215=" 46-60 DAYS",4,IF(P215=" 31-45 DAYS",3,IF(P215=" 22-30 DAYS",2,1)))))))</f>
        <v>1</v>
      </c>
      <c r="R215" t="s" s="40">
        <f>Q215&amp;" "&amp;P215</f>
        <v>71</v>
      </c>
    </row>
    <row r="216" ht="13" customHeight="1">
      <c r="A216" t="s" s="40">
        <v>596</v>
      </c>
      <c r="B216" t="s" s="40">
        <v>53</v>
      </c>
      <c r="C216" t="s" s="40">
        <v>43</v>
      </c>
      <c r="D216" t="s" s="40">
        <v>44</v>
      </c>
      <c r="E216" t="s" s="40">
        <v>600</v>
      </c>
      <c r="F216" s="41">
        <v>1000209785</v>
      </c>
      <c r="G216" t="s" s="40">
        <v>46</v>
      </c>
      <c r="H216" s="42">
        <v>66000</v>
      </c>
      <c r="I216" t="s" s="40">
        <v>47</v>
      </c>
      <c r="J216" s="42">
        <v>36814.8</v>
      </c>
      <c r="K216" s="41">
        <v>15</v>
      </c>
      <c r="L216" t="s" s="40">
        <v>495</v>
      </c>
      <c r="M216" t="s" s="40">
        <v>10</v>
      </c>
      <c r="N216" t="s" s="40">
        <v>590</v>
      </c>
      <c r="O216" t="s" s="40">
        <v>75</v>
      </c>
      <c r="P216" t="s" s="44">
        <f>IF(K216&lt;=21," 0-21 DAYS",IF(K216&lt;=30," 22-30 DAYS",IF(K216&lt;=45," 31-45 DAYS",IF(K216&lt;=60," 46-60 DAYS",IF(K216&lt;=90," 61-90 DAYS",IF(K216&lt;=180," 91-180 DAYS",IF(K216&lt;=360," 181-360 DAYS","&gt;360 DAYS")))))))</f>
        <v>70</v>
      </c>
      <c r="Q216" s="42">
        <f>IF(P216="&gt;360 days",8,IF(P216=" 181-360 DAYS",7,IF(P216=" 91-180 DAYS",6,IF(P216=" 61-90 DAYS",5,IF(P216=" 46-60 DAYS",4,IF(P216=" 31-45 DAYS",3,IF(P216=" 22-30 DAYS",2,1)))))))</f>
        <v>1</v>
      </c>
      <c r="R216" t="s" s="40">
        <f>Q216&amp;" "&amp;P216</f>
        <v>71</v>
      </c>
    </row>
    <row r="217" ht="13" customHeight="1">
      <c r="A217" t="s" s="40">
        <v>601</v>
      </c>
      <c r="B217" t="s" s="40">
        <v>602</v>
      </c>
      <c r="C217" t="s" s="40">
        <v>43</v>
      </c>
      <c r="D217" t="s" s="40">
        <v>44</v>
      </c>
      <c r="E217" t="s" s="40">
        <v>603</v>
      </c>
      <c r="F217" s="41">
        <v>1000210926</v>
      </c>
      <c r="G217" t="s" s="40">
        <v>46</v>
      </c>
      <c r="H217" s="42">
        <v>53500</v>
      </c>
      <c r="I217" t="s" s="40">
        <v>47</v>
      </c>
      <c r="J217" s="42">
        <v>174410</v>
      </c>
      <c r="K217" s="41">
        <v>4</v>
      </c>
      <c r="L217" t="s" s="40">
        <v>604</v>
      </c>
      <c r="M217" t="s" s="40">
        <v>10</v>
      </c>
      <c r="N217" t="s" s="40">
        <v>590</v>
      </c>
      <c r="O217" t="s" s="40">
        <v>6</v>
      </c>
      <c r="P217" t="s" s="44">
        <f>IF(K217&lt;=21," 0-21 DAYS",IF(K217&lt;=30," 22-30 DAYS",IF(K217&lt;=45," 31-45 DAYS",IF(K217&lt;=60," 46-60 DAYS",IF(K217&lt;=90," 61-90 DAYS",IF(K217&lt;=180," 91-180 DAYS",IF(K217&lt;=360," 181-360 DAYS","&gt;360 DAYS")))))))</f>
        <v>70</v>
      </c>
      <c r="Q217" s="42">
        <f>IF(P217="&gt;360 days",8,IF(P217=" 181-360 DAYS",7,IF(P217=" 91-180 DAYS",6,IF(P217=" 61-90 DAYS",5,IF(P217=" 46-60 DAYS",4,IF(P217=" 31-45 DAYS",3,IF(P217=" 22-30 DAYS",2,1)))))))</f>
        <v>1</v>
      </c>
      <c r="R217" t="s" s="40">
        <f>Q217&amp;" "&amp;P217</f>
        <v>71</v>
      </c>
    </row>
    <row r="218" ht="13" customHeight="1">
      <c r="A218" t="s" s="40">
        <v>605</v>
      </c>
      <c r="B218" t="s" s="40">
        <v>606</v>
      </c>
      <c r="C218" t="s" s="40">
        <v>43</v>
      </c>
      <c r="D218" t="s" s="40">
        <v>44</v>
      </c>
      <c r="E218" t="s" s="40">
        <v>607</v>
      </c>
      <c r="F218" s="41">
        <v>1000187141</v>
      </c>
      <c r="G218" t="s" s="40">
        <v>46</v>
      </c>
      <c r="H218" s="42">
        <v>30100</v>
      </c>
      <c r="I218" t="s" s="40">
        <v>47</v>
      </c>
      <c r="J218" s="42">
        <v>134848</v>
      </c>
      <c r="K218" s="41">
        <v>425</v>
      </c>
      <c r="L218" t="s" s="40">
        <v>604</v>
      </c>
      <c r="M218" t="s" s="40">
        <v>10</v>
      </c>
      <c r="N218" t="s" s="40">
        <v>590</v>
      </c>
      <c r="O218" t="s" s="40">
        <v>75</v>
      </c>
      <c r="P218" t="s" s="44">
        <f>IF(K218&lt;=21," 0-21 DAYS",IF(K218&lt;=30," 22-30 DAYS",IF(K218&lt;=45," 31-45 DAYS",IF(K218&lt;=60," 46-60 DAYS",IF(K218&lt;=90," 61-90 DAYS",IF(K218&lt;=180," 91-180 DAYS",IF(K218&lt;=360," 181-360 DAYS","&gt;360 DAYS")))))))</f>
        <v>50</v>
      </c>
      <c r="Q218" s="42">
        <f>IF(P218="&gt;360 days",8,IF(P218=" 181-360 DAYS",7,IF(P218=" 91-180 DAYS",6,IF(P218=" 61-90 DAYS",5,IF(P218=" 46-60 DAYS",4,IF(P218=" 31-45 DAYS",3,IF(P218=" 22-30 DAYS",2,1)))))))</f>
        <v>8</v>
      </c>
      <c r="R218" t="s" s="40">
        <f>Q218&amp;" "&amp;P218</f>
        <v>51</v>
      </c>
    </row>
    <row r="219" ht="13" customHeight="1">
      <c r="A219" t="s" s="40">
        <v>608</v>
      </c>
      <c r="B219" t="s" s="40">
        <v>609</v>
      </c>
      <c r="C219" t="s" s="40">
        <v>43</v>
      </c>
      <c r="D219" t="s" s="40">
        <v>44</v>
      </c>
      <c r="E219" t="s" s="40">
        <v>610</v>
      </c>
      <c r="F219" s="41">
        <v>1000202187</v>
      </c>
      <c r="G219" t="s" s="40">
        <v>46</v>
      </c>
      <c r="H219" s="42">
        <v>22750</v>
      </c>
      <c r="I219" t="s" s="40">
        <v>47</v>
      </c>
      <c r="J219" s="42">
        <v>90317.5</v>
      </c>
      <c r="K219" s="41">
        <v>152</v>
      </c>
      <c r="L219" t="s" s="40">
        <v>604</v>
      </c>
      <c r="M219" t="s" s="40">
        <v>10</v>
      </c>
      <c r="N219" t="s" s="40">
        <v>590</v>
      </c>
      <c r="O219" t="s" s="40">
        <v>75</v>
      </c>
      <c r="P219" t="s" s="44">
        <f>IF(K219&lt;=21," 0-21 DAYS",IF(K219&lt;=30," 22-30 DAYS",IF(K219&lt;=45," 31-45 DAYS",IF(K219&lt;=60," 46-60 DAYS",IF(K219&lt;=90," 61-90 DAYS",IF(K219&lt;=180," 91-180 DAYS",IF(K219&lt;=360," 181-360 DAYS","&gt;360 DAYS")))))))</f>
        <v>85</v>
      </c>
      <c r="Q219" s="42">
        <f>IF(P219="&gt;360 days",8,IF(P219=" 181-360 DAYS",7,IF(P219=" 91-180 DAYS",6,IF(P219=" 61-90 DAYS",5,IF(P219=" 46-60 DAYS",4,IF(P219=" 31-45 DAYS",3,IF(P219=" 22-30 DAYS",2,1)))))))</f>
        <v>6</v>
      </c>
      <c r="R219" t="s" s="40">
        <f>Q219&amp;" "&amp;P219</f>
        <v>86</v>
      </c>
    </row>
    <row r="220" ht="13" customHeight="1">
      <c r="A220" t="s" s="40">
        <v>608</v>
      </c>
      <c r="B220" t="s" s="40">
        <v>609</v>
      </c>
      <c r="C220" t="s" s="40">
        <v>43</v>
      </c>
      <c r="D220" t="s" s="40">
        <v>44</v>
      </c>
      <c r="E220" t="s" s="40">
        <v>611</v>
      </c>
      <c r="F220" s="41">
        <v>1000202188</v>
      </c>
      <c r="G220" t="s" s="40">
        <v>46</v>
      </c>
      <c r="H220" s="42">
        <v>21350</v>
      </c>
      <c r="I220" t="s" s="40">
        <v>47</v>
      </c>
      <c r="J220" s="42">
        <v>116998</v>
      </c>
      <c r="K220" s="41">
        <v>152</v>
      </c>
      <c r="L220" t="s" s="40">
        <v>604</v>
      </c>
      <c r="M220" t="s" s="40">
        <v>10</v>
      </c>
      <c r="N220" t="s" s="40">
        <v>590</v>
      </c>
      <c r="O220" t="s" s="40">
        <v>75</v>
      </c>
      <c r="P220" t="s" s="44">
        <f>IF(K220&lt;=21," 0-21 DAYS",IF(K220&lt;=30," 22-30 DAYS",IF(K220&lt;=45," 31-45 DAYS",IF(K220&lt;=60," 46-60 DAYS",IF(K220&lt;=90," 61-90 DAYS",IF(K220&lt;=180," 91-180 DAYS",IF(K220&lt;=360," 181-360 DAYS","&gt;360 DAYS")))))))</f>
        <v>85</v>
      </c>
      <c r="Q220" s="42">
        <f>IF(P220="&gt;360 days",8,IF(P220=" 181-360 DAYS",7,IF(P220=" 91-180 DAYS",6,IF(P220=" 61-90 DAYS",5,IF(P220=" 46-60 DAYS",4,IF(P220=" 31-45 DAYS",3,IF(P220=" 22-30 DAYS",2,1)))))))</f>
        <v>6</v>
      </c>
      <c r="R220" t="s" s="40">
        <f>Q220&amp;" "&amp;P220</f>
        <v>86</v>
      </c>
    </row>
    <row r="221" ht="13" customHeight="1">
      <c r="A221" t="s" s="40">
        <v>608</v>
      </c>
      <c r="B221" t="s" s="40">
        <v>609</v>
      </c>
      <c r="C221" t="s" s="40">
        <v>43</v>
      </c>
      <c r="D221" t="s" s="40">
        <v>44</v>
      </c>
      <c r="E221" t="s" s="40">
        <v>612</v>
      </c>
      <c r="F221" s="41">
        <v>1000201267</v>
      </c>
      <c r="G221" t="s" s="40">
        <v>46</v>
      </c>
      <c r="H221" s="42">
        <v>7350</v>
      </c>
      <c r="I221" t="s" s="40">
        <v>47</v>
      </c>
      <c r="J221" s="42">
        <v>29841</v>
      </c>
      <c r="K221" s="41">
        <v>168</v>
      </c>
      <c r="L221" t="s" s="40">
        <v>604</v>
      </c>
      <c r="M221" t="s" s="40">
        <v>10</v>
      </c>
      <c r="N221" t="s" s="40">
        <v>590</v>
      </c>
      <c r="O221" t="s" s="40">
        <v>75</v>
      </c>
      <c r="P221" t="s" s="44">
        <f>IF(K221&lt;=21," 0-21 DAYS",IF(K221&lt;=30," 22-30 DAYS",IF(K221&lt;=45," 31-45 DAYS",IF(K221&lt;=60," 46-60 DAYS",IF(K221&lt;=90," 61-90 DAYS",IF(K221&lt;=180," 91-180 DAYS",IF(K221&lt;=360," 181-360 DAYS","&gt;360 DAYS")))))))</f>
        <v>85</v>
      </c>
      <c r="Q221" s="42">
        <f>IF(P221="&gt;360 days",8,IF(P221=" 181-360 DAYS",7,IF(P221=" 91-180 DAYS",6,IF(P221=" 61-90 DAYS",5,IF(P221=" 46-60 DAYS",4,IF(P221=" 31-45 DAYS",3,IF(P221=" 22-30 DAYS",2,1)))))))</f>
        <v>6</v>
      </c>
      <c r="R221" t="s" s="40">
        <f>Q221&amp;" "&amp;P221</f>
        <v>86</v>
      </c>
    </row>
    <row r="222" ht="13" customHeight="1">
      <c r="A222" t="s" s="40">
        <v>613</v>
      </c>
      <c r="B222" t="s" s="40">
        <v>386</v>
      </c>
      <c r="C222" t="s" s="40">
        <v>43</v>
      </c>
      <c r="D222" t="s" s="40">
        <v>44</v>
      </c>
      <c r="E222" t="s" s="40">
        <v>614</v>
      </c>
      <c r="F222" s="41">
        <v>1000196536</v>
      </c>
      <c r="G222" t="s" s="40">
        <v>46</v>
      </c>
      <c r="H222" s="42">
        <v>2100</v>
      </c>
      <c r="I222" t="s" s="40">
        <v>47</v>
      </c>
      <c r="J222" s="42">
        <v>3254.54</v>
      </c>
      <c r="K222" s="41">
        <v>279</v>
      </c>
      <c r="L222" t="s" s="40">
        <v>615</v>
      </c>
      <c r="M222" t="s" s="40">
        <v>10</v>
      </c>
      <c r="N222" t="s" s="40">
        <v>590</v>
      </c>
      <c r="O222" t="s" s="40">
        <v>75</v>
      </c>
      <c r="P222" t="s" s="44">
        <f>IF(K222&lt;=21," 0-21 DAYS",IF(K222&lt;=30," 22-30 DAYS",IF(K222&lt;=45," 31-45 DAYS",IF(K222&lt;=60," 46-60 DAYS",IF(K222&lt;=90," 61-90 DAYS",IF(K222&lt;=180," 91-180 DAYS",IF(K222&lt;=360," 181-360 DAYS","&gt;360 DAYS")))))))</f>
        <v>107</v>
      </c>
      <c r="Q222" s="42">
        <f>IF(P222="&gt;360 days",8,IF(P222=" 181-360 DAYS",7,IF(P222=" 91-180 DAYS",6,IF(P222=" 61-90 DAYS",5,IF(P222=" 46-60 DAYS",4,IF(P222=" 31-45 DAYS",3,IF(P222=" 22-30 DAYS",2,1)))))))</f>
        <v>7</v>
      </c>
      <c r="R222" t="s" s="40">
        <f>Q222&amp;" "&amp;P222</f>
        <v>108</v>
      </c>
    </row>
    <row r="223" ht="13" customHeight="1">
      <c r="A223" t="s" s="40">
        <v>616</v>
      </c>
      <c r="B223" t="s" s="40">
        <v>617</v>
      </c>
      <c r="C223" t="s" s="40">
        <v>43</v>
      </c>
      <c r="D223" t="s" s="40">
        <v>44</v>
      </c>
      <c r="E223" t="s" s="40">
        <v>618</v>
      </c>
      <c r="F223" s="41">
        <v>1000211061</v>
      </c>
      <c r="G223" t="s" s="40">
        <v>46</v>
      </c>
      <c r="H223" s="42">
        <v>1440</v>
      </c>
      <c r="I223" t="s" s="40">
        <v>47</v>
      </c>
      <c r="J223" s="42">
        <v>31176</v>
      </c>
      <c r="K223" s="41">
        <v>3</v>
      </c>
      <c r="L223" t="s" s="40">
        <v>619</v>
      </c>
      <c r="M223" t="s" s="40">
        <v>10</v>
      </c>
      <c r="N223" t="s" s="40">
        <v>620</v>
      </c>
      <c r="O223" t="s" s="40">
        <v>7</v>
      </c>
      <c r="P223" t="s" s="44">
        <f>IF(K223&lt;=21," 0-21 DAYS",IF(K223&lt;=30," 22-30 DAYS",IF(K223&lt;=45," 31-45 DAYS",IF(K223&lt;=60," 46-60 DAYS",IF(K223&lt;=90," 61-90 DAYS",IF(K223&lt;=180," 91-180 DAYS",IF(K223&lt;=360," 181-360 DAYS","&gt;360 DAYS")))))))</f>
        <v>70</v>
      </c>
      <c r="Q223" s="42">
        <f>IF(P223="&gt;360 days",8,IF(P223=" 181-360 DAYS",7,IF(P223=" 91-180 DAYS",6,IF(P223=" 61-90 DAYS",5,IF(P223=" 46-60 DAYS",4,IF(P223=" 31-45 DAYS",3,IF(P223=" 22-30 DAYS",2,1)))))))</f>
        <v>1</v>
      </c>
      <c r="R223" t="s" s="40">
        <f>Q223&amp;" "&amp;P223</f>
        <v>71</v>
      </c>
    </row>
    <row r="224" ht="13" customHeight="1">
      <c r="A224" t="s" s="40">
        <v>621</v>
      </c>
      <c r="B224" t="s" s="40">
        <v>622</v>
      </c>
      <c r="C224" t="s" s="40">
        <v>43</v>
      </c>
      <c r="D224" t="s" s="40">
        <v>44</v>
      </c>
      <c r="E224" t="s" s="40">
        <v>623</v>
      </c>
      <c r="F224" s="41">
        <v>1000211062</v>
      </c>
      <c r="G224" t="s" s="40">
        <v>46</v>
      </c>
      <c r="H224" s="42">
        <v>5520</v>
      </c>
      <c r="I224" t="s" s="40">
        <v>47</v>
      </c>
      <c r="J224" s="42">
        <v>118790.4</v>
      </c>
      <c r="K224" s="41">
        <v>4</v>
      </c>
      <c r="L224" t="s" s="40">
        <v>619</v>
      </c>
      <c r="M224" t="s" s="40">
        <v>10</v>
      </c>
      <c r="N224" t="s" s="40">
        <v>620</v>
      </c>
      <c r="O224" t="s" s="40">
        <v>7</v>
      </c>
      <c r="P224" t="s" s="44">
        <f>IF(K224&lt;=21," 0-21 DAYS",IF(K224&lt;=30," 22-30 DAYS",IF(K224&lt;=45," 31-45 DAYS",IF(K224&lt;=60," 46-60 DAYS",IF(K224&lt;=90," 61-90 DAYS",IF(K224&lt;=180," 91-180 DAYS",IF(K224&lt;=360," 181-360 DAYS","&gt;360 DAYS")))))))</f>
        <v>70</v>
      </c>
      <c r="Q224" s="42">
        <f>IF(P224="&gt;360 days",8,IF(P224=" 181-360 DAYS",7,IF(P224=" 91-180 DAYS",6,IF(P224=" 61-90 DAYS",5,IF(P224=" 46-60 DAYS",4,IF(P224=" 31-45 DAYS",3,IF(P224=" 22-30 DAYS",2,1)))))))</f>
        <v>1</v>
      </c>
      <c r="R224" t="s" s="40">
        <f>Q224&amp;" "&amp;P224</f>
        <v>71</v>
      </c>
    </row>
    <row r="225" ht="13" customHeight="1">
      <c r="A225" t="s" s="40">
        <v>624</v>
      </c>
      <c r="B225" t="s" s="40">
        <v>625</v>
      </c>
      <c r="C225" t="s" s="40">
        <v>43</v>
      </c>
      <c r="D225" t="s" s="40">
        <v>44</v>
      </c>
      <c r="E225" t="s" s="40">
        <v>626</v>
      </c>
      <c r="F225" s="41">
        <v>1000185368</v>
      </c>
      <c r="G225" t="s" s="40">
        <v>46</v>
      </c>
      <c r="H225" s="42">
        <v>6000</v>
      </c>
      <c r="I225" t="s" s="40">
        <v>47</v>
      </c>
      <c r="J225" s="42">
        <v>28320</v>
      </c>
      <c r="K225" s="41">
        <v>450</v>
      </c>
      <c r="L225" t="s" s="40">
        <v>627</v>
      </c>
      <c r="M225" t="s" s="40">
        <v>10</v>
      </c>
      <c r="N225" t="s" s="40">
        <v>620</v>
      </c>
      <c r="O225" t="s" s="40">
        <v>75</v>
      </c>
      <c r="P225" t="s" s="44">
        <f>IF(K225&lt;=21," 0-21 DAYS",IF(K225&lt;=30," 22-30 DAYS",IF(K225&lt;=45," 31-45 DAYS",IF(K225&lt;=60," 46-60 DAYS",IF(K225&lt;=90," 61-90 DAYS",IF(K225&lt;=180," 91-180 DAYS",IF(K225&lt;=360," 181-360 DAYS","&gt;360 DAYS")))))))</f>
        <v>50</v>
      </c>
      <c r="Q225" s="42">
        <f>IF(P225="&gt;360 days",8,IF(P225=" 181-360 DAYS",7,IF(P225=" 91-180 DAYS",6,IF(P225=" 61-90 DAYS",5,IF(P225=" 46-60 DAYS",4,IF(P225=" 31-45 DAYS",3,IF(P225=" 22-30 DAYS",2,1)))))))</f>
        <v>8</v>
      </c>
      <c r="R225" t="s" s="40">
        <f>Q225&amp;" "&amp;P225</f>
        <v>51</v>
      </c>
    </row>
    <row r="226" ht="13" customHeight="1">
      <c r="A226" t="s" s="40">
        <v>628</v>
      </c>
      <c r="B226" t="s" s="40">
        <v>178</v>
      </c>
      <c r="C226" t="s" s="40">
        <v>43</v>
      </c>
      <c r="D226" t="s" s="40">
        <v>44</v>
      </c>
      <c r="E226" t="s" s="40">
        <v>629</v>
      </c>
      <c r="F226" s="41">
        <v>1000210176</v>
      </c>
      <c r="G226" t="s" s="40">
        <v>46</v>
      </c>
      <c r="H226" s="42">
        <v>11400</v>
      </c>
      <c r="I226" t="s" s="40">
        <v>47</v>
      </c>
      <c r="J226" s="42">
        <v>15960</v>
      </c>
      <c r="K226" s="41">
        <v>21</v>
      </c>
      <c r="L226" t="s" s="40">
        <v>627</v>
      </c>
      <c r="M226" t="s" s="40">
        <v>10</v>
      </c>
      <c r="N226" t="s" s="40">
        <v>620</v>
      </c>
      <c r="O226" t="s" s="40">
        <v>6</v>
      </c>
      <c r="P226" t="s" s="44">
        <f>IF(K226&lt;=21," 0-21 DAYS",IF(K226&lt;=30," 22-30 DAYS",IF(K226&lt;=45," 31-45 DAYS",IF(K226&lt;=60," 46-60 DAYS",IF(K226&lt;=90," 61-90 DAYS",IF(K226&lt;=180," 91-180 DAYS",IF(K226&lt;=360," 181-360 DAYS","&gt;360 DAYS")))))))</f>
        <v>70</v>
      </c>
      <c r="Q226" s="42">
        <f>IF(P226="&gt;360 days",8,IF(P226=" 181-360 DAYS",7,IF(P226=" 91-180 DAYS",6,IF(P226=" 61-90 DAYS",5,IF(P226=" 46-60 DAYS",4,IF(P226=" 31-45 DAYS",3,IF(P226=" 22-30 DAYS",2,1)))))))</f>
        <v>1</v>
      </c>
      <c r="R226" t="s" s="40">
        <f>Q226&amp;" "&amp;P226</f>
        <v>71</v>
      </c>
    </row>
    <row r="227" ht="13" customHeight="1">
      <c r="A227" t="s" s="40">
        <v>630</v>
      </c>
      <c r="B227" t="s" s="40">
        <v>631</v>
      </c>
      <c r="C227" t="s" s="40">
        <v>43</v>
      </c>
      <c r="D227" t="s" s="40">
        <v>44</v>
      </c>
      <c r="E227" t="s" s="40">
        <v>632</v>
      </c>
      <c r="F227" s="41">
        <v>1000197783</v>
      </c>
      <c r="G227" t="s" s="40">
        <v>46</v>
      </c>
      <c r="H227" s="42">
        <v>19800</v>
      </c>
      <c r="I227" t="s" s="40">
        <v>47</v>
      </c>
      <c r="J227" s="42">
        <v>26136</v>
      </c>
      <c r="K227" s="41">
        <v>196</v>
      </c>
      <c r="L227" t="s" s="40">
        <v>633</v>
      </c>
      <c r="M227" t="s" s="40">
        <v>10</v>
      </c>
      <c r="N227" t="s" s="40">
        <v>620</v>
      </c>
      <c r="O227" t="s" s="40">
        <v>6</v>
      </c>
      <c r="P227" t="s" s="44">
        <f>IF(K227&lt;=21," 0-21 DAYS",IF(K227&lt;=30," 22-30 DAYS",IF(K227&lt;=45," 31-45 DAYS",IF(K227&lt;=60," 46-60 DAYS",IF(K227&lt;=90," 61-90 DAYS",IF(K227&lt;=180," 91-180 DAYS",IF(K227&lt;=360," 181-360 DAYS","&gt;360 DAYS")))))))</f>
        <v>107</v>
      </c>
      <c r="Q227" s="42">
        <f>IF(P227="&gt;360 days",8,IF(P227=" 181-360 DAYS",7,IF(P227=" 91-180 DAYS",6,IF(P227=" 61-90 DAYS",5,IF(P227=" 46-60 DAYS",4,IF(P227=" 31-45 DAYS",3,IF(P227=" 22-30 DAYS",2,1)))))))</f>
        <v>7</v>
      </c>
      <c r="R227" t="s" s="40">
        <f>Q227&amp;" "&amp;P227</f>
        <v>108</v>
      </c>
    </row>
    <row r="228" ht="13" customHeight="1">
      <c r="A228" t="s" s="40">
        <v>634</v>
      </c>
      <c r="B228" t="s" s="40">
        <v>635</v>
      </c>
      <c r="C228" t="s" s="40">
        <v>43</v>
      </c>
      <c r="D228" t="s" s="40">
        <v>44</v>
      </c>
      <c r="E228" t="s" s="40">
        <v>636</v>
      </c>
      <c r="F228" s="41">
        <v>1000211447</v>
      </c>
      <c r="G228" t="s" s="40">
        <v>46</v>
      </c>
      <c r="H228" s="42">
        <v>134400</v>
      </c>
      <c r="I228" t="s" s="40">
        <v>47</v>
      </c>
      <c r="J228" s="42">
        <v>181440</v>
      </c>
      <c r="K228" s="41">
        <v>0</v>
      </c>
      <c r="L228" t="s" s="40">
        <v>633</v>
      </c>
      <c r="M228" t="s" s="40">
        <v>10</v>
      </c>
      <c r="N228" t="s" s="40">
        <v>620</v>
      </c>
      <c r="O228" t="s" s="40">
        <v>75</v>
      </c>
      <c r="P228" t="s" s="44">
        <f>IF(K228&lt;=21," 0-21 DAYS",IF(K228&lt;=30," 22-30 DAYS",IF(K228&lt;=45," 31-45 DAYS",IF(K228&lt;=60," 46-60 DAYS",IF(K228&lt;=90," 61-90 DAYS",IF(K228&lt;=180," 91-180 DAYS",IF(K228&lt;=360," 181-360 DAYS","&gt;360 DAYS")))))))</f>
        <v>70</v>
      </c>
      <c r="Q228" s="42">
        <f>IF(P228="&gt;360 days",8,IF(P228=" 181-360 DAYS",7,IF(P228=" 91-180 DAYS",6,IF(P228=" 61-90 DAYS",5,IF(P228=" 46-60 DAYS",4,IF(P228=" 31-45 DAYS",3,IF(P228=" 22-30 DAYS",2,1)))))))</f>
        <v>1</v>
      </c>
      <c r="R228" t="s" s="40">
        <f>Q228&amp;" "&amp;P228</f>
        <v>71</v>
      </c>
    </row>
    <row r="229" ht="13" customHeight="1">
      <c r="A229" t="s" s="40">
        <v>637</v>
      </c>
      <c r="B229" t="s" s="40">
        <v>638</v>
      </c>
      <c r="C229" t="s" s="40">
        <v>43</v>
      </c>
      <c r="D229" t="s" s="40">
        <v>44</v>
      </c>
      <c r="E229" t="s" s="40">
        <v>639</v>
      </c>
      <c r="F229" s="41">
        <v>1000193821</v>
      </c>
      <c r="G229" t="s" s="40">
        <v>46</v>
      </c>
      <c r="H229" s="42">
        <v>85250</v>
      </c>
      <c r="I229" t="s" s="40">
        <v>47</v>
      </c>
      <c r="J229" s="42">
        <v>341852.5</v>
      </c>
      <c r="K229" s="41">
        <v>140</v>
      </c>
      <c r="L229" t="s" s="40">
        <v>633</v>
      </c>
      <c r="M229" t="s" s="40">
        <v>10</v>
      </c>
      <c r="N229" t="s" s="40">
        <v>620</v>
      </c>
      <c r="O229" t="s" s="40">
        <v>6</v>
      </c>
      <c r="P229" t="s" s="44">
        <f>IF(K229&lt;=21," 0-21 DAYS",IF(K229&lt;=30," 22-30 DAYS",IF(K229&lt;=45," 31-45 DAYS",IF(K229&lt;=60," 46-60 DAYS",IF(K229&lt;=90," 61-90 DAYS",IF(K229&lt;=180," 91-180 DAYS",IF(K229&lt;=360," 181-360 DAYS","&gt;360 DAYS")))))))</f>
        <v>85</v>
      </c>
      <c r="Q229" s="42">
        <f>IF(P229="&gt;360 days",8,IF(P229=" 181-360 DAYS",7,IF(P229=" 91-180 DAYS",6,IF(P229=" 61-90 DAYS",5,IF(P229=" 46-60 DAYS",4,IF(P229=" 31-45 DAYS",3,IF(P229=" 22-30 DAYS",2,1)))))))</f>
        <v>6</v>
      </c>
      <c r="R229" t="s" s="40">
        <f>Q229&amp;" "&amp;P229</f>
        <v>86</v>
      </c>
    </row>
    <row r="230" ht="13" customHeight="1">
      <c r="A230" t="s" s="40">
        <v>640</v>
      </c>
      <c r="B230" t="s" s="40">
        <v>641</v>
      </c>
      <c r="C230" t="s" s="40">
        <v>43</v>
      </c>
      <c r="D230" t="s" s="40">
        <v>44</v>
      </c>
      <c r="E230" t="s" s="40">
        <v>642</v>
      </c>
      <c r="F230" s="41">
        <v>1000209275</v>
      </c>
      <c r="G230" t="s" s="40">
        <v>46</v>
      </c>
      <c r="H230" s="42">
        <v>31105</v>
      </c>
      <c r="I230" t="s" s="40">
        <v>47</v>
      </c>
      <c r="J230" s="42">
        <v>144949.3</v>
      </c>
      <c r="K230" s="41">
        <v>14</v>
      </c>
      <c r="L230" t="s" s="40">
        <v>633</v>
      </c>
      <c r="M230" t="s" s="40">
        <v>10</v>
      </c>
      <c r="N230" t="s" s="40">
        <v>620</v>
      </c>
      <c r="O230" t="s" s="40">
        <v>75</v>
      </c>
      <c r="P230" t="s" s="44">
        <f>IF(K230&lt;=21," 0-21 DAYS",IF(K230&lt;=30," 22-30 DAYS",IF(K230&lt;=45," 31-45 DAYS",IF(K230&lt;=60," 46-60 DAYS",IF(K230&lt;=90," 61-90 DAYS",IF(K230&lt;=180," 91-180 DAYS",IF(K230&lt;=360," 181-360 DAYS","&gt;360 DAYS")))))))</f>
        <v>70</v>
      </c>
      <c r="Q230" s="42">
        <f>IF(P230="&gt;360 days",8,IF(P230=" 181-360 DAYS",7,IF(P230=" 91-180 DAYS",6,IF(P230=" 61-90 DAYS",5,IF(P230=" 46-60 DAYS",4,IF(P230=" 31-45 DAYS",3,IF(P230=" 22-30 DAYS",2,1)))))))</f>
        <v>1</v>
      </c>
      <c r="R230" t="s" s="40">
        <f>Q230&amp;" "&amp;P230</f>
        <v>71</v>
      </c>
    </row>
    <row r="231" ht="13" customHeight="1">
      <c r="A231" t="s" s="40">
        <v>643</v>
      </c>
      <c r="B231" t="s" s="40">
        <v>644</v>
      </c>
      <c r="C231" t="s" s="40">
        <v>43</v>
      </c>
      <c r="D231" t="s" s="40">
        <v>44</v>
      </c>
      <c r="E231" t="s" s="40">
        <v>645</v>
      </c>
      <c r="F231" s="41">
        <v>1000209021</v>
      </c>
      <c r="G231" t="s" s="40">
        <v>46</v>
      </c>
      <c r="H231" s="42">
        <v>14700</v>
      </c>
      <c r="I231" t="s" s="40">
        <v>47</v>
      </c>
      <c r="J231" s="42">
        <v>41160</v>
      </c>
      <c r="K231" s="41">
        <v>44</v>
      </c>
      <c r="L231" t="s" s="40">
        <v>646</v>
      </c>
      <c r="M231" t="s" s="40">
        <v>10</v>
      </c>
      <c r="N231" t="s" s="40">
        <v>620</v>
      </c>
      <c r="O231" t="s" s="40">
        <v>75</v>
      </c>
      <c r="P231" t="s" s="44">
        <f>IF(K231&lt;=21," 0-21 DAYS",IF(K231&lt;=30," 22-30 DAYS",IF(K231&lt;=45," 31-45 DAYS",IF(K231&lt;=60," 46-60 DAYS",IF(K231&lt;=90," 61-90 DAYS",IF(K231&lt;=180," 91-180 DAYS",IF(K231&lt;=360," 181-360 DAYS","&gt;360 DAYS")))))))</f>
        <v>62</v>
      </c>
      <c r="Q231" s="42">
        <f>IF(P231="&gt;360 days",8,IF(P231=" 181-360 DAYS",7,IF(P231=" 91-180 DAYS",6,IF(P231=" 61-90 DAYS",5,IF(P231=" 46-60 DAYS",4,IF(P231=" 31-45 DAYS",3,IF(P231=" 22-30 DAYS",2,1)))))))</f>
        <v>3</v>
      </c>
      <c r="R231" t="s" s="40">
        <f>Q231&amp;" "&amp;P231</f>
        <v>63</v>
      </c>
    </row>
    <row r="232" ht="13" customHeight="1">
      <c r="A232" t="s" s="40">
        <v>647</v>
      </c>
      <c r="B232" t="s" s="40">
        <v>648</v>
      </c>
      <c r="C232" t="s" s="40">
        <v>43</v>
      </c>
      <c r="D232" t="s" s="40">
        <v>44</v>
      </c>
      <c r="E232" t="s" s="40">
        <v>649</v>
      </c>
      <c r="F232" s="41">
        <v>1000207526</v>
      </c>
      <c r="G232" t="s" s="40">
        <v>46</v>
      </c>
      <c r="H232" s="42">
        <v>5600</v>
      </c>
      <c r="I232" t="s" s="40">
        <v>47</v>
      </c>
      <c r="J232" s="42">
        <v>25704</v>
      </c>
      <c r="K232" s="41">
        <v>69</v>
      </c>
      <c r="L232" t="s" s="40">
        <v>646</v>
      </c>
      <c r="M232" t="s" s="40">
        <v>10</v>
      </c>
      <c r="N232" t="s" s="40">
        <v>620</v>
      </c>
      <c r="O232" t="s" s="40">
        <v>75</v>
      </c>
      <c r="P232" t="s" s="44">
        <f>IF(K232&lt;=21," 0-21 DAYS",IF(K232&lt;=30," 22-30 DAYS",IF(K232&lt;=45," 31-45 DAYS",IF(K232&lt;=60," 46-60 DAYS",IF(K232&lt;=90," 61-90 DAYS",IF(K232&lt;=180," 91-180 DAYS",IF(K232&lt;=360," 181-360 DAYS","&gt;360 DAYS")))))))</f>
        <v>243</v>
      </c>
      <c r="Q232" s="42">
        <f>IF(P232="&gt;360 days",8,IF(P232=" 181-360 DAYS",7,IF(P232=" 91-180 DAYS",6,IF(P232=" 61-90 DAYS",5,IF(P232=" 46-60 DAYS",4,IF(P232=" 31-45 DAYS",3,IF(P232=" 22-30 DAYS",2,1)))))))</f>
        <v>5</v>
      </c>
      <c r="R232" t="s" s="40">
        <f>Q232&amp;" "&amp;P232</f>
        <v>244</v>
      </c>
    </row>
    <row r="233" ht="13" customHeight="1">
      <c r="A233" t="s" s="40">
        <v>650</v>
      </c>
      <c r="B233" t="s" s="40">
        <v>651</v>
      </c>
      <c r="C233" t="s" s="40">
        <v>43</v>
      </c>
      <c r="D233" t="s" s="40">
        <v>44</v>
      </c>
      <c r="E233" t="s" s="40">
        <v>652</v>
      </c>
      <c r="F233" s="41">
        <v>1000203556</v>
      </c>
      <c r="G233" t="s" s="40">
        <v>46</v>
      </c>
      <c r="H233" s="42">
        <v>5250</v>
      </c>
      <c r="I233" t="s" s="40">
        <v>47</v>
      </c>
      <c r="J233" s="42">
        <v>14227.5</v>
      </c>
      <c r="K233" s="41">
        <v>112</v>
      </c>
      <c r="L233" t="s" s="40">
        <v>646</v>
      </c>
      <c r="M233" t="s" s="40">
        <v>10</v>
      </c>
      <c r="N233" t="s" s="40">
        <v>620</v>
      </c>
      <c r="O233" t="s" s="40">
        <v>75</v>
      </c>
      <c r="P233" t="s" s="44">
        <f>IF(K233&lt;=21," 0-21 DAYS",IF(K233&lt;=30," 22-30 DAYS",IF(K233&lt;=45," 31-45 DAYS",IF(K233&lt;=60," 46-60 DAYS",IF(K233&lt;=90," 61-90 DAYS",IF(K233&lt;=180," 91-180 DAYS",IF(K233&lt;=360," 181-360 DAYS","&gt;360 DAYS")))))))</f>
        <v>85</v>
      </c>
      <c r="Q233" s="42">
        <f>IF(P233="&gt;360 days",8,IF(P233=" 181-360 DAYS",7,IF(P233=" 91-180 DAYS",6,IF(P233=" 61-90 DAYS",5,IF(P233=" 46-60 DAYS",4,IF(P233=" 31-45 DAYS",3,IF(P233=" 22-30 DAYS",2,1)))))))</f>
        <v>6</v>
      </c>
      <c r="R233" t="s" s="40">
        <f>Q233&amp;" "&amp;P233</f>
        <v>86</v>
      </c>
    </row>
    <row r="234" ht="13" customHeight="1">
      <c r="A234" t="s" s="40">
        <v>653</v>
      </c>
      <c r="B234" t="s" s="40">
        <v>654</v>
      </c>
      <c r="C234" t="s" s="40">
        <v>43</v>
      </c>
      <c r="D234" t="s" s="40">
        <v>44</v>
      </c>
      <c r="E234" t="s" s="40">
        <v>655</v>
      </c>
      <c r="F234" s="41">
        <v>1000180355</v>
      </c>
      <c r="G234" t="s" s="40">
        <v>46</v>
      </c>
      <c r="H234" s="42">
        <v>9600</v>
      </c>
      <c r="I234" t="s" s="40">
        <v>47</v>
      </c>
      <c r="J234" s="42">
        <v>129024</v>
      </c>
      <c r="K234" s="41">
        <v>533</v>
      </c>
      <c r="L234" t="s" s="40">
        <v>656</v>
      </c>
      <c r="M234" t="s" s="40">
        <v>10</v>
      </c>
      <c r="N234" t="s" s="40">
        <v>657</v>
      </c>
      <c r="O234" t="s" s="40">
        <v>75</v>
      </c>
      <c r="P234" t="s" s="44">
        <f>IF(K234&lt;=21," 0-21 DAYS",IF(K234&lt;=30," 22-30 DAYS",IF(K234&lt;=45," 31-45 DAYS",IF(K234&lt;=60," 46-60 DAYS",IF(K234&lt;=90," 61-90 DAYS",IF(K234&lt;=180," 91-180 DAYS",IF(K234&lt;=360," 181-360 DAYS","&gt;360 DAYS")))))))</f>
        <v>50</v>
      </c>
      <c r="Q234" s="42">
        <f>IF(P234="&gt;360 days",8,IF(P234=" 181-360 DAYS",7,IF(P234=" 91-180 DAYS",6,IF(P234=" 61-90 DAYS",5,IF(P234=" 46-60 DAYS",4,IF(P234=" 31-45 DAYS",3,IF(P234=" 22-30 DAYS",2,1)))))))</f>
        <v>8</v>
      </c>
      <c r="R234" t="s" s="40">
        <f>Q234&amp;" "&amp;P234</f>
        <v>51</v>
      </c>
    </row>
    <row r="235" ht="13" customHeight="1">
      <c r="A235" t="s" s="40">
        <v>658</v>
      </c>
      <c r="B235" t="s" s="40">
        <v>314</v>
      </c>
      <c r="C235" t="s" s="40">
        <v>43</v>
      </c>
      <c r="D235" t="s" s="40">
        <v>44</v>
      </c>
      <c r="E235" t="s" s="40">
        <v>659</v>
      </c>
      <c r="F235" s="41">
        <v>1000210058</v>
      </c>
      <c r="G235" t="s" s="40">
        <v>46</v>
      </c>
      <c r="H235" s="42">
        <v>1100</v>
      </c>
      <c r="I235" t="s" s="40">
        <v>47</v>
      </c>
      <c r="J235" s="42">
        <v>16016</v>
      </c>
      <c r="K235" s="41">
        <v>12</v>
      </c>
      <c r="L235" t="s" s="40">
        <v>656</v>
      </c>
      <c r="M235" t="s" s="40">
        <v>10</v>
      </c>
      <c r="N235" t="s" s="40">
        <v>657</v>
      </c>
      <c r="O235" t="s" s="40">
        <v>75</v>
      </c>
      <c r="P235" t="s" s="44">
        <f>IF(K235&lt;=21," 0-21 DAYS",IF(K235&lt;=30," 22-30 DAYS",IF(K235&lt;=45," 31-45 DAYS",IF(K235&lt;=60," 46-60 DAYS",IF(K235&lt;=90," 61-90 DAYS",IF(K235&lt;=180," 91-180 DAYS",IF(K235&lt;=360," 181-360 DAYS","&gt;360 DAYS")))))))</f>
        <v>70</v>
      </c>
      <c r="Q235" s="42">
        <f>IF(P235="&gt;360 days",8,IF(P235=" 181-360 DAYS",7,IF(P235=" 91-180 DAYS",6,IF(P235=" 61-90 DAYS",5,IF(P235=" 46-60 DAYS",4,IF(P235=" 31-45 DAYS",3,IF(P235=" 22-30 DAYS",2,1)))))))</f>
        <v>1</v>
      </c>
      <c r="R235" t="s" s="40">
        <f>Q235&amp;" "&amp;P235</f>
        <v>71</v>
      </c>
    </row>
    <row r="236" ht="13" customHeight="1">
      <c r="A236" t="s" s="40">
        <v>660</v>
      </c>
      <c r="B236" t="s" s="40">
        <v>661</v>
      </c>
      <c r="C236" t="s" s="40">
        <v>43</v>
      </c>
      <c r="D236" t="s" s="40">
        <v>44</v>
      </c>
      <c r="E236" t="s" s="40">
        <v>662</v>
      </c>
      <c r="F236" s="41">
        <v>1000189240</v>
      </c>
      <c r="G236" t="s" s="40">
        <v>46</v>
      </c>
      <c r="H236" s="42">
        <v>4900</v>
      </c>
      <c r="I236" t="s" s="40">
        <v>47</v>
      </c>
      <c r="J236" s="42">
        <v>10486</v>
      </c>
      <c r="K236" s="41">
        <v>408</v>
      </c>
      <c r="L236" t="s" s="40">
        <v>656</v>
      </c>
      <c r="M236" t="s" s="40">
        <v>10</v>
      </c>
      <c r="N236" t="s" s="40">
        <v>657</v>
      </c>
      <c r="O236" t="s" s="40">
        <v>75</v>
      </c>
      <c r="P236" t="s" s="44">
        <f>IF(K236&lt;=21," 0-21 DAYS",IF(K236&lt;=30," 22-30 DAYS",IF(K236&lt;=45," 31-45 DAYS",IF(K236&lt;=60," 46-60 DAYS",IF(K236&lt;=90," 61-90 DAYS",IF(K236&lt;=180," 91-180 DAYS",IF(K236&lt;=360," 181-360 DAYS","&gt;360 DAYS")))))))</f>
        <v>50</v>
      </c>
      <c r="Q236" s="42">
        <f>IF(P236="&gt;360 days",8,IF(P236=" 181-360 DAYS",7,IF(P236=" 91-180 DAYS",6,IF(P236=" 61-90 DAYS",5,IF(P236=" 46-60 DAYS",4,IF(P236=" 31-45 DAYS",3,IF(P236=" 22-30 DAYS",2,1)))))))</f>
        <v>8</v>
      </c>
      <c r="R236" t="s" s="40">
        <f>Q236&amp;" "&amp;P236</f>
        <v>51</v>
      </c>
    </row>
    <row r="237" ht="13" customHeight="1">
      <c r="A237" t="s" s="40">
        <v>660</v>
      </c>
      <c r="B237" t="s" s="40">
        <v>661</v>
      </c>
      <c r="C237" t="s" s="40">
        <v>43</v>
      </c>
      <c r="D237" t="s" s="40">
        <v>44</v>
      </c>
      <c r="E237" t="s" s="40">
        <v>663</v>
      </c>
      <c r="F237" s="41">
        <v>1000211279</v>
      </c>
      <c r="G237" t="s" s="40">
        <v>46</v>
      </c>
      <c r="H237" s="42">
        <v>23400</v>
      </c>
      <c r="I237" t="s" s="40">
        <v>47</v>
      </c>
      <c r="J237" s="42">
        <v>70668</v>
      </c>
      <c r="K237" s="41">
        <v>5</v>
      </c>
      <c r="L237" t="s" s="40">
        <v>656</v>
      </c>
      <c r="M237" t="s" s="40">
        <v>10</v>
      </c>
      <c r="N237" t="s" s="40">
        <v>657</v>
      </c>
      <c r="O237" t="s" s="40">
        <v>75</v>
      </c>
      <c r="P237" t="s" s="44">
        <f>IF(K237&lt;=21," 0-21 DAYS",IF(K237&lt;=30," 22-30 DAYS",IF(K237&lt;=45," 31-45 DAYS",IF(K237&lt;=60," 46-60 DAYS",IF(K237&lt;=90," 61-90 DAYS",IF(K237&lt;=180," 91-180 DAYS",IF(K237&lt;=360," 181-360 DAYS","&gt;360 DAYS")))))))</f>
        <v>70</v>
      </c>
      <c r="Q237" s="42">
        <f>IF(P237="&gt;360 days",8,IF(P237=" 181-360 DAYS",7,IF(P237=" 91-180 DAYS",6,IF(P237=" 61-90 DAYS",5,IF(P237=" 46-60 DAYS",4,IF(P237=" 31-45 DAYS",3,IF(P237=" 22-30 DAYS",2,1)))))))</f>
        <v>1</v>
      </c>
      <c r="R237" t="s" s="40">
        <f>Q237&amp;" "&amp;P237</f>
        <v>71</v>
      </c>
    </row>
    <row r="238" ht="13" customHeight="1">
      <c r="A238" t="s" s="40">
        <v>664</v>
      </c>
      <c r="B238" t="s" s="40">
        <v>665</v>
      </c>
      <c r="C238" t="s" s="40">
        <v>43</v>
      </c>
      <c r="D238" t="s" s="40">
        <v>44</v>
      </c>
      <c r="E238" t="s" s="40">
        <v>666</v>
      </c>
      <c r="F238" s="41">
        <v>1000190349</v>
      </c>
      <c r="G238" t="s" s="40">
        <v>46</v>
      </c>
      <c r="H238" s="42">
        <v>3600</v>
      </c>
      <c r="I238" t="s" s="40">
        <v>47</v>
      </c>
      <c r="J238" s="42">
        <v>48168</v>
      </c>
      <c r="K238" s="41">
        <v>396</v>
      </c>
      <c r="L238" t="s" s="40">
        <v>656</v>
      </c>
      <c r="M238" t="s" s="40">
        <v>10</v>
      </c>
      <c r="N238" t="s" s="40">
        <v>657</v>
      </c>
      <c r="O238" t="s" s="40">
        <v>75</v>
      </c>
      <c r="P238" t="s" s="44">
        <f>IF(K238&lt;=21," 0-21 DAYS",IF(K238&lt;=30," 22-30 DAYS",IF(K238&lt;=45," 31-45 DAYS",IF(K238&lt;=60," 46-60 DAYS",IF(K238&lt;=90," 61-90 DAYS",IF(K238&lt;=180," 91-180 DAYS",IF(K238&lt;=360," 181-360 DAYS","&gt;360 DAYS")))))))</f>
        <v>50</v>
      </c>
      <c r="Q238" s="42">
        <f>IF(P238="&gt;360 days",8,IF(P238=" 181-360 DAYS",7,IF(P238=" 91-180 DAYS",6,IF(P238=" 61-90 DAYS",5,IF(P238=" 46-60 DAYS",4,IF(P238=" 31-45 DAYS",3,IF(P238=" 22-30 DAYS",2,1)))))))</f>
        <v>8</v>
      </c>
      <c r="R238" t="s" s="40">
        <f>Q238&amp;" "&amp;P238</f>
        <v>51</v>
      </c>
    </row>
    <row r="239" ht="13" customHeight="1">
      <c r="A239" t="s" s="40">
        <v>667</v>
      </c>
      <c r="B239" t="s" s="40">
        <v>668</v>
      </c>
      <c r="C239" t="s" s="40">
        <v>43</v>
      </c>
      <c r="D239" t="s" s="40">
        <v>44</v>
      </c>
      <c r="E239" t="s" s="40">
        <v>669</v>
      </c>
      <c r="F239" s="41">
        <v>1000190052</v>
      </c>
      <c r="G239" t="s" s="40">
        <v>46</v>
      </c>
      <c r="H239" s="42">
        <v>2000</v>
      </c>
      <c r="I239" t="s" s="40">
        <v>47</v>
      </c>
      <c r="J239" s="42">
        <v>23040</v>
      </c>
      <c r="K239" s="41">
        <v>391</v>
      </c>
      <c r="L239" t="s" s="40">
        <v>656</v>
      </c>
      <c r="M239" t="s" s="40">
        <v>10</v>
      </c>
      <c r="N239" t="s" s="40">
        <v>657</v>
      </c>
      <c r="O239" t="s" s="40">
        <v>6</v>
      </c>
      <c r="P239" t="s" s="44">
        <f>IF(K239&lt;=21," 0-21 DAYS",IF(K239&lt;=30," 22-30 DAYS",IF(K239&lt;=45," 31-45 DAYS",IF(K239&lt;=60," 46-60 DAYS",IF(K239&lt;=90," 61-90 DAYS",IF(K239&lt;=180," 91-180 DAYS",IF(K239&lt;=360," 181-360 DAYS","&gt;360 DAYS")))))))</f>
        <v>50</v>
      </c>
      <c r="Q239" s="42">
        <f>IF(P239="&gt;360 days",8,IF(P239=" 181-360 DAYS",7,IF(P239=" 91-180 DAYS",6,IF(P239=" 61-90 DAYS",5,IF(P239=" 46-60 DAYS",4,IF(P239=" 31-45 DAYS",3,IF(P239=" 22-30 DAYS",2,1)))))))</f>
        <v>8</v>
      </c>
      <c r="R239" t="s" s="40">
        <f>Q239&amp;" "&amp;P239</f>
        <v>51</v>
      </c>
    </row>
    <row r="240" ht="13" customHeight="1">
      <c r="A240" t="s" s="40">
        <v>670</v>
      </c>
      <c r="B240" t="s" s="40">
        <v>671</v>
      </c>
      <c r="C240" t="s" s="40">
        <v>43</v>
      </c>
      <c r="D240" t="s" s="40">
        <v>44</v>
      </c>
      <c r="E240" t="s" s="40">
        <v>672</v>
      </c>
      <c r="F240" s="41">
        <v>1000208847</v>
      </c>
      <c r="G240" t="s" s="40">
        <v>46</v>
      </c>
      <c r="H240" s="42">
        <v>3490</v>
      </c>
      <c r="I240" t="s" s="40">
        <v>47</v>
      </c>
      <c r="J240" s="42">
        <v>33678.5</v>
      </c>
      <c r="K240" s="41">
        <v>18</v>
      </c>
      <c r="L240" t="s" s="40">
        <v>656</v>
      </c>
      <c r="M240" t="s" s="40">
        <v>10</v>
      </c>
      <c r="N240" t="s" s="40">
        <v>657</v>
      </c>
      <c r="O240" t="s" s="40">
        <v>75</v>
      </c>
      <c r="P240" t="s" s="44">
        <f>IF(K240&lt;=21," 0-21 DAYS",IF(K240&lt;=30," 22-30 DAYS",IF(K240&lt;=45," 31-45 DAYS",IF(K240&lt;=60," 46-60 DAYS",IF(K240&lt;=90," 61-90 DAYS",IF(K240&lt;=180," 91-180 DAYS",IF(K240&lt;=360," 181-360 DAYS","&gt;360 DAYS")))))))</f>
        <v>70</v>
      </c>
      <c r="Q240" s="42">
        <f>IF(P240="&gt;360 days",8,IF(P240=" 181-360 DAYS",7,IF(P240=" 91-180 DAYS",6,IF(P240=" 61-90 DAYS",5,IF(P240=" 46-60 DAYS",4,IF(P240=" 31-45 DAYS",3,IF(P240=" 22-30 DAYS",2,1)))))))</f>
        <v>1</v>
      </c>
      <c r="R240" t="s" s="40">
        <f>Q240&amp;" "&amp;P240</f>
        <v>71</v>
      </c>
    </row>
    <row r="241" ht="13" customHeight="1">
      <c r="A241" t="s" s="40">
        <v>670</v>
      </c>
      <c r="B241" t="s" s="40">
        <v>671</v>
      </c>
      <c r="C241" t="s" s="40">
        <v>43</v>
      </c>
      <c r="D241" t="s" s="40">
        <v>44</v>
      </c>
      <c r="E241" t="s" s="40">
        <v>673</v>
      </c>
      <c r="F241" s="41">
        <v>1000209981</v>
      </c>
      <c r="G241" t="s" s="40">
        <v>46</v>
      </c>
      <c r="H241" s="42">
        <v>2320</v>
      </c>
      <c r="I241" t="s" s="40">
        <v>47</v>
      </c>
      <c r="J241" s="42">
        <v>22573.6</v>
      </c>
      <c r="K241" s="41">
        <v>4</v>
      </c>
      <c r="L241" t="s" s="40">
        <v>656</v>
      </c>
      <c r="M241" t="s" s="40">
        <v>10</v>
      </c>
      <c r="N241" t="s" s="40">
        <v>657</v>
      </c>
      <c r="O241" t="s" s="40">
        <v>75</v>
      </c>
      <c r="P241" t="s" s="44">
        <f>IF(K241&lt;=21," 0-21 DAYS",IF(K241&lt;=30," 22-30 DAYS",IF(K241&lt;=45," 31-45 DAYS",IF(K241&lt;=60," 46-60 DAYS",IF(K241&lt;=90," 61-90 DAYS",IF(K241&lt;=180," 91-180 DAYS",IF(K241&lt;=360," 181-360 DAYS","&gt;360 DAYS")))))))</f>
        <v>70</v>
      </c>
      <c r="Q241" s="42">
        <f>IF(P241="&gt;360 days",8,IF(P241=" 181-360 DAYS",7,IF(P241=" 91-180 DAYS",6,IF(P241=" 61-90 DAYS",5,IF(P241=" 46-60 DAYS",4,IF(P241=" 31-45 DAYS",3,IF(P241=" 22-30 DAYS",2,1)))))))</f>
        <v>1</v>
      </c>
      <c r="R241" t="s" s="40">
        <f>Q241&amp;" "&amp;P241</f>
        <v>71</v>
      </c>
    </row>
    <row r="242" ht="13" customHeight="1">
      <c r="A242" t="s" s="40">
        <v>674</v>
      </c>
      <c r="B242" t="s" s="40">
        <v>675</v>
      </c>
      <c r="C242" t="s" s="40">
        <v>43</v>
      </c>
      <c r="D242" t="s" s="40">
        <v>44</v>
      </c>
      <c r="E242" t="s" s="40">
        <v>676</v>
      </c>
      <c r="F242" s="41">
        <v>1000208811</v>
      </c>
      <c r="G242" t="s" s="40">
        <v>46</v>
      </c>
      <c r="H242" s="42">
        <v>2640</v>
      </c>
      <c r="I242" t="s" s="40">
        <v>47</v>
      </c>
      <c r="J242" s="42">
        <v>46886.4</v>
      </c>
      <c r="K242" s="41">
        <v>15</v>
      </c>
      <c r="L242" t="s" s="40">
        <v>656</v>
      </c>
      <c r="M242" t="s" s="40">
        <v>10</v>
      </c>
      <c r="N242" t="s" s="40">
        <v>657</v>
      </c>
      <c r="O242" t="s" s="40">
        <v>75</v>
      </c>
      <c r="P242" t="s" s="44">
        <f>IF(K242&lt;=21," 0-21 DAYS",IF(K242&lt;=30," 22-30 DAYS",IF(K242&lt;=45," 31-45 DAYS",IF(K242&lt;=60," 46-60 DAYS",IF(K242&lt;=90," 61-90 DAYS",IF(K242&lt;=180," 91-180 DAYS",IF(K242&lt;=360," 181-360 DAYS","&gt;360 DAYS")))))))</f>
        <v>70</v>
      </c>
      <c r="Q242" s="42">
        <f>IF(P242="&gt;360 days",8,IF(P242=" 181-360 DAYS",7,IF(P242=" 91-180 DAYS",6,IF(P242=" 61-90 DAYS",5,IF(P242=" 46-60 DAYS",4,IF(P242=" 31-45 DAYS",3,IF(P242=" 22-30 DAYS",2,1)))))))</f>
        <v>1</v>
      </c>
      <c r="R242" t="s" s="40">
        <f>Q242&amp;" "&amp;P242</f>
        <v>71</v>
      </c>
    </row>
    <row r="243" ht="13" customHeight="1">
      <c r="A243" t="s" s="40">
        <v>677</v>
      </c>
      <c r="B243" t="s" s="40">
        <v>678</v>
      </c>
      <c r="C243" t="s" s="40">
        <v>43</v>
      </c>
      <c r="D243" t="s" s="40">
        <v>44</v>
      </c>
      <c r="E243" t="s" s="40">
        <v>679</v>
      </c>
      <c r="F243" s="41">
        <v>1000210060</v>
      </c>
      <c r="G243" t="s" s="40">
        <v>46</v>
      </c>
      <c r="H243" s="42">
        <v>1600</v>
      </c>
      <c r="I243" t="s" s="40">
        <v>47</v>
      </c>
      <c r="J243" s="42">
        <v>22544</v>
      </c>
      <c r="K243" s="41">
        <v>14</v>
      </c>
      <c r="L243" t="s" s="40">
        <v>656</v>
      </c>
      <c r="M243" t="s" s="40">
        <v>10</v>
      </c>
      <c r="N243" t="s" s="40">
        <v>657</v>
      </c>
      <c r="O243" t="s" s="40">
        <v>6</v>
      </c>
      <c r="P243" t="s" s="44">
        <f>IF(K243&lt;=21," 0-21 DAYS",IF(K243&lt;=30," 22-30 DAYS",IF(K243&lt;=45," 31-45 DAYS",IF(K243&lt;=60," 46-60 DAYS",IF(K243&lt;=90," 61-90 DAYS",IF(K243&lt;=180," 91-180 DAYS",IF(K243&lt;=360," 181-360 DAYS","&gt;360 DAYS")))))))</f>
        <v>70</v>
      </c>
      <c r="Q243" s="42">
        <f>IF(P243="&gt;360 days",8,IF(P243=" 181-360 DAYS",7,IF(P243=" 91-180 DAYS",6,IF(P243=" 61-90 DAYS",5,IF(P243=" 46-60 DAYS",4,IF(P243=" 31-45 DAYS",3,IF(P243=" 22-30 DAYS",2,1)))))))</f>
        <v>1</v>
      </c>
      <c r="R243" t="s" s="40">
        <f>Q243&amp;" "&amp;P243</f>
        <v>71</v>
      </c>
    </row>
    <row r="244" ht="13" customHeight="1">
      <c r="A244" t="s" s="40">
        <v>680</v>
      </c>
      <c r="B244" t="s" s="40">
        <v>681</v>
      </c>
      <c r="C244" t="s" s="40">
        <v>43</v>
      </c>
      <c r="D244" t="s" s="40">
        <v>44</v>
      </c>
      <c r="E244" t="s" s="40">
        <v>682</v>
      </c>
      <c r="F244" s="41">
        <v>1000210748</v>
      </c>
      <c r="G244" t="s" s="40">
        <v>46</v>
      </c>
      <c r="H244" s="42">
        <v>1775</v>
      </c>
      <c r="I244" t="s" s="40">
        <v>47</v>
      </c>
      <c r="J244" s="42">
        <v>10657.56</v>
      </c>
      <c r="K244" s="41">
        <v>1</v>
      </c>
      <c r="L244" t="s" s="40">
        <v>683</v>
      </c>
      <c r="M244" t="s" s="40">
        <v>10</v>
      </c>
      <c r="N244" t="s" s="40">
        <v>657</v>
      </c>
      <c r="O244" t="s" s="40">
        <v>75</v>
      </c>
      <c r="P244" t="s" s="44">
        <f>IF(K244&lt;=21," 0-21 DAYS",IF(K244&lt;=30," 22-30 DAYS",IF(K244&lt;=45," 31-45 DAYS",IF(K244&lt;=60," 46-60 DAYS",IF(K244&lt;=90," 61-90 DAYS",IF(K244&lt;=180," 91-180 DAYS",IF(K244&lt;=360," 181-360 DAYS","&gt;360 DAYS")))))))</f>
        <v>70</v>
      </c>
      <c r="Q244" s="42">
        <f>IF(P244="&gt;360 days",8,IF(P244=" 181-360 DAYS",7,IF(P244=" 91-180 DAYS",6,IF(P244=" 61-90 DAYS",5,IF(P244=" 46-60 DAYS",4,IF(P244=" 31-45 DAYS",3,IF(P244=" 22-30 DAYS",2,1)))))))</f>
        <v>1</v>
      </c>
      <c r="R244" t="s" s="40">
        <f>Q244&amp;" "&amp;P244</f>
        <v>71</v>
      </c>
    </row>
    <row r="245" ht="13" customHeight="1">
      <c r="A245" t="s" s="40">
        <v>684</v>
      </c>
      <c r="B245" t="s" s="40">
        <v>685</v>
      </c>
      <c r="C245" t="s" s="40">
        <v>43</v>
      </c>
      <c r="D245" t="s" s="40">
        <v>44</v>
      </c>
      <c r="E245" t="s" s="40">
        <v>686</v>
      </c>
      <c r="F245" s="41">
        <v>1000210851</v>
      </c>
      <c r="G245" t="s" s="40">
        <v>46</v>
      </c>
      <c r="H245" s="42">
        <v>4710</v>
      </c>
      <c r="I245" t="s" s="40">
        <v>47</v>
      </c>
      <c r="J245" s="42">
        <v>32734.5</v>
      </c>
      <c r="K245" s="41">
        <v>3</v>
      </c>
      <c r="L245" t="s" s="40">
        <v>687</v>
      </c>
      <c r="M245" t="s" s="40">
        <v>10</v>
      </c>
      <c r="N245" t="s" s="40">
        <v>657</v>
      </c>
      <c r="O245" t="s" s="40">
        <v>75</v>
      </c>
      <c r="P245" t="s" s="44">
        <f>IF(K245&lt;=21," 0-21 DAYS",IF(K245&lt;=30," 22-30 DAYS",IF(K245&lt;=45," 31-45 DAYS",IF(K245&lt;=60," 46-60 DAYS",IF(K245&lt;=90," 61-90 DAYS",IF(K245&lt;=180," 91-180 DAYS",IF(K245&lt;=360," 181-360 DAYS","&gt;360 DAYS")))))))</f>
        <v>70</v>
      </c>
      <c r="Q245" s="42">
        <f>IF(P245="&gt;360 days",8,IF(P245=" 181-360 DAYS",7,IF(P245=" 91-180 DAYS",6,IF(P245=" 61-90 DAYS",5,IF(P245=" 46-60 DAYS",4,IF(P245=" 31-45 DAYS",3,IF(P245=" 22-30 DAYS",2,1)))))))</f>
        <v>1</v>
      </c>
      <c r="R245" t="s" s="40">
        <f>Q245&amp;" "&amp;P245</f>
        <v>71</v>
      </c>
    </row>
    <row r="246" ht="13" customHeight="1">
      <c r="A246" t="s" s="40">
        <v>688</v>
      </c>
      <c r="B246" t="s" s="40">
        <v>689</v>
      </c>
      <c r="C246" t="s" s="40">
        <v>43</v>
      </c>
      <c r="D246" t="s" s="40">
        <v>44</v>
      </c>
      <c r="E246" t="s" s="40">
        <v>690</v>
      </c>
      <c r="F246" s="41">
        <v>1000194763</v>
      </c>
      <c r="G246" t="s" s="40">
        <v>46</v>
      </c>
      <c r="H246" s="42">
        <v>45000</v>
      </c>
      <c r="I246" t="s" s="40">
        <v>47</v>
      </c>
      <c r="J246" s="42">
        <v>135900</v>
      </c>
      <c r="K246" s="41">
        <v>305</v>
      </c>
      <c r="L246" t="s" s="40">
        <v>691</v>
      </c>
      <c r="M246" t="s" s="40">
        <v>10</v>
      </c>
      <c r="N246" t="s" s="40">
        <v>657</v>
      </c>
      <c r="O246" t="s" s="40">
        <v>75</v>
      </c>
      <c r="P246" t="s" s="44">
        <f>IF(K246&lt;=21," 0-21 DAYS",IF(K246&lt;=30," 22-30 DAYS",IF(K246&lt;=45," 31-45 DAYS",IF(K246&lt;=60," 46-60 DAYS",IF(K246&lt;=90," 61-90 DAYS",IF(K246&lt;=180," 91-180 DAYS",IF(K246&lt;=360," 181-360 DAYS","&gt;360 DAYS")))))))</f>
        <v>107</v>
      </c>
      <c r="Q246" s="42">
        <f>IF(P246="&gt;360 days",8,IF(P246=" 181-360 DAYS",7,IF(P246=" 91-180 DAYS",6,IF(P246=" 61-90 DAYS",5,IF(P246=" 46-60 DAYS",4,IF(P246=" 31-45 DAYS",3,IF(P246=" 22-30 DAYS",2,1)))))))</f>
        <v>7</v>
      </c>
      <c r="R246" t="s" s="40">
        <f>Q246&amp;" "&amp;P246</f>
        <v>108</v>
      </c>
    </row>
    <row r="247" ht="13" customHeight="1">
      <c r="A247" t="s" s="40">
        <v>692</v>
      </c>
      <c r="B247" t="s" s="40">
        <v>193</v>
      </c>
      <c r="C247" t="s" s="40">
        <v>43</v>
      </c>
      <c r="D247" t="s" s="40">
        <v>44</v>
      </c>
      <c r="E247" t="s" s="40">
        <v>693</v>
      </c>
      <c r="F247" s="41">
        <v>1000187928</v>
      </c>
      <c r="G247" t="s" s="40">
        <v>46</v>
      </c>
      <c r="H247" s="42">
        <v>96750</v>
      </c>
      <c r="I247" t="s" s="40">
        <v>47</v>
      </c>
      <c r="J247" s="42">
        <v>142222.5</v>
      </c>
      <c r="K247" s="41">
        <v>419</v>
      </c>
      <c r="L247" t="s" s="40">
        <v>691</v>
      </c>
      <c r="M247" t="s" s="40">
        <v>10</v>
      </c>
      <c r="N247" t="s" s="40">
        <v>657</v>
      </c>
      <c r="O247" t="s" s="40">
        <v>75</v>
      </c>
      <c r="P247" t="s" s="44">
        <f>IF(K247&lt;=21," 0-21 DAYS",IF(K247&lt;=30," 22-30 DAYS",IF(K247&lt;=45," 31-45 DAYS",IF(K247&lt;=60," 46-60 DAYS",IF(K247&lt;=90," 61-90 DAYS",IF(K247&lt;=180," 91-180 DAYS",IF(K247&lt;=360," 181-360 DAYS","&gt;360 DAYS")))))))</f>
        <v>50</v>
      </c>
      <c r="Q247" s="42">
        <f>IF(P247="&gt;360 days",8,IF(P247=" 181-360 DAYS",7,IF(P247=" 91-180 DAYS",6,IF(P247=" 61-90 DAYS",5,IF(P247=" 46-60 DAYS",4,IF(P247=" 31-45 DAYS",3,IF(P247=" 22-30 DAYS",2,1)))))))</f>
        <v>8</v>
      </c>
      <c r="R247" t="s" s="40">
        <f>Q247&amp;" "&amp;P247</f>
        <v>51</v>
      </c>
    </row>
    <row r="248" ht="13" customHeight="1">
      <c r="A248" t="s" s="40">
        <v>694</v>
      </c>
      <c r="B248" t="s" s="40">
        <v>695</v>
      </c>
      <c r="C248" t="s" s="40">
        <v>43</v>
      </c>
      <c r="D248" t="s" s="40">
        <v>44</v>
      </c>
      <c r="E248" t="s" s="40">
        <v>696</v>
      </c>
      <c r="F248" s="41">
        <v>1000192604</v>
      </c>
      <c r="G248" t="s" s="40">
        <v>46</v>
      </c>
      <c r="H248" s="42">
        <v>6500</v>
      </c>
      <c r="I248" t="s" s="40">
        <v>47</v>
      </c>
      <c r="J248" s="42">
        <v>10102.11</v>
      </c>
      <c r="K248" s="41">
        <v>315</v>
      </c>
      <c r="L248" t="s" s="40">
        <v>691</v>
      </c>
      <c r="M248" t="s" s="40">
        <v>10</v>
      </c>
      <c r="N248" t="s" s="40">
        <v>657</v>
      </c>
      <c r="O248" t="s" s="40">
        <v>75</v>
      </c>
      <c r="P248" t="s" s="44">
        <f>IF(K248&lt;=21," 0-21 DAYS",IF(K248&lt;=30," 22-30 DAYS",IF(K248&lt;=45," 31-45 DAYS",IF(K248&lt;=60," 46-60 DAYS",IF(K248&lt;=90," 61-90 DAYS",IF(K248&lt;=180," 91-180 DAYS",IF(K248&lt;=360," 181-360 DAYS","&gt;360 DAYS")))))))</f>
        <v>107</v>
      </c>
      <c r="Q248" s="42">
        <f>IF(P248="&gt;360 days",8,IF(P248=" 181-360 DAYS",7,IF(P248=" 91-180 DAYS",6,IF(P248=" 61-90 DAYS",5,IF(P248=" 46-60 DAYS",4,IF(P248=" 31-45 DAYS",3,IF(P248=" 22-30 DAYS",2,1)))))))</f>
        <v>7</v>
      </c>
      <c r="R248" t="s" s="40">
        <f>Q248&amp;" "&amp;P248</f>
        <v>108</v>
      </c>
    </row>
    <row r="249" ht="13" customHeight="1">
      <c r="A249" t="s" s="40">
        <v>694</v>
      </c>
      <c r="B249" t="s" s="40">
        <v>695</v>
      </c>
      <c r="C249" t="s" s="40">
        <v>43</v>
      </c>
      <c r="D249" t="s" s="40">
        <v>44</v>
      </c>
      <c r="E249" t="s" s="40">
        <v>697</v>
      </c>
      <c r="F249" s="41">
        <v>1000194765</v>
      </c>
      <c r="G249" t="s" s="40">
        <v>46</v>
      </c>
      <c r="H249" s="42">
        <v>24000</v>
      </c>
      <c r="I249" t="s" s="40">
        <v>47</v>
      </c>
      <c r="J249" s="42">
        <v>105443.76</v>
      </c>
      <c r="K249" s="41">
        <v>314</v>
      </c>
      <c r="L249" t="s" s="40">
        <v>691</v>
      </c>
      <c r="M249" t="s" s="40">
        <v>10</v>
      </c>
      <c r="N249" t="s" s="40">
        <v>657</v>
      </c>
      <c r="O249" t="s" s="40">
        <v>75</v>
      </c>
      <c r="P249" t="s" s="44">
        <f>IF(K249&lt;=21," 0-21 DAYS",IF(K249&lt;=30," 22-30 DAYS",IF(K249&lt;=45," 31-45 DAYS",IF(K249&lt;=60," 46-60 DAYS",IF(K249&lt;=90," 61-90 DAYS",IF(K249&lt;=180," 91-180 DAYS",IF(K249&lt;=360," 181-360 DAYS","&gt;360 DAYS")))))))</f>
        <v>107</v>
      </c>
      <c r="Q249" s="42">
        <f>IF(P249="&gt;360 days",8,IF(P249=" 181-360 DAYS",7,IF(P249=" 91-180 DAYS",6,IF(P249=" 61-90 DAYS",5,IF(P249=" 46-60 DAYS",4,IF(P249=" 31-45 DAYS",3,IF(P249=" 22-30 DAYS",2,1)))))))</f>
        <v>7</v>
      </c>
      <c r="R249" t="s" s="40">
        <f>Q249&amp;" "&amp;P249</f>
        <v>108</v>
      </c>
    </row>
    <row r="250" ht="13" customHeight="1">
      <c r="A250" t="s" s="40">
        <v>698</v>
      </c>
      <c r="B250" t="s" s="40">
        <v>699</v>
      </c>
      <c r="C250" t="s" s="40">
        <v>43</v>
      </c>
      <c r="D250" t="s" s="40">
        <v>44</v>
      </c>
      <c r="E250" t="s" s="40">
        <v>700</v>
      </c>
      <c r="F250" s="41">
        <v>1000196667</v>
      </c>
      <c r="G250" t="s" s="40">
        <v>46</v>
      </c>
      <c r="H250" s="42">
        <v>16800</v>
      </c>
      <c r="I250" t="s" s="40">
        <v>47</v>
      </c>
      <c r="J250" s="42">
        <v>114408</v>
      </c>
      <c r="K250" s="41">
        <v>249</v>
      </c>
      <c r="L250" t="s" s="40">
        <v>691</v>
      </c>
      <c r="M250" t="s" s="40">
        <v>10</v>
      </c>
      <c r="N250" t="s" s="40">
        <v>657</v>
      </c>
      <c r="O250" t="s" s="40">
        <v>55</v>
      </c>
      <c r="P250" t="s" s="44">
        <f>IF(K250&lt;=21," 0-21 DAYS",IF(K250&lt;=30," 22-30 DAYS",IF(K250&lt;=45," 31-45 DAYS",IF(K250&lt;=60," 46-60 DAYS",IF(K250&lt;=90," 61-90 DAYS",IF(K250&lt;=180," 91-180 DAYS",IF(K250&lt;=360," 181-360 DAYS","&gt;360 DAYS")))))))</f>
        <v>107</v>
      </c>
      <c r="Q250" s="42">
        <f>IF(P250="&gt;360 days",8,IF(P250=" 181-360 DAYS",7,IF(P250=" 91-180 DAYS",6,IF(P250=" 61-90 DAYS",5,IF(P250=" 46-60 DAYS",4,IF(P250=" 31-45 DAYS",3,IF(P250=" 22-30 DAYS",2,1)))))))</f>
        <v>7</v>
      </c>
      <c r="R250" t="s" s="40">
        <f>Q250&amp;" "&amp;P250</f>
        <v>108</v>
      </c>
    </row>
    <row r="251" ht="13" customHeight="1">
      <c r="A251" t="s" s="40">
        <v>701</v>
      </c>
      <c r="B251" t="s" s="40">
        <v>702</v>
      </c>
      <c r="C251" t="s" s="40">
        <v>43</v>
      </c>
      <c r="D251" t="s" s="40">
        <v>44</v>
      </c>
      <c r="E251" t="s" s="40">
        <v>703</v>
      </c>
      <c r="F251" s="41">
        <v>1000207902</v>
      </c>
      <c r="G251" t="s" s="40">
        <v>46</v>
      </c>
      <c r="H251" s="42">
        <v>6800</v>
      </c>
      <c r="I251" t="s" s="40">
        <v>47</v>
      </c>
      <c r="J251" s="42">
        <v>748</v>
      </c>
      <c r="K251" s="41">
        <v>57</v>
      </c>
      <c r="L251" t="s" s="40">
        <v>691</v>
      </c>
      <c r="M251" t="s" s="40">
        <v>10</v>
      </c>
      <c r="N251" t="s" s="40">
        <v>657</v>
      </c>
      <c r="O251" t="s" s="40">
        <v>75</v>
      </c>
      <c r="P251" t="s" s="44">
        <f>IF(K251&lt;=21," 0-21 DAYS",IF(K251&lt;=30," 22-30 DAYS",IF(K251&lt;=45," 31-45 DAYS",IF(K251&lt;=60," 46-60 DAYS",IF(K251&lt;=90," 61-90 DAYS",IF(K251&lt;=180," 91-180 DAYS",IF(K251&lt;=360," 181-360 DAYS","&gt;360 DAYS")))))))</f>
        <v>67</v>
      </c>
      <c r="Q251" s="42">
        <f>IF(P251="&gt;360 days",8,IF(P251=" 181-360 DAYS",7,IF(P251=" 91-180 DAYS",6,IF(P251=" 61-90 DAYS",5,IF(P251=" 46-60 DAYS",4,IF(P251=" 31-45 DAYS",3,IF(P251=" 22-30 DAYS",2,1)))))))</f>
        <v>4</v>
      </c>
      <c r="R251" t="s" s="40">
        <f>Q251&amp;" "&amp;P251</f>
        <v>68</v>
      </c>
    </row>
    <row r="252" ht="13" customHeight="1">
      <c r="A252" t="s" s="40">
        <v>701</v>
      </c>
      <c r="B252" t="s" s="40">
        <v>702</v>
      </c>
      <c r="C252" t="s" s="40">
        <v>43</v>
      </c>
      <c r="D252" t="s" s="40">
        <v>44</v>
      </c>
      <c r="E252" t="s" s="40">
        <v>704</v>
      </c>
      <c r="F252" s="41">
        <v>1000209733</v>
      </c>
      <c r="G252" t="s" s="40">
        <v>46</v>
      </c>
      <c r="H252" s="42">
        <v>699200</v>
      </c>
      <c r="I252" t="s" s="40">
        <v>47</v>
      </c>
      <c r="J252" s="42">
        <v>76912</v>
      </c>
      <c r="K252" s="41">
        <v>5</v>
      </c>
      <c r="L252" t="s" s="40">
        <v>691</v>
      </c>
      <c r="M252" t="s" s="40">
        <v>10</v>
      </c>
      <c r="N252" t="s" s="40">
        <v>657</v>
      </c>
      <c r="O252" t="s" s="40">
        <v>75</v>
      </c>
      <c r="P252" t="s" s="44">
        <f>IF(K252&lt;=21," 0-21 DAYS",IF(K252&lt;=30," 22-30 DAYS",IF(K252&lt;=45," 31-45 DAYS",IF(K252&lt;=60," 46-60 DAYS",IF(K252&lt;=90," 61-90 DAYS",IF(K252&lt;=180," 91-180 DAYS",IF(K252&lt;=360," 181-360 DAYS","&gt;360 DAYS")))))))</f>
        <v>70</v>
      </c>
      <c r="Q252" s="42">
        <f>IF(P252="&gt;360 days",8,IF(P252=" 181-360 DAYS",7,IF(P252=" 91-180 DAYS",6,IF(P252=" 61-90 DAYS",5,IF(P252=" 46-60 DAYS",4,IF(P252=" 31-45 DAYS",3,IF(P252=" 22-30 DAYS",2,1)))))))</f>
        <v>1</v>
      </c>
      <c r="R252" t="s" s="40">
        <f>Q252&amp;" "&amp;P252</f>
        <v>71</v>
      </c>
    </row>
    <row r="253" ht="13" customHeight="1">
      <c r="A253" t="s" s="40">
        <v>705</v>
      </c>
      <c r="B253" t="s" s="40">
        <v>706</v>
      </c>
      <c r="C253" t="s" s="40">
        <v>43</v>
      </c>
      <c r="D253" t="s" s="40">
        <v>44</v>
      </c>
      <c r="E253" t="s" s="40">
        <v>707</v>
      </c>
      <c r="F253" s="41">
        <v>1000189276</v>
      </c>
      <c r="G253" t="s" s="40">
        <v>46</v>
      </c>
      <c r="H253" s="42">
        <v>66400</v>
      </c>
      <c r="I253" t="s" s="40">
        <v>47</v>
      </c>
      <c r="J253" s="42">
        <v>43160</v>
      </c>
      <c r="K253" s="41">
        <v>401</v>
      </c>
      <c r="L253" t="s" s="40">
        <v>691</v>
      </c>
      <c r="M253" t="s" s="40">
        <v>10</v>
      </c>
      <c r="N253" t="s" s="40">
        <v>657</v>
      </c>
      <c r="O253" t="s" s="40">
        <v>75</v>
      </c>
      <c r="P253" t="s" s="44">
        <f>IF(K253&lt;=21," 0-21 DAYS",IF(K253&lt;=30," 22-30 DAYS",IF(K253&lt;=45," 31-45 DAYS",IF(K253&lt;=60," 46-60 DAYS",IF(K253&lt;=90," 61-90 DAYS",IF(K253&lt;=180," 91-180 DAYS",IF(K253&lt;=360," 181-360 DAYS","&gt;360 DAYS")))))))</f>
        <v>50</v>
      </c>
      <c r="Q253" s="42">
        <f>IF(P253="&gt;360 days",8,IF(P253=" 181-360 DAYS",7,IF(P253=" 91-180 DAYS",6,IF(P253=" 61-90 DAYS",5,IF(P253=" 46-60 DAYS",4,IF(P253=" 31-45 DAYS",3,IF(P253=" 22-30 DAYS",2,1)))))))</f>
        <v>8</v>
      </c>
      <c r="R253" t="s" s="40">
        <f>Q253&amp;" "&amp;P253</f>
        <v>51</v>
      </c>
    </row>
    <row r="254" ht="13" customHeight="1">
      <c r="A254" t="s" s="40">
        <v>708</v>
      </c>
      <c r="B254" t="s" s="40">
        <v>709</v>
      </c>
      <c r="C254" t="s" s="40">
        <v>43</v>
      </c>
      <c r="D254" t="s" s="40">
        <v>44</v>
      </c>
      <c r="E254" t="s" s="40">
        <v>710</v>
      </c>
      <c r="F254" s="41">
        <v>1000208954</v>
      </c>
      <c r="G254" t="s" s="40">
        <v>46</v>
      </c>
      <c r="H254" s="42">
        <v>6300</v>
      </c>
      <c r="I254" t="s" s="40">
        <v>47</v>
      </c>
      <c r="J254" s="42">
        <v>1008</v>
      </c>
      <c r="K254" s="41">
        <v>10</v>
      </c>
      <c r="L254" t="s" s="40">
        <v>691</v>
      </c>
      <c r="M254" t="s" s="40">
        <v>10</v>
      </c>
      <c r="N254" t="s" s="40">
        <v>657</v>
      </c>
      <c r="O254" t="s" s="40">
        <v>75</v>
      </c>
      <c r="P254" t="s" s="44">
        <f>IF(K254&lt;=21," 0-21 DAYS",IF(K254&lt;=30," 22-30 DAYS",IF(K254&lt;=45," 31-45 DAYS",IF(K254&lt;=60," 46-60 DAYS",IF(K254&lt;=90," 61-90 DAYS",IF(K254&lt;=180," 91-180 DAYS",IF(K254&lt;=360," 181-360 DAYS","&gt;360 DAYS")))))))</f>
        <v>70</v>
      </c>
      <c r="Q254" s="42">
        <f>IF(P254="&gt;360 days",8,IF(P254=" 181-360 DAYS",7,IF(P254=" 91-180 DAYS",6,IF(P254=" 61-90 DAYS",5,IF(P254=" 46-60 DAYS",4,IF(P254=" 31-45 DAYS",3,IF(P254=" 22-30 DAYS",2,1)))))))</f>
        <v>1</v>
      </c>
      <c r="R254" t="s" s="40">
        <f>Q254&amp;" "&amp;P254</f>
        <v>71</v>
      </c>
    </row>
    <row r="255" ht="13" customHeight="1">
      <c r="A255" t="s" s="40">
        <v>708</v>
      </c>
      <c r="B255" t="s" s="40">
        <v>709</v>
      </c>
      <c r="C255" t="s" s="40">
        <v>43</v>
      </c>
      <c r="D255" t="s" s="40">
        <v>44</v>
      </c>
      <c r="E255" t="s" s="40">
        <v>711</v>
      </c>
      <c r="F255" s="41">
        <v>1000209957</v>
      </c>
      <c r="G255" t="s" s="40">
        <v>46</v>
      </c>
      <c r="H255" s="42">
        <v>30700</v>
      </c>
      <c r="I255" t="s" s="40">
        <v>47</v>
      </c>
      <c r="J255" s="42">
        <v>4605</v>
      </c>
      <c r="K255" s="41">
        <v>4</v>
      </c>
      <c r="L255" t="s" s="40">
        <v>691</v>
      </c>
      <c r="M255" t="s" s="40">
        <v>10</v>
      </c>
      <c r="N255" t="s" s="40">
        <v>657</v>
      </c>
      <c r="O255" t="s" s="40">
        <v>75</v>
      </c>
      <c r="P255" t="s" s="44">
        <f>IF(K255&lt;=21," 0-21 DAYS",IF(K255&lt;=30," 22-30 DAYS",IF(K255&lt;=45," 31-45 DAYS",IF(K255&lt;=60," 46-60 DAYS",IF(K255&lt;=90," 61-90 DAYS",IF(K255&lt;=180," 91-180 DAYS",IF(K255&lt;=360," 181-360 DAYS","&gt;360 DAYS")))))))</f>
        <v>70</v>
      </c>
      <c r="Q255" s="42">
        <f>IF(P255="&gt;360 days",8,IF(P255=" 181-360 DAYS",7,IF(P255=" 91-180 DAYS",6,IF(P255=" 61-90 DAYS",5,IF(P255=" 46-60 DAYS",4,IF(P255=" 31-45 DAYS",3,IF(P255=" 22-30 DAYS",2,1)))))))</f>
        <v>1</v>
      </c>
      <c r="R255" t="s" s="40">
        <f>Q255&amp;" "&amp;P255</f>
        <v>71</v>
      </c>
    </row>
    <row r="256" ht="13" customHeight="1">
      <c r="A256" t="s" s="40">
        <v>712</v>
      </c>
      <c r="B256" t="s" s="40">
        <v>713</v>
      </c>
      <c r="C256" t="s" s="40">
        <v>43</v>
      </c>
      <c r="D256" t="s" s="40">
        <v>44</v>
      </c>
      <c r="E256" t="s" s="40">
        <v>714</v>
      </c>
      <c r="F256" s="41">
        <v>1000195652</v>
      </c>
      <c r="G256" t="s" s="40">
        <v>46</v>
      </c>
      <c r="H256" s="42">
        <v>75240</v>
      </c>
      <c r="I256" t="s" s="40">
        <v>47</v>
      </c>
      <c r="J256" s="42">
        <v>12790.8</v>
      </c>
      <c r="K256" s="41">
        <v>207</v>
      </c>
      <c r="L256" t="s" s="40">
        <v>691</v>
      </c>
      <c r="M256" t="s" s="40">
        <v>10</v>
      </c>
      <c r="N256" t="s" s="40">
        <v>657</v>
      </c>
      <c r="O256" t="s" s="40">
        <v>75</v>
      </c>
      <c r="P256" t="s" s="44">
        <f>IF(K256&lt;=21," 0-21 DAYS",IF(K256&lt;=30," 22-30 DAYS",IF(K256&lt;=45," 31-45 DAYS",IF(K256&lt;=60," 46-60 DAYS",IF(K256&lt;=90," 61-90 DAYS",IF(K256&lt;=180," 91-180 DAYS",IF(K256&lt;=360," 181-360 DAYS","&gt;360 DAYS")))))))</f>
        <v>107</v>
      </c>
      <c r="Q256" s="42">
        <f>IF(P256="&gt;360 days",8,IF(P256=" 181-360 DAYS",7,IF(P256=" 91-180 DAYS",6,IF(P256=" 61-90 DAYS",5,IF(P256=" 46-60 DAYS",4,IF(P256=" 31-45 DAYS",3,IF(P256=" 22-30 DAYS",2,1)))))))</f>
        <v>7</v>
      </c>
      <c r="R256" t="s" s="40">
        <f>Q256&amp;" "&amp;P256</f>
        <v>108</v>
      </c>
    </row>
    <row r="257" ht="13" customHeight="1">
      <c r="A257" t="s" s="40">
        <v>715</v>
      </c>
      <c r="B257" t="s" s="40">
        <v>716</v>
      </c>
      <c r="C257" t="s" s="40">
        <v>43</v>
      </c>
      <c r="D257" t="s" s="40">
        <v>44</v>
      </c>
      <c r="E257" t="s" s="40">
        <v>717</v>
      </c>
      <c r="F257" s="41">
        <v>1000127806</v>
      </c>
      <c r="G257" t="s" s="40">
        <v>46</v>
      </c>
      <c r="H257" s="42">
        <v>26400</v>
      </c>
      <c r="I257" t="s" s="40">
        <v>47</v>
      </c>
      <c r="J257" s="42">
        <v>4550.83</v>
      </c>
      <c r="K257" s="43">
        <v>1430</v>
      </c>
      <c r="L257" t="s" s="40">
        <v>691</v>
      </c>
      <c r="M257" t="s" s="40">
        <v>10</v>
      </c>
      <c r="N257" t="s" s="40">
        <v>657</v>
      </c>
      <c r="O257" t="s" s="40">
        <v>75</v>
      </c>
      <c r="P257" t="s" s="44">
        <f>IF(K257&lt;=21," 0-21 DAYS",IF(K257&lt;=30," 22-30 DAYS",IF(K257&lt;=45," 31-45 DAYS",IF(K257&lt;=60," 46-60 DAYS",IF(K257&lt;=90," 61-90 DAYS",IF(K257&lt;=180," 91-180 DAYS",IF(K257&lt;=360," 181-360 DAYS","&gt;360 DAYS")))))))</f>
        <v>50</v>
      </c>
      <c r="Q257" s="42">
        <f>IF(P257="&gt;360 days",8,IF(P257=" 181-360 DAYS",7,IF(P257=" 91-180 DAYS",6,IF(P257=" 61-90 DAYS",5,IF(P257=" 46-60 DAYS",4,IF(P257=" 31-45 DAYS",3,IF(P257=" 22-30 DAYS",2,1)))))))</f>
        <v>8</v>
      </c>
      <c r="R257" t="s" s="40">
        <f>Q257&amp;" "&amp;P257</f>
        <v>51</v>
      </c>
    </row>
    <row r="258" ht="13" customHeight="1">
      <c r="A258" t="s" s="40">
        <v>718</v>
      </c>
      <c r="B258" t="s" s="40">
        <v>719</v>
      </c>
      <c r="C258" t="s" s="40">
        <v>43</v>
      </c>
      <c r="D258" t="s" s="40">
        <v>44</v>
      </c>
      <c r="E258" t="s" s="40">
        <v>720</v>
      </c>
      <c r="F258" s="41">
        <v>1000196668</v>
      </c>
      <c r="G258" t="s" s="40">
        <v>46</v>
      </c>
      <c r="H258" s="42">
        <v>31175</v>
      </c>
      <c r="I258" t="s" s="40">
        <v>47</v>
      </c>
      <c r="J258" s="42">
        <v>116282.75</v>
      </c>
      <c r="K258" s="41">
        <v>280</v>
      </c>
      <c r="L258" t="s" s="40">
        <v>691</v>
      </c>
      <c r="M258" t="s" s="40">
        <v>10</v>
      </c>
      <c r="N258" t="s" s="40">
        <v>657</v>
      </c>
      <c r="O258" t="s" s="40">
        <v>75</v>
      </c>
      <c r="P258" t="s" s="44">
        <f>IF(K258&lt;=21," 0-21 DAYS",IF(K258&lt;=30," 22-30 DAYS",IF(K258&lt;=45," 31-45 DAYS",IF(K258&lt;=60," 46-60 DAYS",IF(K258&lt;=90," 61-90 DAYS",IF(K258&lt;=180," 91-180 DAYS",IF(K258&lt;=360," 181-360 DAYS","&gt;360 DAYS")))))))</f>
        <v>107</v>
      </c>
      <c r="Q258" s="42">
        <f>IF(P258="&gt;360 days",8,IF(P258=" 181-360 DAYS",7,IF(P258=" 91-180 DAYS",6,IF(P258=" 61-90 DAYS",5,IF(P258=" 46-60 DAYS",4,IF(P258=" 31-45 DAYS",3,IF(P258=" 22-30 DAYS",2,1)))))))</f>
        <v>7</v>
      </c>
      <c r="R258" t="s" s="40">
        <f>Q258&amp;" "&amp;P258</f>
        <v>108</v>
      </c>
    </row>
    <row r="259" ht="13" customHeight="1">
      <c r="A259" t="s" s="40">
        <v>721</v>
      </c>
      <c r="B259" t="s" s="40">
        <v>722</v>
      </c>
      <c r="C259" t="s" s="40">
        <v>43</v>
      </c>
      <c r="D259" t="s" s="40">
        <v>44</v>
      </c>
      <c r="E259" t="s" s="40">
        <v>723</v>
      </c>
      <c r="F259" s="41">
        <v>1000192621</v>
      </c>
      <c r="G259" t="s" s="40">
        <v>46</v>
      </c>
      <c r="H259" s="42">
        <v>10800</v>
      </c>
      <c r="I259" t="s" s="40">
        <v>47</v>
      </c>
      <c r="J259" s="42">
        <v>75816</v>
      </c>
      <c r="K259" s="41">
        <v>351</v>
      </c>
      <c r="L259" t="s" s="40">
        <v>691</v>
      </c>
      <c r="M259" t="s" s="40">
        <v>10</v>
      </c>
      <c r="N259" t="s" s="40">
        <v>657</v>
      </c>
      <c r="O259" t="s" s="40">
        <v>75</v>
      </c>
      <c r="P259" t="s" s="44">
        <f>IF(K259&lt;=21," 0-21 DAYS",IF(K259&lt;=30," 22-30 DAYS",IF(K259&lt;=45," 31-45 DAYS",IF(K259&lt;=60," 46-60 DAYS",IF(K259&lt;=90," 61-90 DAYS",IF(K259&lt;=180," 91-180 DAYS",IF(K259&lt;=360," 181-360 DAYS","&gt;360 DAYS")))))))</f>
        <v>107</v>
      </c>
      <c r="Q259" s="42">
        <f>IF(P259="&gt;360 days",8,IF(P259=" 181-360 DAYS",7,IF(P259=" 91-180 DAYS",6,IF(P259=" 61-90 DAYS",5,IF(P259=" 46-60 DAYS",4,IF(P259=" 31-45 DAYS",3,IF(P259=" 22-30 DAYS",2,1)))))))</f>
        <v>7</v>
      </c>
      <c r="R259" t="s" s="40">
        <f>Q259&amp;" "&amp;P259</f>
        <v>108</v>
      </c>
    </row>
    <row r="260" ht="13" customHeight="1">
      <c r="A260" t="s" s="40">
        <v>724</v>
      </c>
      <c r="B260" t="s" s="40">
        <v>725</v>
      </c>
      <c r="C260" t="s" s="40">
        <v>43</v>
      </c>
      <c r="D260" t="s" s="40">
        <v>44</v>
      </c>
      <c r="E260" t="s" s="40">
        <v>726</v>
      </c>
      <c r="F260" s="41">
        <v>1000194491</v>
      </c>
      <c r="G260" t="s" s="40">
        <v>46</v>
      </c>
      <c r="H260" s="42">
        <v>3600</v>
      </c>
      <c r="I260" t="s" s="40">
        <v>47</v>
      </c>
      <c r="J260" s="42">
        <v>60156</v>
      </c>
      <c r="K260" s="41">
        <v>320</v>
      </c>
      <c r="L260" t="s" s="40">
        <v>691</v>
      </c>
      <c r="M260" t="s" s="40">
        <v>10</v>
      </c>
      <c r="N260" t="s" s="40">
        <v>657</v>
      </c>
      <c r="O260" t="s" s="40">
        <v>75</v>
      </c>
      <c r="P260" t="s" s="44">
        <f>IF(K260&lt;=21," 0-21 DAYS",IF(K260&lt;=30," 22-30 DAYS",IF(K260&lt;=45," 31-45 DAYS",IF(K260&lt;=60," 46-60 DAYS",IF(K260&lt;=90," 61-90 DAYS",IF(K260&lt;=180," 91-180 DAYS",IF(K260&lt;=360," 181-360 DAYS","&gt;360 DAYS")))))))</f>
        <v>107</v>
      </c>
      <c r="Q260" s="42">
        <f>IF(P260="&gt;360 days",8,IF(P260=" 181-360 DAYS",7,IF(P260=" 91-180 DAYS",6,IF(P260=" 61-90 DAYS",5,IF(P260=" 46-60 DAYS",4,IF(P260=" 31-45 DAYS",3,IF(P260=" 22-30 DAYS",2,1)))))))</f>
        <v>7</v>
      </c>
      <c r="R260" t="s" s="40">
        <f>Q260&amp;" "&amp;P260</f>
        <v>108</v>
      </c>
    </row>
    <row r="261" ht="13" customHeight="1">
      <c r="A261" t="s" s="40">
        <v>724</v>
      </c>
      <c r="B261" t="s" s="40">
        <v>725</v>
      </c>
      <c r="C261" t="s" s="40">
        <v>43</v>
      </c>
      <c r="D261" t="s" s="40">
        <v>44</v>
      </c>
      <c r="E261" t="s" s="40">
        <v>727</v>
      </c>
      <c r="F261" s="41">
        <v>1000194492</v>
      </c>
      <c r="G261" t="s" s="40">
        <v>46</v>
      </c>
      <c r="H261" s="42">
        <v>450</v>
      </c>
      <c r="I261" t="s" s="40">
        <v>47</v>
      </c>
      <c r="J261" s="42">
        <v>6147</v>
      </c>
      <c r="K261" s="41">
        <v>313</v>
      </c>
      <c r="L261" t="s" s="40">
        <v>691</v>
      </c>
      <c r="M261" t="s" s="40">
        <v>10</v>
      </c>
      <c r="N261" t="s" s="40">
        <v>657</v>
      </c>
      <c r="O261" t="s" s="40">
        <v>75</v>
      </c>
      <c r="P261" t="s" s="44">
        <f>IF(K261&lt;=21," 0-21 DAYS",IF(K261&lt;=30," 22-30 DAYS",IF(K261&lt;=45," 31-45 DAYS",IF(K261&lt;=60," 46-60 DAYS",IF(K261&lt;=90," 61-90 DAYS",IF(K261&lt;=180," 91-180 DAYS",IF(K261&lt;=360," 181-360 DAYS","&gt;360 DAYS")))))))</f>
        <v>107</v>
      </c>
      <c r="Q261" s="42">
        <f>IF(P261="&gt;360 days",8,IF(P261=" 181-360 DAYS",7,IF(P261=" 91-180 DAYS",6,IF(P261=" 61-90 DAYS",5,IF(P261=" 46-60 DAYS",4,IF(P261=" 31-45 DAYS",3,IF(P261=" 22-30 DAYS",2,1)))))))</f>
        <v>7</v>
      </c>
      <c r="R261" t="s" s="40">
        <f>Q261&amp;" "&amp;P261</f>
        <v>108</v>
      </c>
    </row>
    <row r="262" ht="13" customHeight="1">
      <c r="A262" t="s" s="40">
        <v>724</v>
      </c>
      <c r="B262" t="s" s="40">
        <v>725</v>
      </c>
      <c r="C262" t="s" s="40">
        <v>43</v>
      </c>
      <c r="D262" t="s" s="40">
        <v>44</v>
      </c>
      <c r="E262" t="s" s="40">
        <v>728</v>
      </c>
      <c r="F262" s="41">
        <v>1000190138</v>
      </c>
      <c r="G262" t="s" s="40">
        <v>46</v>
      </c>
      <c r="H262" s="42">
        <v>7875</v>
      </c>
      <c r="I262" t="s" s="40">
        <v>47</v>
      </c>
      <c r="J262" s="42">
        <v>91035</v>
      </c>
      <c r="K262" s="41">
        <v>376</v>
      </c>
      <c r="L262" t="s" s="40">
        <v>691</v>
      </c>
      <c r="M262" t="s" s="40">
        <v>10</v>
      </c>
      <c r="N262" t="s" s="40">
        <v>657</v>
      </c>
      <c r="O262" t="s" s="40">
        <v>75</v>
      </c>
      <c r="P262" t="s" s="44">
        <f>IF(K262&lt;=21," 0-21 DAYS",IF(K262&lt;=30," 22-30 DAYS",IF(K262&lt;=45," 31-45 DAYS",IF(K262&lt;=60," 46-60 DAYS",IF(K262&lt;=90," 61-90 DAYS",IF(K262&lt;=180," 91-180 DAYS",IF(K262&lt;=360," 181-360 DAYS","&gt;360 DAYS")))))))</f>
        <v>50</v>
      </c>
      <c r="Q262" s="42">
        <f>IF(P262="&gt;360 days",8,IF(P262=" 181-360 DAYS",7,IF(P262=" 91-180 DAYS",6,IF(P262=" 61-90 DAYS",5,IF(P262=" 46-60 DAYS",4,IF(P262=" 31-45 DAYS",3,IF(P262=" 22-30 DAYS",2,1)))))))</f>
        <v>8</v>
      </c>
      <c r="R262" t="s" s="40">
        <f>Q262&amp;" "&amp;P262</f>
        <v>51</v>
      </c>
    </row>
    <row r="263" ht="13" customHeight="1">
      <c r="A263" t="s" s="40">
        <v>729</v>
      </c>
      <c r="B263" t="s" s="40">
        <v>730</v>
      </c>
      <c r="C263" t="s" s="40">
        <v>43</v>
      </c>
      <c r="D263" t="s" s="40">
        <v>44</v>
      </c>
      <c r="E263" t="s" s="40">
        <v>731</v>
      </c>
      <c r="F263" s="41">
        <v>1000195426</v>
      </c>
      <c r="G263" t="s" s="40">
        <v>46</v>
      </c>
      <c r="H263" s="42">
        <v>48750</v>
      </c>
      <c r="I263" t="s" s="40">
        <v>47</v>
      </c>
      <c r="J263" s="42">
        <v>212550</v>
      </c>
      <c r="K263" s="41">
        <v>310</v>
      </c>
      <c r="L263" t="s" s="40">
        <v>691</v>
      </c>
      <c r="M263" t="s" s="40">
        <v>10</v>
      </c>
      <c r="N263" t="s" s="40">
        <v>657</v>
      </c>
      <c r="O263" t="s" s="40">
        <v>6</v>
      </c>
      <c r="P263" t="s" s="44">
        <f>IF(K263&lt;=21," 0-21 DAYS",IF(K263&lt;=30," 22-30 DAYS",IF(K263&lt;=45," 31-45 DAYS",IF(K263&lt;=60," 46-60 DAYS",IF(K263&lt;=90," 61-90 DAYS",IF(K263&lt;=180," 91-180 DAYS",IF(K263&lt;=360," 181-360 DAYS","&gt;360 DAYS")))))))</f>
        <v>107</v>
      </c>
      <c r="Q263" s="42">
        <f>IF(P263="&gt;360 days",8,IF(P263=" 181-360 DAYS",7,IF(P263=" 91-180 DAYS",6,IF(P263=" 61-90 DAYS",5,IF(P263=" 46-60 DAYS",4,IF(P263=" 31-45 DAYS",3,IF(P263=" 22-30 DAYS",2,1)))))))</f>
        <v>7</v>
      </c>
      <c r="R263" t="s" s="40">
        <f>Q263&amp;" "&amp;P263</f>
        <v>108</v>
      </c>
    </row>
    <row r="264" ht="13" customHeight="1">
      <c r="A264" t="s" s="40">
        <v>729</v>
      </c>
      <c r="B264" t="s" s="40">
        <v>730</v>
      </c>
      <c r="C264" t="s" s="40">
        <v>43</v>
      </c>
      <c r="D264" t="s" s="40">
        <v>44</v>
      </c>
      <c r="E264" t="s" s="40">
        <v>732</v>
      </c>
      <c r="F264" s="41">
        <v>1000195425</v>
      </c>
      <c r="G264" t="s" s="40">
        <v>46</v>
      </c>
      <c r="H264" s="42">
        <v>19040</v>
      </c>
      <c r="I264" t="s" s="40">
        <v>47</v>
      </c>
      <c r="J264" s="42">
        <v>88155.2</v>
      </c>
      <c r="K264" s="41">
        <v>308</v>
      </c>
      <c r="L264" t="s" s="40">
        <v>691</v>
      </c>
      <c r="M264" t="s" s="40">
        <v>10</v>
      </c>
      <c r="N264" t="s" s="40">
        <v>657</v>
      </c>
      <c r="O264" t="s" s="40">
        <v>6</v>
      </c>
      <c r="P264" t="s" s="44">
        <f>IF(K264&lt;=21," 0-21 DAYS",IF(K264&lt;=30," 22-30 DAYS",IF(K264&lt;=45," 31-45 DAYS",IF(K264&lt;=60," 46-60 DAYS",IF(K264&lt;=90," 61-90 DAYS",IF(K264&lt;=180," 91-180 DAYS",IF(K264&lt;=360," 181-360 DAYS","&gt;360 DAYS")))))))</f>
        <v>107</v>
      </c>
      <c r="Q264" s="42">
        <f>IF(P264="&gt;360 days",8,IF(P264=" 181-360 DAYS",7,IF(P264=" 91-180 DAYS",6,IF(P264=" 61-90 DAYS",5,IF(P264=" 46-60 DAYS",4,IF(P264=" 31-45 DAYS",3,IF(P264=" 22-30 DAYS",2,1)))))))</f>
        <v>7</v>
      </c>
      <c r="R264" t="s" s="40">
        <f>Q264&amp;" "&amp;P264</f>
        <v>108</v>
      </c>
    </row>
    <row r="265" ht="13" customHeight="1">
      <c r="A265" t="s" s="40">
        <v>733</v>
      </c>
      <c r="B265" t="s" s="40">
        <v>734</v>
      </c>
      <c r="C265" t="s" s="40">
        <v>43</v>
      </c>
      <c r="D265" t="s" s="40">
        <v>44</v>
      </c>
      <c r="E265" t="s" s="40">
        <v>735</v>
      </c>
      <c r="F265" s="41">
        <v>1000190473</v>
      </c>
      <c r="G265" t="s" s="40">
        <v>46</v>
      </c>
      <c r="H265" s="42">
        <v>18300</v>
      </c>
      <c r="I265" t="s" s="40">
        <v>47</v>
      </c>
      <c r="J265" s="42">
        <v>56913</v>
      </c>
      <c r="K265" s="41">
        <v>362</v>
      </c>
      <c r="L265" t="s" s="40">
        <v>691</v>
      </c>
      <c r="M265" t="s" s="40">
        <v>10</v>
      </c>
      <c r="N265" t="s" s="40">
        <v>657</v>
      </c>
      <c r="O265" t="s" s="40">
        <v>75</v>
      </c>
      <c r="P265" t="s" s="44">
        <f>IF(K265&lt;=21," 0-21 DAYS",IF(K265&lt;=30," 22-30 DAYS",IF(K265&lt;=45," 31-45 DAYS",IF(K265&lt;=60," 46-60 DAYS",IF(K265&lt;=90," 61-90 DAYS",IF(K265&lt;=180," 91-180 DAYS",IF(K265&lt;=360," 181-360 DAYS","&gt;360 DAYS")))))))</f>
        <v>50</v>
      </c>
      <c r="Q265" s="42">
        <f>IF(P265="&gt;360 days",8,IF(P265=" 181-360 DAYS",7,IF(P265=" 91-180 DAYS",6,IF(P265=" 61-90 DAYS",5,IF(P265=" 46-60 DAYS",4,IF(P265=" 31-45 DAYS",3,IF(P265=" 22-30 DAYS",2,1)))))))</f>
        <v>8</v>
      </c>
      <c r="R265" t="s" s="40">
        <f>Q265&amp;" "&amp;P265</f>
        <v>51</v>
      </c>
    </row>
    <row r="266" ht="13" customHeight="1">
      <c r="A266" t="s" s="40">
        <v>736</v>
      </c>
      <c r="B266" t="s" s="40">
        <v>737</v>
      </c>
      <c r="C266" t="s" s="40">
        <v>43</v>
      </c>
      <c r="D266" t="s" s="40">
        <v>44</v>
      </c>
      <c r="E266" t="s" s="40">
        <v>738</v>
      </c>
      <c r="F266" s="41">
        <v>1000198913</v>
      </c>
      <c r="G266" t="s" s="40">
        <v>46</v>
      </c>
      <c r="H266" s="42">
        <v>296800</v>
      </c>
      <c r="I266" t="s" s="40">
        <v>47</v>
      </c>
      <c r="J266" s="42">
        <v>484754.54</v>
      </c>
      <c r="K266" s="41">
        <v>209</v>
      </c>
      <c r="L266" t="s" s="40">
        <v>691</v>
      </c>
      <c r="M266" t="s" s="40">
        <v>10</v>
      </c>
      <c r="N266" t="s" s="40">
        <v>657</v>
      </c>
      <c r="O266" t="s" s="40">
        <v>75</v>
      </c>
      <c r="P266" t="s" s="44">
        <f>IF(K266&lt;=21," 0-21 DAYS",IF(K266&lt;=30," 22-30 DAYS",IF(K266&lt;=45," 31-45 DAYS",IF(K266&lt;=60," 46-60 DAYS",IF(K266&lt;=90," 61-90 DAYS",IF(K266&lt;=180," 91-180 DAYS",IF(K266&lt;=360," 181-360 DAYS","&gt;360 DAYS")))))))</f>
        <v>107</v>
      </c>
      <c r="Q266" s="42">
        <f>IF(P266="&gt;360 days",8,IF(P266=" 181-360 DAYS",7,IF(P266=" 91-180 DAYS",6,IF(P266=" 61-90 DAYS",5,IF(P266=" 46-60 DAYS",4,IF(P266=" 31-45 DAYS",3,IF(P266=" 22-30 DAYS",2,1)))))))</f>
        <v>7</v>
      </c>
      <c r="R266" t="s" s="40">
        <f>Q266&amp;" "&amp;P266</f>
        <v>108</v>
      </c>
    </row>
    <row r="267" ht="13" customHeight="1">
      <c r="A267" t="s" s="40">
        <v>739</v>
      </c>
      <c r="B267" t="s" s="40">
        <v>740</v>
      </c>
      <c r="C267" t="s" s="40">
        <v>43</v>
      </c>
      <c r="D267" t="s" s="40">
        <v>44</v>
      </c>
      <c r="E267" t="s" s="40">
        <v>741</v>
      </c>
      <c r="F267" s="41">
        <v>1000204152</v>
      </c>
      <c r="G267" t="s" s="40">
        <v>46</v>
      </c>
      <c r="H267" s="42">
        <v>16100</v>
      </c>
      <c r="I267" t="s" s="40">
        <v>47</v>
      </c>
      <c r="J267" s="42">
        <v>27676.22</v>
      </c>
      <c r="K267" s="41">
        <v>100</v>
      </c>
      <c r="L267" t="s" s="40">
        <v>691</v>
      </c>
      <c r="M267" t="s" s="40">
        <v>10</v>
      </c>
      <c r="N267" t="s" s="40">
        <v>657</v>
      </c>
      <c r="O267" t="s" s="40">
        <v>75</v>
      </c>
      <c r="P267" t="s" s="44">
        <f>IF(K267&lt;=21," 0-21 DAYS",IF(K267&lt;=30," 22-30 DAYS",IF(K267&lt;=45," 31-45 DAYS",IF(K267&lt;=60," 46-60 DAYS",IF(K267&lt;=90," 61-90 DAYS",IF(K267&lt;=180," 91-180 DAYS",IF(K267&lt;=360," 181-360 DAYS","&gt;360 DAYS")))))))</f>
        <v>85</v>
      </c>
      <c r="Q267" s="42">
        <f>IF(P267="&gt;360 days",8,IF(P267=" 181-360 DAYS",7,IF(P267=" 91-180 DAYS",6,IF(P267=" 61-90 DAYS",5,IF(P267=" 46-60 DAYS",4,IF(P267=" 31-45 DAYS",3,IF(P267=" 22-30 DAYS",2,1)))))))</f>
        <v>6</v>
      </c>
      <c r="R267" t="s" s="40">
        <f>Q267&amp;" "&amp;P267</f>
        <v>86</v>
      </c>
    </row>
    <row r="268" ht="13" customHeight="1">
      <c r="A268" t="s" s="40">
        <v>742</v>
      </c>
      <c r="B268" t="s" s="40">
        <v>743</v>
      </c>
      <c r="C268" t="s" s="40">
        <v>43</v>
      </c>
      <c r="D268" t="s" s="40">
        <v>44</v>
      </c>
      <c r="E268" t="s" s="40">
        <v>744</v>
      </c>
      <c r="F268" s="41">
        <v>1000210877</v>
      </c>
      <c r="G268" t="s" s="40">
        <v>46</v>
      </c>
      <c r="H268" s="42">
        <v>4000</v>
      </c>
      <c r="I268" t="s" s="40">
        <v>47</v>
      </c>
      <c r="J268" s="42">
        <v>27798.64</v>
      </c>
      <c r="K268" s="41">
        <v>1</v>
      </c>
      <c r="L268" t="s" s="40">
        <v>691</v>
      </c>
      <c r="M268" t="s" s="40">
        <v>10</v>
      </c>
      <c r="N268" t="s" s="40">
        <v>657</v>
      </c>
      <c r="O268" t="s" s="40">
        <v>75</v>
      </c>
      <c r="P268" t="s" s="44">
        <f>IF(K268&lt;=21," 0-21 DAYS",IF(K268&lt;=30," 22-30 DAYS",IF(K268&lt;=45," 31-45 DAYS",IF(K268&lt;=60," 46-60 DAYS",IF(K268&lt;=90," 61-90 DAYS",IF(K268&lt;=180," 91-180 DAYS",IF(K268&lt;=360," 181-360 DAYS","&gt;360 DAYS")))))))</f>
        <v>70</v>
      </c>
      <c r="Q268" s="42">
        <f>IF(P268="&gt;360 days",8,IF(P268=" 181-360 DAYS",7,IF(P268=" 91-180 DAYS",6,IF(P268=" 61-90 DAYS",5,IF(P268=" 46-60 DAYS",4,IF(P268=" 31-45 DAYS",3,IF(P268=" 22-30 DAYS",2,1)))))))</f>
        <v>1</v>
      </c>
      <c r="R268" t="s" s="40">
        <f>Q268&amp;" "&amp;P268</f>
        <v>71</v>
      </c>
    </row>
    <row r="269" ht="13" customHeight="1">
      <c r="A269" t="s" s="40">
        <v>745</v>
      </c>
      <c r="B269" t="s" s="40">
        <v>746</v>
      </c>
      <c r="C269" t="s" s="40">
        <v>43</v>
      </c>
      <c r="D269" t="s" s="40">
        <v>44</v>
      </c>
      <c r="E269" t="s" s="40">
        <v>747</v>
      </c>
      <c r="F269" s="41">
        <v>1000210754</v>
      </c>
      <c r="G269" t="s" s="40">
        <v>748</v>
      </c>
      <c r="H269" s="42">
        <v>5055.15</v>
      </c>
      <c r="I269" t="s" s="40">
        <v>47</v>
      </c>
      <c r="J269" s="42">
        <v>1376214.04</v>
      </c>
      <c r="K269" s="41">
        <v>1</v>
      </c>
      <c r="L269" t="s" s="40">
        <v>691</v>
      </c>
      <c r="M269" t="s" s="40">
        <v>10</v>
      </c>
      <c r="N269" t="s" s="40">
        <v>657</v>
      </c>
      <c r="O269" t="s" s="40">
        <v>75</v>
      </c>
      <c r="P269" t="s" s="44">
        <f>IF(K269&lt;=21," 0-21 DAYS",IF(K269&lt;=30," 22-30 DAYS",IF(K269&lt;=45," 31-45 DAYS",IF(K269&lt;=60," 46-60 DAYS",IF(K269&lt;=90," 61-90 DAYS",IF(K269&lt;=180," 91-180 DAYS",IF(K269&lt;=360," 181-360 DAYS","&gt;360 DAYS")))))))</f>
        <v>70</v>
      </c>
      <c r="Q269" s="42">
        <f>IF(P269="&gt;360 days",8,IF(P269=" 181-360 DAYS",7,IF(P269=" 91-180 DAYS",6,IF(P269=" 61-90 DAYS",5,IF(P269=" 46-60 DAYS",4,IF(P269=" 31-45 DAYS",3,IF(P269=" 22-30 DAYS",2,1)))))))</f>
        <v>1</v>
      </c>
      <c r="R269" t="s" s="40">
        <f>Q269&amp;" "&amp;P269</f>
        <v>71</v>
      </c>
    </row>
    <row r="270" ht="13" customHeight="1">
      <c r="A270" t="s" s="40">
        <v>749</v>
      </c>
      <c r="B270" t="s" s="40">
        <v>750</v>
      </c>
      <c r="C270" t="s" s="40">
        <v>43</v>
      </c>
      <c r="D270" t="s" s="40">
        <v>44</v>
      </c>
      <c r="E270" t="s" s="40">
        <v>751</v>
      </c>
      <c r="F270" s="41">
        <v>1000196184</v>
      </c>
      <c r="G270" t="s" s="40">
        <v>46</v>
      </c>
      <c r="H270" s="42">
        <v>2000</v>
      </c>
      <c r="I270" t="s" s="40">
        <v>47</v>
      </c>
      <c r="J270" s="42">
        <v>21282.56</v>
      </c>
      <c r="K270" s="41">
        <v>294</v>
      </c>
      <c r="L270" t="s" s="40">
        <v>691</v>
      </c>
      <c r="M270" t="s" s="40">
        <v>10</v>
      </c>
      <c r="N270" t="s" s="40">
        <v>657</v>
      </c>
      <c r="O270" t="s" s="40">
        <v>75</v>
      </c>
      <c r="P270" t="s" s="44">
        <f>IF(K270&lt;=21," 0-21 DAYS",IF(K270&lt;=30," 22-30 DAYS",IF(K270&lt;=45," 31-45 DAYS",IF(K270&lt;=60," 46-60 DAYS",IF(K270&lt;=90," 61-90 DAYS",IF(K270&lt;=180," 91-180 DAYS",IF(K270&lt;=360," 181-360 DAYS","&gt;360 DAYS")))))))</f>
        <v>107</v>
      </c>
      <c r="Q270" s="42">
        <f>IF(P270="&gt;360 days",8,IF(P270=" 181-360 DAYS",7,IF(P270=" 91-180 DAYS",6,IF(P270=" 61-90 DAYS",5,IF(P270=" 46-60 DAYS",4,IF(P270=" 31-45 DAYS",3,IF(P270=" 22-30 DAYS",2,1)))))))</f>
        <v>7</v>
      </c>
      <c r="R270" t="s" s="40">
        <f>Q270&amp;" "&amp;P270</f>
        <v>108</v>
      </c>
    </row>
    <row r="271" ht="13" customHeight="1">
      <c r="A271" t="s" s="40">
        <v>752</v>
      </c>
      <c r="B271" t="s" s="40">
        <v>753</v>
      </c>
      <c r="C271" t="s" s="40">
        <v>43</v>
      </c>
      <c r="D271" t="s" s="40">
        <v>44</v>
      </c>
      <c r="E271" t="s" s="40">
        <v>754</v>
      </c>
      <c r="F271" s="41">
        <v>1000210873</v>
      </c>
      <c r="G271" t="s" s="40">
        <v>46</v>
      </c>
      <c r="H271" s="42">
        <v>9100</v>
      </c>
      <c r="I271" t="s" s="40">
        <v>47</v>
      </c>
      <c r="J271" s="42">
        <v>15124.47</v>
      </c>
      <c r="K271" s="41">
        <v>1</v>
      </c>
      <c r="L271" t="s" s="40">
        <v>691</v>
      </c>
      <c r="M271" t="s" s="40">
        <v>10</v>
      </c>
      <c r="N271" t="s" s="40">
        <v>657</v>
      </c>
      <c r="O271" t="s" s="40">
        <v>75</v>
      </c>
      <c r="P271" t="s" s="44">
        <f>IF(K271&lt;=21," 0-21 DAYS",IF(K271&lt;=30," 22-30 DAYS",IF(K271&lt;=45," 31-45 DAYS",IF(K271&lt;=60," 46-60 DAYS",IF(K271&lt;=90," 61-90 DAYS",IF(K271&lt;=180," 91-180 DAYS",IF(K271&lt;=360," 181-360 DAYS","&gt;360 DAYS")))))))</f>
        <v>70</v>
      </c>
      <c r="Q271" s="42">
        <f>IF(P271="&gt;360 days",8,IF(P271=" 181-360 DAYS",7,IF(P271=" 91-180 DAYS",6,IF(P271=" 61-90 DAYS",5,IF(P271=" 46-60 DAYS",4,IF(P271=" 31-45 DAYS",3,IF(P271=" 22-30 DAYS",2,1)))))))</f>
        <v>1</v>
      </c>
      <c r="R271" t="s" s="40">
        <f>Q271&amp;" "&amp;P271</f>
        <v>71</v>
      </c>
    </row>
    <row r="272" ht="13" customHeight="1">
      <c r="A272" t="s" s="40">
        <v>755</v>
      </c>
      <c r="B272" t="s" s="40">
        <v>756</v>
      </c>
      <c r="C272" t="s" s="40">
        <v>43</v>
      </c>
      <c r="D272" t="s" s="40">
        <v>44</v>
      </c>
      <c r="E272" t="s" s="40">
        <v>757</v>
      </c>
      <c r="F272" s="41">
        <v>1000211232</v>
      </c>
      <c r="G272" t="s" s="40">
        <v>46</v>
      </c>
      <c r="H272" s="42">
        <v>4250</v>
      </c>
      <c r="I272" t="s" s="40">
        <v>47</v>
      </c>
      <c r="J272" s="42">
        <v>51170</v>
      </c>
      <c r="K272" s="41">
        <v>5</v>
      </c>
      <c r="L272" t="s" s="40">
        <v>691</v>
      </c>
      <c r="M272" t="s" s="40">
        <v>10</v>
      </c>
      <c r="N272" t="s" s="40">
        <v>657</v>
      </c>
      <c r="O272" t="s" s="40">
        <v>75</v>
      </c>
      <c r="P272" t="s" s="44">
        <f>IF(K272&lt;=21," 0-21 DAYS",IF(K272&lt;=30," 22-30 DAYS",IF(K272&lt;=45," 31-45 DAYS",IF(K272&lt;=60," 46-60 DAYS",IF(K272&lt;=90," 61-90 DAYS",IF(K272&lt;=180," 91-180 DAYS",IF(K272&lt;=360," 181-360 DAYS","&gt;360 DAYS")))))))</f>
        <v>70</v>
      </c>
      <c r="Q272" s="42">
        <f>IF(P272="&gt;360 days",8,IF(P272=" 181-360 DAYS",7,IF(P272=" 91-180 DAYS",6,IF(P272=" 61-90 DAYS",5,IF(P272=" 46-60 DAYS",4,IF(P272=" 31-45 DAYS",3,IF(P272=" 22-30 DAYS",2,1)))))))</f>
        <v>1</v>
      </c>
      <c r="R272" t="s" s="40">
        <f>Q272&amp;" "&amp;P272</f>
        <v>71</v>
      </c>
    </row>
    <row r="273" ht="13" customHeight="1">
      <c r="A273" t="s" s="40">
        <v>758</v>
      </c>
      <c r="B273" t="s" s="40">
        <v>759</v>
      </c>
      <c r="C273" t="s" s="40">
        <v>43</v>
      </c>
      <c r="D273" t="s" s="40">
        <v>44</v>
      </c>
      <c r="E273" t="s" s="40">
        <v>760</v>
      </c>
      <c r="F273" s="41">
        <v>1000211234</v>
      </c>
      <c r="G273" t="s" s="40">
        <v>46</v>
      </c>
      <c r="H273" s="42">
        <v>3850</v>
      </c>
      <c r="I273" t="s" s="40">
        <v>47</v>
      </c>
      <c r="J273" s="42">
        <v>46354</v>
      </c>
      <c r="K273" s="41">
        <v>5</v>
      </c>
      <c r="L273" t="s" s="40">
        <v>691</v>
      </c>
      <c r="M273" t="s" s="40">
        <v>10</v>
      </c>
      <c r="N273" t="s" s="40">
        <v>657</v>
      </c>
      <c r="O273" t="s" s="40">
        <v>75</v>
      </c>
      <c r="P273" t="s" s="44">
        <f>IF(K273&lt;=21," 0-21 DAYS",IF(K273&lt;=30," 22-30 DAYS",IF(K273&lt;=45," 31-45 DAYS",IF(K273&lt;=60," 46-60 DAYS",IF(K273&lt;=90," 61-90 DAYS",IF(K273&lt;=180," 91-180 DAYS",IF(K273&lt;=360," 181-360 DAYS","&gt;360 DAYS")))))))</f>
        <v>70</v>
      </c>
      <c r="Q273" s="42">
        <f>IF(P273="&gt;360 days",8,IF(P273=" 181-360 DAYS",7,IF(P273=" 91-180 DAYS",6,IF(P273=" 61-90 DAYS",5,IF(P273=" 46-60 DAYS",4,IF(P273=" 31-45 DAYS",3,IF(P273=" 22-30 DAYS",2,1)))))))</f>
        <v>1</v>
      </c>
      <c r="R273" t="s" s="40">
        <f>Q273&amp;" "&amp;P273</f>
        <v>71</v>
      </c>
    </row>
    <row r="274" ht="13" customHeight="1">
      <c r="A274" t="s" s="40">
        <v>761</v>
      </c>
      <c r="B274" t="s" s="40">
        <v>762</v>
      </c>
      <c r="C274" t="s" s="40">
        <v>43</v>
      </c>
      <c r="D274" t="s" s="40">
        <v>44</v>
      </c>
      <c r="E274" t="s" s="40">
        <v>763</v>
      </c>
      <c r="F274" s="41">
        <v>1000209979</v>
      </c>
      <c r="G274" t="s" s="40">
        <v>46</v>
      </c>
      <c r="H274" s="42">
        <v>9425</v>
      </c>
      <c r="I274" t="s" s="40">
        <v>47</v>
      </c>
      <c r="J274" s="42">
        <v>50612.25</v>
      </c>
      <c r="K274" s="41">
        <v>14</v>
      </c>
      <c r="L274" t="s" s="40">
        <v>691</v>
      </c>
      <c r="M274" t="s" s="40">
        <v>10</v>
      </c>
      <c r="N274" t="s" s="40">
        <v>657</v>
      </c>
      <c r="O274" t="s" s="40">
        <v>75</v>
      </c>
      <c r="P274" t="s" s="44">
        <f>IF(K274&lt;=21," 0-21 DAYS",IF(K274&lt;=30," 22-30 DAYS",IF(K274&lt;=45," 31-45 DAYS",IF(K274&lt;=60," 46-60 DAYS",IF(K274&lt;=90," 61-90 DAYS",IF(K274&lt;=180," 91-180 DAYS",IF(K274&lt;=360," 181-360 DAYS","&gt;360 DAYS")))))))</f>
        <v>70</v>
      </c>
      <c r="Q274" s="42">
        <f>IF(P274="&gt;360 days",8,IF(P274=" 181-360 DAYS",7,IF(P274=" 91-180 DAYS",6,IF(P274=" 61-90 DAYS",5,IF(P274=" 46-60 DAYS",4,IF(P274=" 31-45 DAYS",3,IF(P274=" 22-30 DAYS",2,1)))))))</f>
        <v>1</v>
      </c>
      <c r="R274" t="s" s="40">
        <f>Q274&amp;" "&amp;P274</f>
        <v>71</v>
      </c>
    </row>
    <row r="275" ht="13" customHeight="1">
      <c r="A275" t="s" s="40">
        <v>764</v>
      </c>
      <c r="B275" t="s" s="40">
        <v>765</v>
      </c>
      <c r="C275" t="s" s="40">
        <v>43</v>
      </c>
      <c r="D275" t="s" s="40">
        <v>44</v>
      </c>
      <c r="E275" t="s" s="40">
        <v>766</v>
      </c>
      <c r="F275" s="41">
        <v>1000206673</v>
      </c>
      <c r="G275" t="s" s="40">
        <v>46</v>
      </c>
      <c r="H275" s="42">
        <v>4400</v>
      </c>
      <c r="I275" t="s" s="40">
        <v>47</v>
      </c>
      <c r="J275" s="42">
        <v>15444</v>
      </c>
      <c r="K275" s="41">
        <v>78</v>
      </c>
      <c r="L275" t="s" s="40">
        <v>691</v>
      </c>
      <c r="M275" t="s" s="40">
        <v>10</v>
      </c>
      <c r="N275" t="s" s="40">
        <v>657</v>
      </c>
      <c r="O275" t="s" s="40">
        <v>6</v>
      </c>
      <c r="P275" t="s" s="44">
        <f>IF(K275&lt;=21," 0-21 DAYS",IF(K275&lt;=30," 22-30 DAYS",IF(K275&lt;=45," 31-45 DAYS",IF(K275&lt;=60," 46-60 DAYS",IF(K275&lt;=90," 61-90 DAYS",IF(K275&lt;=180," 91-180 DAYS",IF(K275&lt;=360," 181-360 DAYS","&gt;360 DAYS")))))))</f>
        <v>243</v>
      </c>
      <c r="Q275" s="42">
        <f>IF(P275="&gt;360 days",8,IF(P275=" 181-360 DAYS",7,IF(P275=" 91-180 DAYS",6,IF(P275=" 61-90 DAYS",5,IF(P275=" 46-60 DAYS",4,IF(P275=" 31-45 DAYS",3,IF(P275=" 22-30 DAYS",2,1)))))))</f>
        <v>5</v>
      </c>
      <c r="R275" t="s" s="40">
        <f>Q275&amp;" "&amp;P275</f>
        <v>244</v>
      </c>
    </row>
    <row r="276" ht="13" customHeight="1">
      <c r="A276" t="s" s="40">
        <v>767</v>
      </c>
      <c r="B276" t="s" s="40">
        <v>768</v>
      </c>
      <c r="C276" t="s" s="40">
        <v>43</v>
      </c>
      <c r="D276" t="s" s="40">
        <v>44</v>
      </c>
      <c r="E276" t="s" s="40">
        <v>769</v>
      </c>
      <c r="F276" s="41">
        <v>1000211255</v>
      </c>
      <c r="G276" t="s" s="40">
        <v>46</v>
      </c>
      <c r="H276" s="42">
        <v>1125</v>
      </c>
      <c r="I276" t="s" s="40">
        <v>47</v>
      </c>
      <c r="J276" s="42">
        <v>26797.5</v>
      </c>
      <c r="K276" s="41">
        <v>1</v>
      </c>
      <c r="L276" t="s" s="40">
        <v>691</v>
      </c>
      <c r="M276" t="s" s="40">
        <v>10</v>
      </c>
      <c r="N276" t="s" s="40">
        <v>657</v>
      </c>
      <c r="O276" t="s" s="40">
        <v>7</v>
      </c>
      <c r="P276" t="s" s="44">
        <f>IF(K276&lt;=21," 0-21 DAYS",IF(K276&lt;=30," 22-30 DAYS",IF(K276&lt;=45," 31-45 DAYS",IF(K276&lt;=60," 46-60 DAYS",IF(K276&lt;=90," 61-90 DAYS",IF(K276&lt;=180," 91-180 DAYS",IF(K276&lt;=360," 181-360 DAYS","&gt;360 DAYS")))))))</f>
        <v>70</v>
      </c>
      <c r="Q276" s="42">
        <f>IF(P276="&gt;360 days",8,IF(P276=" 181-360 DAYS",7,IF(P276=" 91-180 DAYS",6,IF(P276=" 61-90 DAYS",5,IF(P276=" 46-60 DAYS",4,IF(P276=" 31-45 DAYS",3,IF(P276=" 22-30 DAYS",2,1)))))))</f>
        <v>1</v>
      </c>
      <c r="R276" t="s" s="40">
        <f>Q276&amp;" "&amp;P276</f>
        <v>71</v>
      </c>
    </row>
    <row r="277" ht="13" customHeight="1">
      <c r="A277" t="s" s="40">
        <v>770</v>
      </c>
      <c r="B277" t="s" s="40">
        <v>771</v>
      </c>
      <c r="C277" t="s" s="40">
        <v>43</v>
      </c>
      <c r="D277" t="s" s="40">
        <v>44</v>
      </c>
      <c r="E277" t="s" s="40">
        <v>772</v>
      </c>
      <c r="F277" s="41">
        <v>1000208216</v>
      </c>
      <c r="G277" t="s" s="40">
        <v>46</v>
      </c>
      <c r="H277" s="42">
        <v>3500</v>
      </c>
      <c r="I277" t="s" s="40">
        <v>47</v>
      </c>
      <c r="J277" s="42">
        <v>3061.17</v>
      </c>
      <c r="K277" s="41">
        <v>57</v>
      </c>
      <c r="L277" t="s" s="40">
        <v>773</v>
      </c>
      <c r="M277" t="s" s="40">
        <v>10</v>
      </c>
      <c r="N277" t="s" s="40">
        <v>774</v>
      </c>
      <c r="O277" t="s" s="40">
        <v>6</v>
      </c>
      <c r="P277" t="s" s="44">
        <f>IF(K277&lt;=21," 0-21 DAYS",IF(K277&lt;=30," 22-30 DAYS",IF(K277&lt;=45," 31-45 DAYS",IF(K277&lt;=60," 46-60 DAYS",IF(K277&lt;=90," 61-90 DAYS",IF(K277&lt;=180," 91-180 DAYS",IF(K277&lt;=360," 181-360 DAYS","&gt;360 DAYS")))))))</f>
        <v>67</v>
      </c>
      <c r="Q277" s="42">
        <f>IF(P277="&gt;360 days",8,IF(P277=" 181-360 DAYS",7,IF(P277=" 91-180 DAYS",6,IF(P277=" 61-90 DAYS",5,IF(P277=" 46-60 DAYS",4,IF(P277=" 31-45 DAYS",3,IF(P277=" 22-30 DAYS",2,1)))))))</f>
        <v>4</v>
      </c>
      <c r="R277" t="s" s="40">
        <f>Q277&amp;" "&amp;P277</f>
        <v>68</v>
      </c>
    </row>
    <row r="278" ht="13" customHeight="1">
      <c r="A278" t="s" s="40">
        <v>775</v>
      </c>
      <c r="B278" t="s" s="40">
        <v>776</v>
      </c>
      <c r="C278" t="s" s="40">
        <v>43</v>
      </c>
      <c r="D278" t="s" s="40">
        <v>44</v>
      </c>
      <c r="E278" t="s" s="40">
        <v>777</v>
      </c>
      <c r="F278" s="41">
        <v>1000208683</v>
      </c>
      <c r="G278" t="s" s="40">
        <v>46</v>
      </c>
      <c r="H278" s="42">
        <v>60400</v>
      </c>
      <c r="I278" t="s" s="40">
        <v>47</v>
      </c>
      <c r="J278" s="42">
        <v>58588</v>
      </c>
      <c r="K278" s="41">
        <v>47</v>
      </c>
      <c r="L278" t="s" s="40">
        <v>778</v>
      </c>
      <c r="M278" t="s" s="40">
        <v>10</v>
      </c>
      <c r="N278" t="s" s="40">
        <v>779</v>
      </c>
      <c r="O278" t="s" s="40">
        <v>75</v>
      </c>
      <c r="P278" t="s" s="44">
        <f>IF(K278&lt;=21," 0-21 DAYS",IF(K278&lt;=30," 22-30 DAYS",IF(K278&lt;=45," 31-45 DAYS",IF(K278&lt;=60," 46-60 DAYS",IF(K278&lt;=90," 61-90 DAYS",IF(K278&lt;=180," 91-180 DAYS",IF(K278&lt;=360," 181-360 DAYS","&gt;360 DAYS")))))))</f>
        <v>67</v>
      </c>
      <c r="Q278" s="42">
        <f>IF(P278="&gt;360 days",8,IF(P278=" 181-360 DAYS",7,IF(P278=" 91-180 DAYS",6,IF(P278=" 61-90 DAYS",5,IF(P278=" 46-60 DAYS",4,IF(P278=" 31-45 DAYS",3,IF(P278=" 22-30 DAYS",2,1)))))))</f>
        <v>4</v>
      </c>
      <c r="R278" t="s" s="40">
        <f>Q278&amp;" "&amp;P278</f>
        <v>68</v>
      </c>
    </row>
    <row r="279" ht="13" customHeight="1">
      <c r="A279" t="s" s="40">
        <v>780</v>
      </c>
      <c r="B279" t="s" s="40">
        <v>781</v>
      </c>
      <c r="C279" t="s" s="40">
        <v>43</v>
      </c>
      <c r="D279" t="s" s="40">
        <v>44</v>
      </c>
      <c r="E279" t="s" s="40">
        <v>782</v>
      </c>
      <c r="F279" s="41">
        <v>1000208968</v>
      </c>
      <c r="G279" t="s" s="40">
        <v>46</v>
      </c>
      <c r="H279" s="42">
        <v>45000</v>
      </c>
      <c r="I279" t="s" s="40">
        <v>47</v>
      </c>
      <c r="J279" s="42">
        <v>42750</v>
      </c>
      <c r="K279" s="41">
        <v>47</v>
      </c>
      <c r="L279" t="s" s="40">
        <v>778</v>
      </c>
      <c r="M279" t="s" s="40">
        <v>10</v>
      </c>
      <c r="N279" t="s" s="40">
        <v>779</v>
      </c>
      <c r="O279" t="s" s="40">
        <v>75</v>
      </c>
      <c r="P279" t="s" s="44">
        <f>IF(K279&lt;=21," 0-21 DAYS",IF(K279&lt;=30," 22-30 DAYS",IF(K279&lt;=45," 31-45 DAYS",IF(K279&lt;=60," 46-60 DAYS",IF(K279&lt;=90," 61-90 DAYS",IF(K279&lt;=180," 91-180 DAYS",IF(K279&lt;=360," 181-360 DAYS","&gt;360 DAYS")))))))</f>
        <v>67</v>
      </c>
      <c r="Q279" s="42">
        <f>IF(P279="&gt;360 days",8,IF(P279=" 181-360 DAYS",7,IF(P279=" 91-180 DAYS",6,IF(P279=" 61-90 DAYS",5,IF(P279=" 46-60 DAYS",4,IF(P279=" 31-45 DAYS",3,IF(P279=" 22-30 DAYS",2,1)))))))</f>
        <v>4</v>
      </c>
      <c r="R279" t="s" s="40">
        <f>Q279&amp;" "&amp;P279</f>
        <v>68</v>
      </c>
    </row>
    <row r="280" ht="13" customHeight="1">
      <c r="A280" t="s" s="40">
        <v>783</v>
      </c>
      <c r="B280" t="s" s="40">
        <v>53</v>
      </c>
      <c r="C280" t="s" s="40">
        <v>43</v>
      </c>
      <c r="D280" t="s" s="40">
        <v>44</v>
      </c>
      <c r="E280" t="s" s="40">
        <v>784</v>
      </c>
      <c r="F280" s="41">
        <v>1000207256</v>
      </c>
      <c r="G280" t="s" s="40">
        <v>46</v>
      </c>
      <c r="H280" s="42">
        <v>14400</v>
      </c>
      <c r="I280" t="s" s="40">
        <v>47</v>
      </c>
      <c r="J280" s="42">
        <v>20736</v>
      </c>
      <c r="K280" s="41">
        <v>64</v>
      </c>
      <c r="L280" t="s" s="40">
        <v>785</v>
      </c>
      <c r="M280" t="s" s="40">
        <v>10</v>
      </c>
      <c r="N280" t="s" s="40">
        <v>779</v>
      </c>
      <c r="O280" t="s" s="40">
        <v>75</v>
      </c>
      <c r="P280" t="s" s="44">
        <f>IF(K280&lt;=21," 0-21 DAYS",IF(K280&lt;=30," 22-30 DAYS",IF(K280&lt;=45," 31-45 DAYS",IF(K280&lt;=60," 46-60 DAYS",IF(K280&lt;=90," 61-90 DAYS",IF(K280&lt;=180," 91-180 DAYS",IF(K280&lt;=360," 181-360 DAYS","&gt;360 DAYS")))))))</f>
        <v>243</v>
      </c>
      <c r="Q280" s="42">
        <f>IF(P280="&gt;360 days",8,IF(P280=" 181-360 DAYS",7,IF(P280=" 91-180 DAYS",6,IF(P280=" 61-90 DAYS",5,IF(P280=" 46-60 DAYS",4,IF(P280=" 31-45 DAYS",3,IF(P280=" 22-30 DAYS",2,1)))))))</f>
        <v>5</v>
      </c>
      <c r="R280" t="s" s="40">
        <f>Q280&amp;" "&amp;P280</f>
        <v>244</v>
      </c>
    </row>
    <row r="281" ht="13" customHeight="1">
      <c r="A281" t="s" s="40">
        <v>783</v>
      </c>
      <c r="B281" t="s" s="40">
        <v>53</v>
      </c>
      <c r="C281" t="s" s="40">
        <v>43</v>
      </c>
      <c r="D281" t="s" s="40">
        <v>44</v>
      </c>
      <c r="E281" t="s" s="40">
        <v>786</v>
      </c>
      <c r="F281" s="41">
        <v>1000209279</v>
      </c>
      <c r="G281" t="s" s="40">
        <v>46</v>
      </c>
      <c r="H281" s="42">
        <v>3000</v>
      </c>
      <c r="I281" t="s" s="40">
        <v>47</v>
      </c>
      <c r="J281" s="42">
        <v>4050</v>
      </c>
      <c r="K281" s="41">
        <v>15</v>
      </c>
      <c r="L281" t="s" s="40">
        <v>785</v>
      </c>
      <c r="M281" t="s" s="40">
        <v>10</v>
      </c>
      <c r="N281" t="s" s="40">
        <v>779</v>
      </c>
      <c r="O281" t="s" s="40">
        <v>75</v>
      </c>
      <c r="P281" t="s" s="44">
        <f>IF(K281&lt;=21," 0-21 DAYS",IF(K281&lt;=30," 22-30 DAYS",IF(K281&lt;=45," 31-45 DAYS",IF(K281&lt;=60," 46-60 DAYS",IF(K281&lt;=90," 61-90 DAYS",IF(K281&lt;=180," 91-180 DAYS",IF(K281&lt;=360," 181-360 DAYS","&gt;360 DAYS")))))))</f>
        <v>70</v>
      </c>
      <c r="Q281" s="42">
        <f>IF(P281="&gt;360 days",8,IF(P281=" 181-360 DAYS",7,IF(P281=" 91-180 DAYS",6,IF(P281=" 61-90 DAYS",5,IF(P281=" 46-60 DAYS",4,IF(P281=" 31-45 DAYS",3,IF(P281=" 22-30 DAYS",2,1)))))))</f>
        <v>1</v>
      </c>
      <c r="R281" t="s" s="40">
        <f>Q281&amp;" "&amp;P281</f>
        <v>71</v>
      </c>
    </row>
    <row r="282" ht="13" customHeight="1">
      <c r="A282" t="s" s="40">
        <v>783</v>
      </c>
      <c r="B282" t="s" s="40">
        <v>53</v>
      </c>
      <c r="C282" t="s" s="40">
        <v>43</v>
      </c>
      <c r="D282" t="s" s="40">
        <v>44</v>
      </c>
      <c r="E282" t="s" s="40">
        <v>787</v>
      </c>
      <c r="F282" s="41">
        <v>1000211065</v>
      </c>
      <c r="G282" t="s" s="40">
        <v>46</v>
      </c>
      <c r="H282" s="42">
        <v>881400</v>
      </c>
      <c r="I282" t="s" s="40">
        <v>47</v>
      </c>
      <c r="J282" s="42">
        <v>1242774</v>
      </c>
      <c r="K282" s="41">
        <v>3</v>
      </c>
      <c r="L282" t="s" s="40">
        <v>785</v>
      </c>
      <c r="M282" t="s" s="40">
        <v>10</v>
      </c>
      <c r="N282" t="s" s="40">
        <v>779</v>
      </c>
      <c r="O282" t="s" s="40">
        <v>75</v>
      </c>
      <c r="P282" t="s" s="44">
        <f>IF(K282&lt;=21," 0-21 DAYS",IF(K282&lt;=30," 22-30 DAYS",IF(K282&lt;=45," 31-45 DAYS",IF(K282&lt;=60," 46-60 DAYS",IF(K282&lt;=90," 61-90 DAYS",IF(K282&lt;=180," 91-180 DAYS",IF(K282&lt;=360," 181-360 DAYS","&gt;360 DAYS")))))))</f>
        <v>70</v>
      </c>
      <c r="Q282" s="42">
        <f>IF(P282="&gt;360 days",8,IF(P282=" 181-360 DAYS",7,IF(P282=" 91-180 DAYS",6,IF(P282=" 61-90 DAYS",5,IF(P282=" 46-60 DAYS",4,IF(P282=" 31-45 DAYS",3,IF(P282=" 22-30 DAYS",2,1)))))))</f>
        <v>1</v>
      </c>
      <c r="R282" t="s" s="40">
        <f>Q282&amp;" "&amp;P282</f>
        <v>71</v>
      </c>
    </row>
    <row r="283" ht="13" customHeight="1">
      <c r="A283" t="s" s="40">
        <v>788</v>
      </c>
      <c r="B283" t="s" s="40">
        <v>789</v>
      </c>
      <c r="C283" t="s" s="40">
        <v>43</v>
      </c>
      <c r="D283" t="s" s="40">
        <v>44</v>
      </c>
      <c r="E283" t="s" s="40">
        <v>790</v>
      </c>
      <c r="F283" s="41">
        <v>1000210594</v>
      </c>
      <c r="G283" t="s" s="40">
        <v>46</v>
      </c>
      <c r="H283" s="42">
        <v>1600</v>
      </c>
      <c r="I283" t="s" s="40">
        <v>47</v>
      </c>
      <c r="J283" s="42">
        <v>1600</v>
      </c>
      <c r="K283" s="41">
        <v>11</v>
      </c>
      <c r="L283" t="s" s="40">
        <v>785</v>
      </c>
      <c r="M283" t="s" s="40">
        <v>10</v>
      </c>
      <c r="N283" t="s" s="40">
        <v>779</v>
      </c>
      <c r="O283" t="s" s="40">
        <v>75</v>
      </c>
      <c r="P283" t="s" s="44">
        <f>IF(K283&lt;=21," 0-21 DAYS",IF(K283&lt;=30," 22-30 DAYS",IF(K283&lt;=45," 31-45 DAYS",IF(K283&lt;=60," 46-60 DAYS",IF(K283&lt;=90," 61-90 DAYS",IF(K283&lt;=180," 91-180 DAYS",IF(K283&lt;=360," 181-360 DAYS","&gt;360 DAYS")))))))</f>
        <v>70</v>
      </c>
      <c r="Q283" s="42">
        <f>IF(P283="&gt;360 days",8,IF(P283=" 181-360 DAYS",7,IF(P283=" 91-180 DAYS",6,IF(P283=" 61-90 DAYS",5,IF(P283=" 46-60 DAYS",4,IF(P283=" 31-45 DAYS",3,IF(P283=" 22-30 DAYS",2,1)))))))</f>
        <v>1</v>
      </c>
      <c r="R283" t="s" s="40">
        <f>Q283&amp;" "&amp;P283</f>
        <v>71</v>
      </c>
    </row>
    <row r="284" ht="13" customHeight="1">
      <c r="A284" t="s" s="40">
        <v>791</v>
      </c>
      <c r="B284" t="s" s="40">
        <v>792</v>
      </c>
      <c r="C284" t="s" s="40">
        <v>43</v>
      </c>
      <c r="D284" t="s" s="40">
        <v>44</v>
      </c>
      <c r="E284" t="s" s="40">
        <v>793</v>
      </c>
      <c r="F284" s="41">
        <v>1000185524</v>
      </c>
      <c r="G284" t="s" s="40">
        <v>46</v>
      </c>
      <c r="H284" s="42">
        <v>8400</v>
      </c>
      <c r="I284" t="s" s="40">
        <v>47</v>
      </c>
      <c r="J284" s="42">
        <v>10416</v>
      </c>
      <c r="K284" s="41">
        <v>453</v>
      </c>
      <c r="L284" t="s" s="40">
        <v>794</v>
      </c>
      <c r="M284" t="s" s="40">
        <v>11</v>
      </c>
      <c r="N284" t="s" s="40">
        <v>795</v>
      </c>
      <c r="O284" t="s" s="40">
        <v>55</v>
      </c>
      <c r="P284" t="s" s="44">
        <f>IF(K284&lt;=21," 0-21 DAYS",IF(K284&lt;=30," 22-30 DAYS",IF(K284&lt;=45," 31-45 DAYS",IF(K284&lt;=60," 46-60 DAYS",IF(K284&lt;=90," 61-90 DAYS",IF(K284&lt;=180," 91-180 DAYS",IF(K284&lt;=360," 181-360 DAYS","&gt;360 DAYS")))))))</f>
        <v>50</v>
      </c>
      <c r="Q284" s="42">
        <f>IF(P284="&gt;360 days",8,IF(P284=" 181-360 DAYS",7,IF(P284=" 91-180 DAYS",6,IF(P284=" 61-90 DAYS",5,IF(P284=" 46-60 DAYS",4,IF(P284=" 31-45 DAYS",3,IF(P284=" 22-30 DAYS",2,1)))))))</f>
        <v>8</v>
      </c>
      <c r="R284" t="s" s="40">
        <f>Q284&amp;" "&amp;P284</f>
        <v>51</v>
      </c>
    </row>
    <row r="285" ht="13" customHeight="1">
      <c r="A285" t="s" s="40">
        <v>796</v>
      </c>
      <c r="B285" t="s" s="40">
        <v>797</v>
      </c>
      <c r="C285" t="s" s="40">
        <v>43</v>
      </c>
      <c r="D285" t="s" s="40">
        <v>44</v>
      </c>
      <c r="E285" t="s" s="40">
        <v>798</v>
      </c>
      <c r="F285" s="41">
        <v>1000196239</v>
      </c>
      <c r="G285" t="s" s="40">
        <v>46</v>
      </c>
      <c r="H285" s="42">
        <v>4750</v>
      </c>
      <c r="I285" t="s" s="40">
        <v>47</v>
      </c>
      <c r="J285" s="42">
        <v>32680</v>
      </c>
      <c r="K285" s="41">
        <v>292</v>
      </c>
      <c r="L285" t="s" s="40">
        <v>794</v>
      </c>
      <c r="M285" t="s" s="40">
        <v>11</v>
      </c>
      <c r="N285" t="s" s="40">
        <v>795</v>
      </c>
      <c r="O285" t="s" s="40">
        <v>75</v>
      </c>
      <c r="P285" t="s" s="44">
        <f>IF(K285&lt;=21," 0-21 DAYS",IF(K285&lt;=30," 22-30 DAYS",IF(K285&lt;=45," 31-45 DAYS",IF(K285&lt;=60," 46-60 DAYS",IF(K285&lt;=90," 61-90 DAYS",IF(K285&lt;=180," 91-180 DAYS",IF(K285&lt;=360," 181-360 DAYS","&gt;360 DAYS")))))))</f>
        <v>107</v>
      </c>
      <c r="Q285" s="42">
        <f>IF(P285="&gt;360 days",8,IF(P285=" 181-360 DAYS",7,IF(P285=" 91-180 DAYS",6,IF(P285=" 61-90 DAYS",5,IF(P285=" 46-60 DAYS",4,IF(P285=" 31-45 DAYS",3,IF(P285=" 22-30 DAYS",2,1)))))))</f>
        <v>7</v>
      </c>
      <c r="R285" t="s" s="40">
        <f>Q285&amp;" "&amp;P285</f>
        <v>108</v>
      </c>
    </row>
    <row r="286" ht="13" customHeight="1">
      <c r="A286" t="s" s="40">
        <v>799</v>
      </c>
      <c r="B286" t="s" s="40">
        <v>800</v>
      </c>
      <c r="C286" t="s" s="40">
        <v>43</v>
      </c>
      <c r="D286" t="s" s="40">
        <v>44</v>
      </c>
      <c r="E286" t="s" s="40">
        <v>801</v>
      </c>
      <c r="F286" s="41">
        <v>1000196251</v>
      </c>
      <c r="G286" t="s" s="40">
        <v>46</v>
      </c>
      <c r="H286" s="42">
        <v>1250</v>
      </c>
      <c r="I286" t="s" s="40">
        <v>47</v>
      </c>
      <c r="J286" s="42">
        <v>10200</v>
      </c>
      <c r="K286" s="41">
        <v>291</v>
      </c>
      <c r="L286" t="s" s="40">
        <v>794</v>
      </c>
      <c r="M286" t="s" s="40">
        <v>11</v>
      </c>
      <c r="N286" t="s" s="40">
        <v>795</v>
      </c>
      <c r="O286" t="s" s="40">
        <v>6</v>
      </c>
      <c r="P286" t="s" s="44">
        <f>IF(K286&lt;=21," 0-21 DAYS",IF(K286&lt;=30," 22-30 DAYS",IF(K286&lt;=45," 31-45 DAYS",IF(K286&lt;=60," 46-60 DAYS",IF(K286&lt;=90," 61-90 DAYS",IF(K286&lt;=180," 91-180 DAYS",IF(K286&lt;=360," 181-360 DAYS","&gt;360 DAYS")))))))</f>
        <v>107</v>
      </c>
      <c r="Q286" s="42">
        <f>IF(P286="&gt;360 days",8,IF(P286=" 181-360 DAYS",7,IF(P286=" 91-180 DAYS",6,IF(P286=" 61-90 DAYS",5,IF(P286=" 46-60 DAYS",4,IF(P286=" 31-45 DAYS",3,IF(P286=" 22-30 DAYS",2,1)))))))</f>
        <v>7</v>
      </c>
      <c r="R286" t="s" s="40">
        <f>Q286&amp;" "&amp;P286</f>
        <v>108</v>
      </c>
    </row>
    <row r="287" ht="13" customHeight="1">
      <c r="A287" t="s" s="40">
        <v>802</v>
      </c>
      <c r="B287" t="s" s="40">
        <v>803</v>
      </c>
      <c r="C287" t="s" s="40">
        <v>43</v>
      </c>
      <c r="D287" t="s" s="40">
        <v>44</v>
      </c>
      <c r="E287" t="s" s="40">
        <v>804</v>
      </c>
      <c r="F287" s="41">
        <v>1000201618</v>
      </c>
      <c r="G287" t="s" s="40">
        <v>46</v>
      </c>
      <c r="H287" s="42">
        <v>27225</v>
      </c>
      <c r="I287" t="s" s="40">
        <v>47</v>
      </c>
      <c r="J287" s="42">
        <v>35664.75</v>
      </c>
      <c r="K287" s="41">
        <v>161</v>
      </c>
      <c r="L287" t="s" s="40">
        <v>794</v>
      </c>
      <c r="M287" t="s" s="40">
        <v>11</v>
      </c>
      <c r="N287" t="s" s="40">
        <v>795</v>
      </c>
      <c r="O287" t="s" s="40">
        <v>75</v>
      </c>
      <c r="P287" t="s" s="44">
        <f>IF(K287&lt;=21," 0-21 DAYS",IF(K287&lt;=30," 22-30 DAYS",IF(K287&lt;=45," 31-45 DAYS",IF(K287&lt;=60," 46-60 DAYS",IF(K287&lt;=90," 61-90 DAYS",IF(K287&lt;=180," 91-180 DAYS",IF(K287&lt;=360," 181-360 DAYS","&gt;360 DAYS")))))))</f>
        <v>85</v>
      </c>
      <c r="Q287" s="42">
        <f>IF(P287="&gt;360 days",8,IF(P287=" 181-360 DAYS",7,IF(P287=" 91-180 DAYS",6,IF(P287=" 61-90 DAYS",5,IF(P287=" 46-60 DAYS",4,IF(P287=" 31-45 DAYS",3,IF(P287=" 22-30 DAYS",2,1)))))))</f>
        <v>6</v>
      </c>
      <c r="R287" t="s" s="40">
        <f>Q287&amp;" "&amp;P287</f>
        <v>86</v>
      </c>
    </row>
    <row r="288" ht="13" customHeight="1">
      <c r="A288" t="s" s="40">
        <v>805</v>
      </c>
      <c r="B288" t="s" s="40">
        <v>806</v>
      </c>
      <c r="C288" t="s" s="40">
        <v>43</v>
      </c>
      <c r="D288" t="s" s="40">
        <v>44</v>
      </c>
      <c r="E288" t="s" s="40">
        <v>807</v>
      </c>
      <c r="F288" s="41">
        <v>1000204626</v>
      </c>
      <c r="G288" t="s" s="40">
        <v>46</v>
      </c>
      <c r="H288" s="42">
        <v>106200</v>
      </c>
      <c r="I288" t="s" s="40">
        <v>47</v>
      </c>
      <c r="J288" s="42">
        <v>114696</v>
      </c>
      <c r="K288" s="41">
        <v>91</v>
      </c>
      <c r="L288" t="s" s="40">
        <v>794</v>
      </c>
      <c r="M288" t="s" s="40">
        <v>11</v>
      </c>
      <c r="N288" t="s" s="40">
        <v>795</v>
      </c>
      <c r="O288" t="s" s="40">
        <v>75</v>
      </c>
      <c r="P288" t="s" s="44">
        <f>IF(K288&lt;=21," 0-21 DAYS",IF(K288&lt;=30," 22-30 DAYS",IF(K288&lt;=45," 31-45 DAYS",IF(K288&lt;=60," 46-60 DAYS",IF(K288&lt;=90," 61-90 DAYS",IF(K288&lt;=180," 91-180 DAYS",IF(K288&lt;=360," 181-360 DAYS","&gt;360 DAYS")))))))</f>
        <v>85</v>
      </c>
      <c r="Q288" s="42">
        <f>IF(P288="&gt;360 days",8,IF(P288=" 181-360 DAYS",7,IF(P288=" 91-180 DAYS",6,IF(P288=" 61-90 DAYS",5,IF(P288=" 46-60 DAYS",4,IF(P288=" 31-45 DAYS",3,IF(P288=" 22-30 DAYS",2,1)))))))</f>
        <v>6</v>
      </c>
      <c r="R288" t="s" s="40">
        <f>Q288&amp;" "&amp;P288</f>
        <v>86</v>
      </c>
    </row>
    <row r="289" ht="13" customHeight="1">
      <c r="A289" t="s" s="40">
        <v>808</v>
      </c>
      <c r="B289" t="s" s="40">
        <v>809</v>
      </c>
      <c r="C289" t="s" s="40">
        <v>43</v>
      </c>
      <c r="D289" t="s" s="40">
        <v>44</v>
      </c>
      <c r="E289" t="s" s="40">
        <v>810</v>
      </c>
      <c r="F289" s="41">
        <v>1000173314</v>
      </c>
      <c r="G289" t="s" s="40">
        <v>46</v>
      </c>
      <c r="H289" s="42">
        <v>8650</v>
      </c>
      <c r="I289" t="s" s="40">
        <v>47</v>
      </c>
      <c r="J289" s="42">
        <v>16002.5</v>
      </c>
      <c r="K289" s="41">
        <v>652</v>
      </c>
      <c r="L289" t="s" s="40">
        <v>794</v>
      </c>
      <c r="M289" t="s" s="40">
        <v>11</v>
      </c>
      <c r="N289" t="s" s="40">
        <v>795</v>
      </c>
      <c r="O289" t="s" s="40">
        <v>75</v>
      </c>
      <c r="P289" t="s" s="44">
        <f>IF(K289&lt;=21," 0-21 DAYS",IF(K289&lt;=30," 22-30 DAYS",IF(K289&lt;=45," 31-45 DAYS",IF(K289&lt;=60," 46-60 DAYS",IF(K289&lt;=90," 61-90 DAYS",IF(K289&lt;=180," 91-180 DAYS",IF(K289&lt;=360," 181-360 DAYS","&gt;360 DAYS")))))))</f>
        <v>50</v>
      </c>
      <c r="Q289" s="42">
        <f>IF(P289="&gt;360 days",8,IF(P289=" 181-360 DAYS",7,IF(P289=" 91-180 DAYS",6,IF(P289=" 61-90 DAYS",5,IF(P289=" 46-60 DAYS",4,IF(P289=" 31-45 DAYS",3,IF(P289=" 22-30 DAYS",2,1)))))))</f>
        <v>8</v>
      </c>
      <c r="R289" t="s" s="40">
        <f>Q289&amp;" "&amp;P289</f>
        <v>51</v>
      </c>
    </row>
    <row r="290" ht="13" customHeight="1">
      <c r="A290" t="s" s="40">
        <v>811</v>
      </c>
      <c r="B290" t="s" s="40">
        <v>812</v>
      </c>
      <c r="C290" t="s" s="40">
        <v>43</v>
      </c>
      <c r="D290" t="s" s="40">
        <v>44</v>
      </c>
      <c r="E290" t="s" s="40">
        <v>813</v>
      </c>
      <c r="F290" s="41">
        <v>1000179126</v>
      </c>
      <c r="G290" t="s" s="40">
        <v>46</v>
      </c>
      <c r="H290" s="42">
        <v>3500</v>
      </c>
      <c r="I290" t="s" s="40">
        <v>47</v>
      </c>
      <c r="J290" s="42">
        <v>21000</v>
      </c>
      <c r="K290" s="41">
        <v>555</v>
      </c>
      <c r="L290" t="s" s="40">
        <v>794</v>
      </c>
      <c r="M290" t="s" s="40">
        <v>11</v>
      </c>
      <c r="N290" t="s" s="40">
        <v>795</v>
      </c>
      <c r="O290" t="s" s="40">
        <v>75</v>
      </c>
      <c r="P290" t="s" s="44">
        <f>IF(K290&lt;=21," 0-21 DAYS",IF(K290&lt;=30," 22-30 DAYS",IF(K290&lt;=45," 31-45 DAYS",IF(K290&lt;=60," 46-60 DAYS",IF(K290&lt;=90," 61-90 DAYS",IF(K290&lt;=180," 91-180 DAYS",IF(K290&lt;=360," 181-360 DAYS","&gt;360 DAYS")))))))</f>
        <v>50</v>
      </c>
      <c r="Q290" s="42">
        <f>IF(P290="&gt;360 days",8,IF(P290=" 181-360 DAYS",7,IF(P290=" 91-180 DAYS",6,IF(P290=" 61-90 DAYS",5,IF(P290=" 46-60 DAYS",4,IF(P290=" 31-45 DAYS",3,IF(P290=" 22-30 DAYS",2,1)))))))</f>
        <v>8</v>
      </c>
      <c r="R290" t="s" s="40">
        <f>Q290&amp;" "&amp;P290</f>
        <v>51</v>
      </c>
    </row>
    <row r="291" ht="13" customHeight="1">
      <c r="A291" t="s" s="40">
        <v>814</v>
      </c>
      <c r="B291" t="s" s="40">
        <v>815</v>
      </c>
      <c r="C291" t="s" s="40">
        <v>43</v>
      </c>
      <c r="D291" t="s" s="40">
        <v>44</v>
      </c>
      <c r="E291" t="s" s="40">
        <v>816</v>
      </c>
      <c r="F291" s="41">
        <v>1000204097</v>
      </c>
      <c r="G291" t="s" s="40">
        <v>46</v>
      </c>
      <c r="H291" s="42">
        <v>57200</v>
      </c>
      <c r="I291" t="s" s="40">
        <v>47</v>
      </c>
      <c r="J291" s="42">
        <v>38324</v>
      </c>
      <c r="K291" s="41">
        <v>98</v>
      </c>
      <c r="L291" t="s" s="40">
        <v>794</v>
      </c>
      <c r="M291" t="s" s="40">
        <v>11</v>
      </c>
      <c r="N291" t="s" s="40">
        <v>795</v>
      </c>
      <c r="O291" t="s" s="40">
        <v>6</v>
      </c>
      <c r="P291" t="s" s="44">
        <f>IF(K291&lt;=21," 0-21 DAYS",IF(K291&lt;=30," 22-30 DAYS",IF(K291&lt;=45," 31-45 DAYS",IF(K291&lt;=60," 46-60 DAYS",IF(K291&lt;=90," 61-90 DAYS",IF(K291&lt;=180," 91-180 DAYS",IF(K291&lt;=360," 181-360 DAYS","&gt;360 DAYS")))))))</f>
        <v>85</v>
      </c>
      <c r="Q291" s="42">
        <f>IF(P291="&gt;360 days",8,IF(P291=" 181-360 DAYS",7,IF(P291=" 91-180 DAYS",6,IF(P291=" 61-90 DAYS",5,IF(P291=" 46-60 DAYS",4,IF(P291=" 31-45 DAYS",3,IF(P291=" 22-30 DAYS",2,1)))))))</f>
        <v>6</v>
      </c>
      <c r="R291" t="s" s="40">
        <f>Q291&amp;" "&amp;P291</f>
        <v>86</v>
      </c>
    </row>
    <row r="292" ht="13" customHeight="1">
      <c r="A292" t="s" s="40">
        <v>817</v>
      </c>
      <c r="B292" t="s" s="40">
        <v>818</v>
      </c>
      <c r="C292" t="s" s="40">
        <v>43</v>
      </c>
      <c r="D292" t="s" s="40">
        <v>44</v>
      </c>
      <c r="E292" t="s" s="40">
        <v>819</v>
      </c>
      <c r="F292" s="41">
        <v>1000192635</v>
      </c>
      <c r="G292" t="s" s="40">
        <v>46</v>
      </c>
      <c r="H292" s="42">
        <v>1000</v>
      </c>
      <c r="I292" t="s" s="40">
        <v>47</v>
      </c>
      <c r="J292" s="42">
        <v>8280</v>
      </c>
      <c r="K292" s="41">
        <v>331</v>
      </c>
      <c r="L292" t="s" s="40">
        <v>794</v>
      </c>
      <c r="M292" t="s" s="40">
        <v>11</v>
      </c>
      <c r="N292" t="s" s="40">
        <v>795</v>
      </c>
      <c r="O292" t="s" s="40">
        <v>75</v>
      </c>
      <c r="P292" t="s" s="44">
        <f>IF(K292&lt;=21," 0-21 DAYS",IF(K292&lt;=30," 22-30 DAYS",IF(K292&lt;=45," 31-45 DAYS",IF(K292&lt;=60," 46-60 DAYS",IF(K292&lt;=90," 61-90 DAYS",IF(K292&lt;=180," 91-180 DAYS",IF(K292&lt;=360," 181-360 DAYS","&gt;360 DAYS")))))))</f>
        <v>107</v>
      </c>
      <c r="Q292" s="42">
        <f>IF(P292="&gt;360 days",8,IF(P292=" 181-360 DAYS",7,IF(P292=" 91-180 DAYS",6,IF(P292=" 61-90 DAYS",5,IF(P292=" 46-60 DAYS",4,IF(P292=" 31-45 DAYS",3,IF(P292=" 22-30 DAYS",2,1)))))))</f>
        <v>7</v>
      </c>
      <c r="R292" t="s" s="40">
        <f>Q292&amp;" "&amp;P292</f>
        <v>108</v>
      </c>
    </row>
    <row r="293" ht="13" customHeight="1">
      <c r="A293" t="s" s="40">
        <v>820</v>
      </c>
      <c r="B293" t="s" s="40">
        <v>821</v>
      </c>
      <c r="C293" t="s" s="40">
        <v>43</v>
      </c>
      <c r="D293" t="s" s="40">
        <v>44</v>
      </c>
      <c r="E293" t="s" s="40">
        <v>822</v>
      </c>
      <c r="F293" s="41">
        <v>1000203686</v>
      </c>
      <c r="G293" t="s" s="40">
        <v>46</v>
      </c>
      <c r="H293" s="42">
        <v>950</v>
      </c>
      <c r="I293" t="s" s="40">
        <v>47</v>
      </c>
      <c r="J293" s="42">
        <v>2409.92</v>
      </c>
      <c r="K293" s="41">
        <v>131</v>
      </c>
      <c r="L293" t="s" s="40">
        <v>794</v>
      </c>
      <c r="M293" t="s" s="40">
        <v>11</v>
      </c>
      <c r="N293" t="s" s="40">
        <v>795</v>
      </c>
      <c r="O293" t="s" s="40">
        <v>75</v>
      </c>
      <c r="P293" t="s" s="44">
        <f>IF(K293&lt;=21," 0-21 DAYS",IF(K293&lt;=30," 22-30 DAYS",IF(K293&lt;=45," 31-45 DAYS",IF(K293&lt;=60," 46-60 DAYS",IF(K293&lt;=90," 61-90 DAYS",IF(K293&lt;=180," 91-180 DAYS",IF(K293&lt;=360," 181-360 DAYS","&gt;360 DAYS")))))))</f>
        <v>85</v>
      </c>
      <c r="Q293" s="42">
        <f>IF(P293="&gt;360 days",8,IF(P293=" 181-360 DAYS",7,IF(P293=" 91-180 DAYS",6,IF(P293=" 61-90 DAYS",5,IF(P293=" 46-60 DAYS",4,IF(P293=" 31-45 DAYS",3,IF(P293=" 22-30 DAYS",2,1)))))))</f>
        <v>6</v>
      </c>
      <c r="R293" t="s" s="40">
        <f>Q293&amp;" "&amp;P293</f>
        <v>86</v>
      </c>
    </row>
    <row r="294" ht="13" customHeight="1">
      <c r="A294" t="s" s="40">
        <v>823</v>
      </c>
      <c r="B294" t="s" s="40">
        <v>824</v>
      </c>
      <c r="C294" t="s" s="40">
        <v>43</v>
      </c>
      <c r="D294" t="s" s="40">
        <v>44</v>
      </c>
      <c r="E294" t="s" s="40">
        <v>825</v>
      </c>
      <c r="F294" s="41">
        <v>1000205835</v>
      </c>
      <c r="G294" t="s" s="40">
        <v>46</v>
      </c>
      <c r="H294" s="42">
        <v>1620</v>
      </c>
      <c r="I294" t="s" s="40">
        <v>47</v>
      </c>
      <c r="J294" s="42">
        <v>6139.8</v>
      </c>
      <c r="K294" s="41">
        <v>84</v>
      </c>
      <c r="L294" t="s" s="40">
        <v>794</v>
      </c>
      <c r="M294" t="s" s="40">
        <v>11</v>
      </c>
      <c r="N294" t="s" s="40">
        <v>795</v>
      </c>
      <c r="O294" t="s" s="40">
        <v>75</v>
      </c>
      <c r="P294" t="s" s="44">
        <f>IF(K294&lt;=21," 0-21 DAYS",IF(K294&lt;=30," 22-30 DAYS",IF(K294&lt;=45," 31-45 DAYS",IF(K294&lt;=60," 46-60 DAYS",IF(K294&lt;=90," 61-90 DAYS",IF(K294&lt;=180," 91-180 DAYS",IF(K294&lt;=360," 181-360 DAYS","&gt;360 DAYS")))))))</f>
        <v>243</v>
      </c>
      <c r="Q294" s="42">
        <f>IF(P294="&gt;360 days",8,IF(P294=" 181-360 DAYS",7,IF(P294=" 91-180 DAYS",6,IF(P294=" 61-90 DAYS",5,IF(P294=" 46-60 DAYS",4,IF(P294=" 31-45 DAYS",3,IF(P294=" 22-30 DAYS",2,1)))))))</f>
        <v>5</v>
      </c>
      <c r="R294" t="s" s="40">
        <f>Q294&amp;" "&amp;P294</f>
        <v>244</v>
      </c>
    </row>
    <row r="295" ht="13" customHeight="1">
      <c r="A295" t="s" s="40">
        <v>826</v>
      </c>
      <c r="B295" t="s" s="40">
        <v>827</v>
      </c>
      <c r="C295" t="s" s="40">
        <v>43</v>
      </c>
      <c r="D295" t="s" s="40">
        <v>44</v>
      </c>
      <c r="E295" t="s" s="40">
        <v>828</v>
      </c>
      <c r="F295" s="41">
        <v>1000210848</v>
      </c>
      <c r="G295" t="s" s="40">
        <v>46</v>
      </c>
      <c r="H295" s="42">
        <v>180000</v>
      </c>
      <c r="I295" t="s" s="40">
        <v>47</v>
      </c>
      <c r="J295" s="42">
        <v>127800</v>
      </c>
      <c r="K295" s="41">
        <v>12</v>
      </c>
      <c r="L295" t="s" s="40">
        <v>829</v>
      </c>
      <c r="M295" t="s" s="40">
        <v>11</v>
      </c>
      <c r="N295" t="s" s="40">
        <v>491</v>
      </c>
      <c r="O295" t="s" s="40">
        <v>75</v>
      </c>
      <c r="P295" t="s" s="44">
        <f>IF(K295&lt;=21," 0-21 DAYS",IF(K295&lt;=30," 22-30 DAYS",IF(K295&lt;=45," 31-45 DAYS",IF(K295&lt;=60," 46-60 DAYS",IF(K295&lt;=90," 61-90 DAYS",IF(K295&lt;=180," 91-180 DAYS",IF(K295&lt;=360," 181-360 DAYS","&gt;360 DAYS")))))))</f>
        <v>70</v>
      </c>
      <c r="Q295" s="42">
        <f>IF(P295="&gt;360 days",8,IF(P295=" 181-360 DAYS",7,IF(P295=" 91-180 DAYS",6,IF(P295=" 61-90 DAYS",5,IF(P295=" 46-60 DAYS",4,IF(P295=" 31-45 DAYS",3,IF(P295=" 22-30 DAYS",2,1)))))))</f>
        <v>1</v>
      </c>
      <c r="R295" t="s" s="40">
        <f>Q295&amp;" "&amp;P295</f>
        <v>71</v>
      </c>
    </row>
    <row r="296" ht="13" customHeight="1">
      <c r="A296" t="s" s="40">
        <v>830</v>
      </c>
      <c r="B296" t="s" s="40">
        <v>831</v>
      </c>
      <c r="C296" t="s" s="40">
        <v>43</v>
      </c>
      <c r="D296" t="s" s="40">
        <v>44</v>
      </c>
      <c r="E296" t="s" s="40">
        <v>832</v>
      </c>
      <c r="F296" s="41">
        <v>1000206696</v>
      </c>
      <c r="G296" t="s" s="40">
        <v>46</v>
      </c>
      <c r="H296" s="42">
        <v>432600</v>
      </c>
      <c r="I296" t="s" s="40">
        <v>47</v>
      </c>
      <c r="J296" s="42">
        <v>328776</v>
      </c>
      <c r="K296" s="41">
        <v>49</v>
      </c>
      <c r="L296" t="s" s="40">
        <v>829</v>
      </c>
      <c r="M296" t="s" s="40">
        <v>11</v>
      </c>
      <c r="N296" t="s" s="40">
        <v>491</v>
      </c>
      <c r="O296" t="s" s="40">
        <v>75</v>
      </c>
      <c r="P296" t="s" s="44">
        <f>IF(K296&lt;=21," 0-21 DAYS",IF(K296&lt;=30," 22-30 DAYS",IF(K296&lt;=45," 31-45 DAYS",IF(K296&lt;=60," 46-60 DAYS",IF(K296&lt;=90," 61-90 DAYS",IF(K296&lt;=180," 91-180 DAYS",IF(K296&lt;=360," 181-360 DAYS","&gt;360 DAYS")))))))</f>
        <v>67</v>
      </c>
      <c r="Q296" s="42">
        <f>IF(P296="&gt;360 days",8,IF(P296=" 181-360 DAYS",7,IF(P296=" 91-180 DAYS",6,IF(P296=" 61-90 DAYS",5,IF(P296=" 46-60 DAYS",4,IF(P296=" 31-45 DAYS",3,IF(P296=" 22-30 DAYS",2,1)))))))</f>
        <v>4</v>
      </c>
      <c r="R296" t="s" s="40">
        <f>Q296&amp;" "&amp;P296</f>
        <v>68</v>
      </c>
    </row>
    <row r="297" ht="13" customHeight="1">
      <c r="A297" t="s" s="40">
        <v>833</v>
      </c>
      <c r="B297" t="s" s="40">
        <v>834</v>
      </c>
      <c r="C297" t="s" s="40">
        <v>43</v>
      </c>
      <c r="D297" t="s" s="40">
        <v>44</v>
      </c>
      <c r="E297" t="s" s="40">
        <v>835</v>
      </c>
      <c r="F297" s="41">
        <v>1000206712</v>
      </c>
      <c r="G297" t="s" s="40">
        <v>46</v>
      </c>
      <c r="H297" s="42">
        <v>31500</v>
      </c>
      <c r="I297" t="s" s="40">
        <v>47</v>
      </c>
      <c r="J297" s="42">
        <v>26145</v>
      </c>
      <c r="K297" s="41">
        <v>81</v>
      </c>
      <c r="L297" t="s" s="40">
        <v>829</v>
      </c>
      <c r="M297" t="s" s="40">
        <v>11</v>
      </c>
      <c r="N297" t="s" s="40">
        <v>491</v>
      </c>
      <c r="O297" t="s" s="40">
        <v>75</v>
      </c>
      <c r="P297" t="s" s="44">
        <f>IF(K297&lt;=21," 0-21 DAYS",IF(K297&lt;=30," 22-30 DAYS",IF(K297&lt;=45," 31-45 DAYS",IF(K297&lt;=60," 46-60 DAYS",IF(K297&lt;=90," 61-90 DAYS",IF(K297&lt;=180," 91-180 DAYS",IF(K297&lt;=360," 181-360 DAYS","&gt;360 DAYS")))))))</f>
        <v>243</v>
      </c>
      <c r="Q297" s="42">
        <f>IF(P297="&gt;360 days",8,IF(P297=" 181-360 DAYS",7,IF(P297=" 91-180 DAYS",6,IF(P297=" 61-90 DAYS",5,IF(P297=" 46-60 DAYS",4,IF(P297=" 31-45 DAYS",3,IF(P297=" 22-30 DAYS",2,1)))))))</f>
        <v>5</v>
      </c>
      <c r="R297" t="s" s="40">
        <f>Q297&amp;" "&amp;P297</f>
        <v>244</v>
      </c>
    </row>
    <row r="298" ht="13" customHeight="1">
      <c r="A298" t="s" s="40">
        <v>836</v>
      </c>
      <c r="B298" t="s" s="40">
        <v>837</v>
      </c>
      <c r="C298" t="s" s="40">
        <v>43</v>
      </c>
      <c r="D298" t="s" s="40">
        <v>44</v>
      </c>
      <c r="E298" t="s" s="40">
        <v>838</v>
      </c>
      <c r="F298" s="41">
        <v>1000208728</v>
      </c>
      <c r="G298" t="s" s="40">
        <v>46</v>
      </c>
      <c r="H298" s="42">
        <v>50400</v>
      </c>
      <c r="I298" t="s" s="40">
        <v>47</v>
      </c>
      <c r="J298" s="42">
        <v>135576</v>
      </c>
      <c r="K298" s="41">
        <v>56</v>
      </c>
      <c r="L298" t="s" s="40">
        <v>829</v>
      </c>
      <c r="M298" t="s" s="40">
        <v>11</v>
      </c>
      <c r="N298" t="s" s="40">
        <v>491</v>
      </c>
      <c r="O298" t="s" s="40">
        <v>6</v>
      </c>
      <c r="P298" t="s" s="44">
        <f>IF(K298&lt;=21," 0-21 DAYS",IF(K298&lt;=30," 22-30 DAYS",IF(K298&lt;=45," 31-45 DAYS",IF(K298&lt;=60," 46-60 DAYS",IF(K298&lt;=90," 61-90 DAYS",IF(K298&lt;=180," 91-180 DAYS",IF(K298&lt;=360," 181-360 DAYS","&gt;360 DAYS")))))))</f>
        <v>67</v>
      </c>
      <c r="Q298" s="42">
        <f>IF(P298="&gt;360 days",8,IF(P298=" 181-360 DAYS",7,IF(P298=" 91-180 DAYS",6,IF(P298=" 61-90 DAYS",5,IF(P298=" 46-60 DAYS",4,IF(P298=" 31-45 DAYS",3,IF(P298=" 22-30 DAYS",2,1)))))))</f>
        <v>4</v>
      </c>
      <c r="R298" t="s" s="40">
        <f>Q298&amp;" "&amp;P298</f>
        <v>68</v>
      </c>
    </row>
    <row r="299" ht="13" customHeight="1">
      <c r="A299" t="s" s="40">
        <v>839</v>
      </c>
      <c r="B299" t="s" s="40">
        <v>339</v>
      </c>
      <c r="C299" t="s" s="40">
        <v>43</v>
      </c>
      <c r="D299" t="s" s="40">
        <v>44</v>
      </c>
      <c r="E299" t="s" s="40">
        <v>840</v>
      </c>
      <c r="F299" s="41">
        <v>1000211235</v>
      </c>
      <c r="G299" t="s" s="40">
        <v>46</v>
      </c>
      <c r="H299" s="42">
        <v>83700</v>
      </c>
      <c r="I299" t="s" s="40">
        <v>47</v>
      </c>
      <c r="J299" s="42">
        <v>191673</v>
      </c>
      <c r="K299" s="41">
        <v>2</v>
      </c>
      <c r="L299" t="s" s="40">
        <v>829</v>
      </c>
      <c r="M299" t="s" s="40">
        <v>11</v>
      </c>
      <c r="N299" t="s" s="40">
        <v>491</v>
      </c>
      <c r="O299" t="s" s="40">
        <v>75</v>
      </c>
      <c r="P299" t="s" s="44">
        <f>IF(K299&lt;=21," 0-21 DAYS",IF(K299&lt;=30," 22-30 DAYS",IF(K299&lt;=45," 31-45 DAYS",IF(K299&lt;=60," 46-60 DAYS",IF(K299&lt;=90," 61-90 DAYS",IF(K299&lt;=180," 91-180 DAYS",IF(K299&lt;=360," 181-360 DAYS","&gt;360 DAYS")))))))</f>
        <v>70</v>
      </c>
      <c r="Q299" s="42">
        <f>IF(P299="&gt;360 days",8,IF(P299=" 181-360 DAYS",7,IF(P299=" 91-180 DAYS",6,IF(P299=" 61-90 DAYS",5,IF(P299=" 46-60 DAYS",4,IF(P299=" 31-45 DAYS",3,IF(P299=" 22-30 DAYS",2,1)))))))</f>
        <v>1</v>
      </c>
      <c r="R299" t="s" s="40">
        <f>Q299&amp;" "&amp;P299</f>
        <v>71</v>
      </c>
    </row>
    <row r="300" ht="13" customHeight="1">
      <c r="A300" t="s" s="40">
        <v>841</v>
      </c>
      <c r="B300" t="s" s="40">
        <v>842</v>
      </c>
      <c r="C300" t="s" s="40">
        <v>43</v>
      </c>
      <c r="D300" t="s" s="40">
        <v>44</v>
      </c>
      <c r="E300" t="s" s="40">
        <v>843</v>
      </c>
      <c r="F300" s="41">
        <v>1000208730</v>
      </c>
      <c r="G300" t="s" s="40">
        <v>46</v>
      </c>
      <c r="H300" s="42">
        <v>50250</v>
      </c>
      <c r="I300" t="s" s="40">
        <v>47</v>
      </c>
      <c r="J300" s="42">
        <v>135172.5</v>
      </c>
      <c r="K300" s="41">
        <v>56</v>
      </c>
      <c r="L300" t="s" s="40">
        <v>829</v>
      </c>
      <c r="M300" t="s" s="40">
        <v>11</v>
      </c>
      <c r="N300" t="s" s="40">
        <v>491</v>
      </c>
      <c r="O300" t="s" s="40">
        <v>6</v>
      </c>
      <c r="P300" t="s" s="44">
        <f>IF(K300&lt;=21," 0-21 DAYS",IF(K300&lt;=30," 22-30 DAYS",IF(K300&lt;=45," 31-45 DAYS",IF(K300&lt;=60," 46-60 DAYS",IF(K300&lt;=90," 61-90 DAYS",IF(K300&lt;=180," 91-180 DAYS",IF(K300&lt;=360," 181-360 DAYS","&gt;360 DAYS")))))))</f>
        <v>67</v>
      </c>
      <c r="Q300" s="42">
        <f>IF(P300="&gt;360 days",8,IF(P300=" 181-360 DAYS",7,IF(P300=" 91-180 DAYS",6,IF(P300=" 61-90 DAYS",5,IF(P300=" 46-60 DAYS",4,IF(P300=" 31-45 DAYS",3,IF(P300=" 22-30 DAYS",2,1)))))))</f>
        <v>4</v>
      </c>
      <c r="R300" t="s" s="40">
        <f>Q300&amp;" "&amp;P300</f>
        <v>68</v>
      </c>
    </row>
    <row r="301" ht="13" customHeight="1">
      <c r="A301" t="s" s="40">
        <v>844</v>
      </c>
      <c r="B301" t="s" s="40">
        <v>845</v>
      </c>
      <c r="C301" t="s" s="40">
        <v>43</v>
      </c>
      <c r="D301" t="s" s="40">
        <v>44</v>
      </c>
      <c r="E301" t="s" s="40">
        <v>846</v>
      </c>
      <c r="F301" s="41">
        <v>1000209294</v>
      </c>
      <c r="G301" t="s" s="40">
        <v>46</v>
      </c>
      <c r="H301" s="42">
        <v>28800</v>
      </c>
      <c r="I301" t="s" s="40">
        <v>47</v>
      </c>
      <c r="J301" s="42">
        <v>68544</v>
      </c>
      <c r="K301" s="41">
        <v>6</v>
      </c>
      <c r="L301" t="s" s="40">
        <v>829</v>
      </c>
      <c r="M301" t="s" s="40">
        <v>11</v>
      </c>
      <c r="N301" t="s" s="40">
        <v>491</v>
      </c>
      <c r="O301" t="s" s="40">
        <v>6</v>
      </c>
      <c r="P301" t="s" s="44">
        <f>IF(K301&lt;=21," 0-21 DAYS",IF(K301&lt;=30," 22-30 DAYS",IF(K301&lt;=45," 31-45 DAYS",IF(K301&lt;=60," 46-60 DAYS",IF(K301&lt;=90," 61-90 DAYS",IF(K301&lt;=180," 91-180 DAYS",IF(K301&lt;=360," 181-360 DAYS","&gt;360 DAYS")))))))</f>
        <v>70</v>
      </c>
      <c r="Q301" s="42">
        <f>IF(P301="&gt;360 days",8,IF(P301=" 181-360 DAYS",7,IF(P301=" 91-180 DAYS",6,IF(P301=" 61-90 DAYS",5,IF(P301=" 46-60 DAYS",4,IF(P301=" 31-45 DAYS",3,IF(P301=" 22-30 DAYS",2,1)))))))</f>
        <v>1</v>
      </c>
      <c r="R301" t="s" s="40">
        <f>Q301&amp;" "&amp;P301</f>
        <v>71</v>
      </c>
    </row>
    <row r="302" ht="13" customHeight="1">
      <c r="A302" t="s" s="40">
        <v>844</v>
      </c>
      <c r="B302" t="s" s="40">
        <v>845</v>
      </c>
      <c r="C302" t="s" s="40">
        <v>43</v>
      </c>
      <c r="D302" t="s" s="40">
        <v>44</v>
      </c>
      <c r="E302" t="s" s="40">
        <v>847</v>
      </c>
      <c r="F302" s="41">
        <v>1000211236</v>
      </c>
      <c r="G302" t="s" s="40">
        <v>46</v>
      </c>
      <c r="H302" s="42">
        <v>97200</v>
      </c>
      <c r="I302" t="s" s="40">
        <v>47</v>
      </c>
      <c r="J302" s="42">
        <v>223560</v>
      </c>
      <c r="K302" s="41">
        <v>2</v>
      </c>
      <c r="L302" t="s" s="40">
        <v>829</v>
      </c>
      <c r="M302" t="s" s="40">
        <v>11</v>
      </c>
      <c r="N302" t="s" s="40">
        <v>491</v>
      </c>
      <c r="O302" t="s" s="40">
        <v>6</v>
      </c>
      <c r="P302" t="s" s="44">
        <f>IF(K302&lt;=21," 0-21 DAYS",IF(K302&lt;=30," 22-30 DAYS",IF(K302&lt;=45," 31-45 DAYS",IF(K302&lt;=60," 46-60 DAYS",IF(K302&lt;=90," 61-90 DAYS",IF(K302&lt;=180," 91-180 DAYS",IF(K302&lt;=360," 181-360 DAYS","&gt;360 DAYS")))))))</f>
        <v>70</v>
      </c>
      <c r="Q302" s="42">
        <f>IF(P302="&gt;360 days",8,IF(P302=" 181-360 DAYS",7,IF(P302=" 91-180 DAYS",6,IF(P302=" 61-90 DAYS",5,IF(P302=" 46-60 DAYS",4,IF(P302=" 31-45 DAYS",3,IF(P302=" 22-30 DAYS",2,1)))))))</f>
        <v>1</v>
      </c>
      <c r="R302" t="s" s="40">
        <f>Q302&amp;" "&amp;P302</f>
        <v>71</v>
      </c>
    </row>
    <row r="303" ht="13" customHeight="1">
      <c r="A303" t="s" s="40">
        <v>848</v>
      </c>
      <c r="B303" t="s" s="40">
        <v>834</v>
      </c>
      <c r="C303" t="s" s="40">
        <v>43</v>
      </c>
      <c r="D303" t="s" s="40">
        <v>44</v>
      </c>
      <c r="E303" t="s" s="40">
        <v>849</v>
      </c>
      <c r="F303" s="41">
        <v>1000150235</v>
      </c>
      <c r="G303" t="s" s="40">
        <v>46</v>
      </c>
      <c r="H303" s="42">
        <v>1050</v>
      </c>
      <c r="I303" t="s" s="40">
        <v>47</v>
      </c>
      <c r="J303" s="42">
        <v>73773</v>
      </c>
      <c r="K303" s="41">
        <v>998</v>
      </c>
      <c r="L303" t="s" s="40">
        <v>850</v>
      </c>
      <c r="M303" t="s" s="40">
        <v>11</v>
      </c>
      <c r="N303" t="s" s="40">
        <v>491</v>
      </c>
      <c r="O303" t="s" s="40">
        <v>75</v>
      </c>
      <c r="P303" t="s" s="44">
        <f>IF(K303&lt;=21," 0-21 DAYS",IF(K303&lt;=30," 22-30 DAYS",IF(K303&lt;=45," 31-45 DAYS",IF(K303&lt;=60," 46-60 DAYS",IF(K303&lt;=90," 61-90 DAYS",IF(K303&lt;=180," 91-180 DAYS",IF(K303&lt;=360," 181-360 DAYS","&gt;360 DAYS")))))))</f>
        <v>50</v>
      </c>
      <c r="Q303" s="42">
        <f>IF(P303="&gt;360 days",8,IF(P303=" 181-360 DAYS",7,IF(P303=" 91-180 DAYS",6,IF(P303=" 61-90 DAYS",5,IF(P303=" 46-60 DAYS",4,IF(P303=" 31-45 DAYS",3,IF(P303=" 22-30 DAYS",2,1)))))))</f>
        <v>8</v>
      </c>
      <c r="R303" t="s" s="40">
        <f>Q303&amp;" "&amp;P303</f>
        <v>51</v>
      </c>
    </row>
    <row r="304" ht="13" customHeight="1">
      <c r="A304" t="s" s="40">
        <v>851</v>
      </c>
      <c r="B304" t="s" s="40">
        <v>566</v>
      </c>
      <c r="C304" t="s" s="40">
        <v>43</v>
      </c>
      <c r="D304" t="s" s="40">
        <v>44</v>
      </c>
      <c r="E304" t="s" s="40">
        <v>852</v>
      </c>
      <c r="F304" s="41">
        <v>1000105890</v>
      </c>
      <c r="G304" t="s" s="40">
        <v>46</v>
      </c>
      <c r="H304" s="42">
        <v>2940</v>
      </c>
      <c r="I304" t="s" s="40">
        <v>47</v>
      </c>
      <c r="J304" s="42">
        <v>40689.6</v>
      </c>
      <c r="K304" s="43">
        <v>1760</v>
      </c>
      <c r="L304" t="s" s="40">
        <v>850</v>
      </c>
      <c r="M304" t="s" s="40">
        <v>11</v>
      </c>
      <c r="N304" t="s" s="40">
        <v>491</v>
      </c>
      <c r="O304" t="s" s="40">
        <v>75</v>
      </c>
      <c r="P304" t="s" s="44">
        <f>IF(K304&lt;=21," 0-21 DAYS",IF(K304&lt;=30," 22-30 DAYS",IF(K304&lt;=45," 31-45 DAYS",IF(K304&lt;=60," 46-60 DAYS",IF(K304&lt;=90," 61-90 DAYS",IF(K304&lt;=180," 91-180 DAYS",IF(K304&lt;=360," 181-360 DAYS","&gt;360 DAYS")))))))</f>
        <v>50</v>
      </c>
      <c r="Q304" s="42">
        <f>IF(P304="&gt;360 days",8,IF(P304=" 181-360 DAYS",7,IF(P304=" 91-180 DAYS",6,IF(P304=" 61-90 DAYS",5,IF(P304=" 46-60 DAYS",4,IF(P304=" 31-45 DAYS",3,IF(P304=" 22-30 DAYS",2,1)))))))</f>
        <v>8</v>
      </c>
      <c r="R304" t="s" s="40">
        <f>Q304&amp;" "&amp;P304</f>
        <v>51</v>
      </c>
    </row>
    <row r="305" ht="13" customHeight="1">
      <c r="A305" t="s" s="40">
        <v>853</v>
      </c>
      <c r="B305" t="s" s="40">
        <v>854</v>
      </c>
      <c r="C305" t="s" s="40">
        <v>43</v>
      </c>
      <c r="D305" t="s" s="40">
        <v>44</v>
      </c>
      <c r="E305" t="s" s="40">
        <v>855</v>
      </c>
      <c r="F305" s="41">
        <v>1000211597</v>
      </c>
      <c r="G305" t="s" s="40">
        <v>46</v>
      </c>
      <c r="H305" s="42">
        <v>48600</v>
      </c>
      <c r="I305" t="s" s="40">
        <v>47</v>
      </c>
      <c r="J305" s="42">
        <v>137052</v>
      </c>
      <c r="K305" s="41">
        <v>0</v>
      </c>
      <c r="L305" t="s" s="40">
        <v>856</v>
      </c>
      <c r="M305" t="s" s="40">
        <v>11</v>
      </c>
      <c r="N305" t="s" s="40">
        <v>857</v>
      </c>
      <c r="O305" t="s" s="40">
        <v>75</v>
      </c>
      <c r="P305" t="s" s="44">
        <f>IF(K305&lt;=21," 0-21 DAYS",IF(K305&lt;=30," 22-30 DAYS",IF(K305&lt;=45," 31-45 DAYS",IF(K305&lt;=60," 46-60 DAYS",IF(K305&lt;=90," 61-90 DAYS",IF(K305&lt;=180," 91-180 DAYS",IF(K305&lt;=360," 181-360 DAYS","&gt;360 DAYS")))))))</f>
        <v>70</v>
      </c>
      <c r="Q305" s="42">
        <f>IF(P305="&gt;360 days",8,IF(P305=" 181-360 DAYS",7,IF(P305=" 91-180 DAYS",6,IF(P305=" 61-90 DAYS",5,IF(P305=" 46-60 DAYS",4,IF(P305=" 31-45 DAYS",3,IF(P305=" 22-30 DAYS",2,1)))))))</f>
        <v>1</v>
      </c>
      <c r="R305" t="s" s="40">
        <f>Q305&amp;" "&amp;P305</f>
        <v>71</v>
      </c>
    </row>
    <row r="306" ht="13" customHeight="1">
      <c r="A306" t="s" s="40">
        <v>858</v>
      </c>
      <c r="B306" t="s" s="40">
        <v>346</v>
      </c>
      <c r="C306" t="s" s="40">
        <v>43</v>
      </c>
      <c r="D306" t="s" s="40">
        <v>44</v>
      </c>
      <c r="E306" t="s" s="40">
        <v>859</v>
      </c>
      <c r="F306" s="41">
        <v>1000211201</v>
      </c>
      <c r="G306" t="s" s="40">
        <v>46</v>
      </c>
      <c r="H306" s="42">
        <v>12650</v>
      </c>
      <c r="I306" t="s" s="40">
        <v>47</v>
      </c>
      <c r="J306" s="42">
        <v>37444</v>
      </c>
      <c r="K306" s="41">
        <v>4</v>
      </c>
      <c r="L306" t="s" s="40">
        <v>856</v>
      </c>
      <c r="M306" t="s" s="40">
        <v>11</v>
      </c>
      <c r="N306" t="s" s="40">
        <v>857</v>
      </c>
      <c r="O306" t="s" s="40">
        <v>75</v>
      </c>
      <c r="P306" t="s" s="44">
        <f>IF(K306&lt;=21," 0-21 DAYS",IF(K306&lt;=30," 22-30 DAYS",IF(K306&lt;=45," 31-45 DAYS",IF(K306&lt;=60," 46-60 DAYS",IF(K306&lt;=90," 61-90 DAYS",IF(K306&lt;=180," 91-180 DAYS",IF(K306&lt;=360," 181-360 DAYS","&gt;360 DAYS")))))))</f>
        <v>70</v>
      </c>
      <c r="Q306" s="42">
        <f>IF(P306="&gt;360 days",8,IF(P306=" 181-360 DAYS",7,IF(P306=" 91-180 DAYS",6,IF(P306=" 61-90 DAYS",5,IF(P306=" 46-60 DAYS",4,IF(P306=" 31-45 DAYS",3,IF(P306=" 22-30 DAYS",2,1)))))))</f>
        <v>1</v>
      </c>
      <c r="R306" t="s" s="40">
        <f>Q306&amp;" "&amp;P306</f>
        <v>71</v>
      </c>
    </row>
    <row r="307" ht="13" customHeight="1">
      <c r="A307" t="s" s="40">
        <v>860</v>
      </c>
      <c r="B307" t="s" s="40">
        <v>861</v>
      </c>
      <c r="C307" t="s" s="40">
        <v>43</v>
      </c>
      <c r="D307" t="s" s="40">
        <v>44</v>
      </c>
      <c r="E307" t="s" s="40">
        <v>862</v>
      </c>
      <c r="F307" s="41">
        <v>1000211198</v>
      </c>
      <c r="G307" t="s" s="40">
        <v>46</v>
      </c>
      <c r="H307" s="42">
        <v>10100</v>
      </c>
      <c r="I307" t="s" s="40">
        <v>47</v>
      </c>
      <c r="J307" s="42">
        <v>58479</v>
      </c>
      <c r="K307" s="41">
        <v>1</v>
      </c>
      <c r="L307" t="s" s="40">
        <v>856</v>
      </c>
      <c r="M307" t="s" s="40">
        <v>11</v>
      </c>
      <c r="N307" t="s" s="40">
        <v>857</v>
      </c>
      <c r="O307" t="s" s="40">
        <v>6</v>
      </c>
      <c r="P307" t="s" s="44">
        <f>IF(K307&lt;=21," 0-21 DAYS",IF(K307&lt;=30," 22-30 DAYS",IF(K307&lt;=45," 31-45 DAYS",IF(K307&lt;=60," 46-60 DAYS",IF(K307&lt;=90," 61-90 DAYS",IF(K307&lt;=180," 91-180 DAYS",IF(K307&lt;=360," 181-360 DAYS","&gt;360 DAYS")))))))</f>
        <v>70</v>
      </c>
      <c r="Q307" s="42">
        <f>IF(P307="&gt;360 days",8,IF(P307=" 181-360 DAYS",7,IF(P307=" 91-180 DAYS",6,IF(P307=" 61-90 DAYS",5,IF(P307=" 46-60 DAYS",4,IF(P307=" 31-45 DAYS",3,IF(P307=" 22-30 DAYS",2,1)))))))</f>
        <v>1</v>
      </c>
      <c r="R307" t="s" s="40">
        <f>Q307&amp;" "&amp;P307</f>
        <v>71</v>
      </c>
    </row>
    <row r="308" ht="13" customHeight="1">
      <c r="A308" t="s" s="40">
        <v>863</v>
      </c>
      <c r="B308" t="s" s="40">
        <v>864</v>
      </c>
      <c r="C308" t="s" s="40">
        <v>43</v>
      </c>
      <c r="D308" t="s" s="40">
        <v>44</v>
      </c>
      <c r="E308" t="s" s="40">
        <v>865</v>
      </c>
      <c r="F308" s="41">
        <v>1000211203</v>
      </c>
      <c r="G308" t="s" s="40">
        <v>46</v>
      </c>
      <c r="H308" s="42">
        <v>29400</v>
      </c>
      <c r="I308" t="s" s="40">
        <v>47</v>
      </c>
      <c r="J308" s="42">
        <v>90552</v>
      </c>
      <c r="K308" s="41">
        <v>4</v>
      </c>
      <c r="L308" t="s" s="40">
        <v>856</v>
      </c>
      <c r="M308" t="s" s="40">
        <v>11</v>
      </c>
      <c r="N308" t="s" s="40">
        <v>857</v>
      </c>
      <c r="O308" t="s" s="40">
        <v>75</v>
      </c>
      <c r="P308" t="s" s="44">
        <f>IF(K308&lt;=21," 0-21 DAYS",IF(K308&lt;=30," 22-30 DAYS",IF(K308&lt;=45," 31-45 DAYS",IF(K308&lt;=60," 46-60 DAYS",IF(K308&lt;=90," 61-90 DAYS",IF(K308&lt;=180," 91-180 DAYS",IF(K308&lt;=360," 181-360 DAYS","&gt;360 DAYS")))))))</f>
        <v>70</v>
      </c>
      <c r="Q308" s="42">
        <f>IF(P308="&gt;360 days",8,IF(P308=" 181-360 DAYS",7,IF(P308=" 91-180 DAYS",6,IF(P308=" 61-90 DAYS",5,IF(P308=" 46-60 DAYS",4,IF(P308=" 31-45 DAYS",3,IF(P308=" 22-30 DAYS",2,1)))))))</f>
        <v>1</v>
      </c>
      <c r="R308" t="s" s="40">
        <f>Q308&amp;" "&amp;P308</f>
        <v>71</v>
      </c>
    </row>
    <row r="309" ht="13" customHeight="1">
      <c r="A309" t="s" s="40">
        <v>866</v>
      </c>
      <c r="B309" t="s" s="40">
        <v>117</v>
      </c>
      <c r="C309" t="s" s="40">
        <v>43</v>
      </c>
      <c r="D309" t="s" s="40">
        <v>44</v>
      </c>
      <c r="E309" t="s" s="40">
        <v>867</v>
      </c>
      <c r="F309" s="41">
        <v>1000211437</v>
      </c>
      <c r="G309" t="s" s="40">
        <v>46</v>
      </c>
      <c r="H309" s="42">
        <v>28750</v>
      </c>
      <c r="I309" t="s" s="40">
        <v>47</v>
      </c>
      <c r="J309" s="42">
        <v>79350</v>
      </c>
      <c r="K309" s="41">
        <v>4</v>
      </c>
      <c r="L309" t="s" s="40">
        <v>856</v>
      </c>
      <c r="M309" t="s" s="40">
        <v>11</v>
      </c>
      <c r="N309" t="s" s="40">
        <v>857</v>
      </c>
      <c r="O309" t="s" s="40">
        <v>75</v>
      </c>
      <c r="P309" t="s" s="44">
        <f>IF(K309&lt;=21," 0-21 DAYS",IF(K309&lt;=30," 22-30 DAYS",IF(K309&lt;=45," 31-45 DAYS",IF(K309&lt;=60," 46-60 DAYS",IF(K309&lt;=90," 61-90 DAYS",IF(K309&lt;=180," 91-180 DAYS",IF(K309&lt;=360," 181-360 DAYS","&gt;360 DAYS")))))))</f>
        <v>70</v>
      </c>
      <c r="Q309" s="42">
        <f>IF(P309="&gt;360 days",8,IF(P309=" 181-360 DAYS",7,IF(P309=" 91-180 DAYS",6,IF(P309=" 61-90 DAYS",5,IF(P309=" 46-60 DAYS",4,IF(P309=" 31-45 DAYS",3,IF(P309=" 22-30 DAYS",2,1)))))))</f>
        <v>1</v>
      </c>
      <c r="R309" t="s" s="40">
        <f>Q309&amp;" "&amp;P309</f>
        <v>71</v>
      </c>
    </row>
    <row r="310" ht="13" customHeight="1">
      <c r="A310" t="s" s="40">
        <v>868</v>
      </c>
      <c r="B310" t="s" s="40">
        <v>869</v>
      </c>
      <c r="C310" t="s" s="40">
        <v>43</v>
      </c>
      <c r="D310" t="s" s="40">
        <v>44</v>
      </c>
      <c r="E310" t="s" s="40">
        <v>870</v>
      </c>
      <c r="F310" s="41">
        <v>1000202641</v>
      </c>
      <c r="G310" t="s" s="40">
        <v>46</v>
      </c>
      <c r="H310" s="42">
        <v>7940</v>
      </c>
      <c r="I310" t="s" s="40">
        <v>47</v>
      </c>
      <c r="J310" s="42">
        <v>50895.4</v>
      </c>
      <c r="K310" s="41">
        <v>99</v>
      </c>
      <c r="L310" t="s" s="40">
        <v>856</v>
      </c>
      <c r="M310" t="s" s="40">
        <v>11</v>
      </c>
      <c r="N310" t="s" s="40">
        <v>857</v>
      </c>
      <c r="O310" t="s" s="40">
        <v>75</v>
      </c>
      <c r="P310" t="s" s="44">
        <f>IF(K310&lt;=21," 0-21 DAYS",IF(K310&lt;=30," 22-30 DAYS",IF(K310&lt;=45," 31-45 DAYS",IF(K310&lt;=60," 46-60 DAYS",IF(K310&lt;=90," 61-90 DAYS",IF(K310&lt;=180," 91-180 DAYS",IF(K310&lt;=360," 181-360 DAYS","&gt;360 DAYS")))))))</f>
        <v>85</v>
      </c>
      <c r="Q310" s="42">
        <f>IF(P310="&gt;360 days",8,IF(P310=" 181-360 DAYS",7,IF(P310=" 91-180 DAYS",6,IF(P310=" 61-90 DAYS",5,IF(P310=" 46-60 DAYS",4,IF(P310=" 31-45 DAYS",3,IF(P310=" 22-30 DAYS",2,1)))))))</f>
        <v>6</v>
      </c>
      <c r="R310" t="s" s="40">
        <f>Q310&amp;" "&amp;P310</f>
        <v>86</v>
      </c>
    </row>
    <row r="311" ht="13" customHeight="1">
      <c r="A311" t="s" s="40">
        <v>871</v>
      </c>
      <c r="B311" t="s" s="40">
        <v>872</v>
      </c>
      <c r="C311" t="s" s="40">
        <v>43</v>
      </c>
      <c r="D311" t="s" s="40">
        <v>44</v>
      </c>
      <c r="E311" t="s" s="40">
        <v>873</v>
      </c>
      <c r="F311" s="41">
        <v>1000211206</v>
      </c>
      <c r="G311" t="s" s="40">
        <v>46</v>
      </c>
      <c r="H311" s="42">
        <v>14650</v>
      </c>
      <c r="I311" t="s" s="40">
        <v>47</v>
      </c>
      <c r="J311" s="42">
        <v>53765.5</v>
      </c>
      <c r="K311" s="41">
        <v>1</v>
      </c>
      <c r="L311" t="s" s="40">
        <v>856</v>
      </c>
      <c r="M311" t="s" s="40">
        <v>11</v>
      </c>
      <c r="N311" t="s" s="40">
        <v>857</v>
      </c>
      <c r="O311" t="s" s="40">
        <v>75</v>
      </c>
      <c r="P311" t="s" s="44">
        <f>IF(K311&lt;=21," 0-21 DAYS",IF(K311&lt;=30," 22-30 DAYS",IF(K311&lt;=45," 31-45 DAYS",IF(K311&lt;=60," 46-60 DAYS",IF(K311&lt;=90," 61-90 DAYS",IF(K311&lt;=180," 91-180 DAYS",IF(K311&lt;=360," 181-360 DAYS","&gt;360 DAYS")))))))</f>
        <v>70</v>
      </c>
      <c r="Q311" s="42">
        <f>IF(P311="&gt;360 days",8,IF(P311=" 181-360 DAYS",7,IF(P311=" 91-180 DAYS",6,IF(P311=" 61-90 DAYS",5,IF(P311=" 46-60 DAYS",4,IF(P311=" 31-45 DAYS",3,IF(P311=" 22-30 DAYS",2,1)))))))</f>
        <v>1</v>
      </c>
      <c r="R311" t="s" s="40">
        <f>Q311&amp;" "&amp;P311</f>
        <v>71</v>
      </c>
    </row>
    <row r="312" ht="13" customHeight="1">
      <c r="A312" t="s" s="40">
        <v>874</v>
      </c>
      <c r="B312" t="s" s="40">
        <v>875</v>
      </c>
      <c r="C312" t="s" s="40">
        <v>43</v>
      </c>
      <c r="D312" t="s" s="40">
        <v>44</v>
      </c>
      <c r="E312" t="s" s="40">
        <v>876</v>
      </c>
      <c r="F312" s="41">
        <v>1000211207</v>
      </c>
      <c r="G312" t="s" s="40">
        <v>46</v>
      </c>
      <c r="H312" s="42">
        <v>14700</v>
      </c>
      <c r="I312" t="s" s="40">
        <v>47</v>
      </c>
      <c r="J312" s="42">
        <v>53949</v>
      </c>
      <c r="K312" s="41">
        <v>1</v>
      </c>
      <c r="L312" t="s" s="40">
        <v>856</v>
      </c>
      <c r="M312" t="s" s="40">
        <v>11</v>
      </c>
      <c r="N312" t="s" s="40">
        <v>857</v>
      </c>
      <c r="O312" t="s" s="40">
        <v>75</v>
      </c>
      <c r="P312" t="s" s="44">
        <f>IF(K312&lt;=21," 0-21 DAYS",IF(K312&lt;=30," 22-30 DAYS",IF(K312&lt;=45," 31-45 DAYS",IF(K312&lt;=60," 46-60 DAYS",IF(K312&lt;=90," 61-90 DAYS",IF(K312&lt;=180," 91-180 DAYS",IF(K312&lt;=360," 181-360 DAYS","&gt;360 DAYS")))))))</f>
        <v>70</v>
      </c>
      <c r="Q312" s="42">
        <f>IF(P312="&gt;360 days",8,IF(P312=" 181-360 DAYS",7,IF(P312=" 91-180 DAYS",6,IF(P312=" 61-90 DAYS",5,IF(P312=" 46-60 DAYS",4,IF(P312=" 31-45 DAYS",3,IF(P312=" 22-30 DAYS",2,1)))))))</f>
        <v>1</v>
      </c>
      <c r="R312" t="s" s="40">
        <f>Q312&amp;" "&amp;P312</f>
        <v>71</v>
      </c>
    </row>
    <row r="313" ht="13" customHeight="1">
      <c r="A313" t="s" s="40">
        <v>877</v>
      </c>
      <c r="B313" t="s" s="40">
        <v>204</v>
      </c>
      <c r="C313" t="s" s="40">
        <v>43</v>
      </c>
      <c r="D313" t="s" s="40">
        <v>44</v>
      </c>
      <c r="E313" t="s" s="40">
        <v>878</v>
      </c>
      <c r="F313" s="41">
        <v>1000208049</v>
      </c>
      <c r="G313" t="s" s="40">
        <v>46</v>
      </c>
      <c r="H313" s="42">
        <v>1600</v>
      </c>
      <c r="I313" t="s" s="40">
        <v>47</v>
      </c>
      <c r="J313" s="42">
        <v>12016</v>
      </c>
      <c r="K313" s="41">
        <v>44</v>
      </c>
      <c r="L313" t="s" s="40">
        <v>856</v>
      </c>
      <c r="M313" t="s" s="40">
        <v>11</v>
      </c>
      <c r="N313" t="s" s="40">
        <v>857</v>
      </c>
      <c r="O313" t="s" s="40">
        <v>75</v>
      </c>
      <c r="P313" t="s" s="44">
        <f>IF(K313&lt;=21," 0-21 DAYS",IF(K313&lt;=30," 22-30 DAYS",IF(K313&lt;=45," 31-45 DAYS",IF(K313&lt;=60," 46-60 DAYS",IF(K313&lt;=90," 61-90 DAYS",IF(K313&lt;=180," 91-180 DAYS",IF(K313&lt;=360," 181-360 DAYS","&gt;360 DAYS")))))))</f>
        <v>62</v>
      </c>
      <c r="Q313" s="42">
        <f>IF(P313="&gt;360 days",8,IF(P313=" 181-360 DAYS",7,IF(P313=" 91-180 DAYS",6,IF(P313=" 61-90 DAYS",5,IF(P313=" 46-60 DAYS",4,IF(P313=" 31-45 DAYS",3,IF(P313=" 22-30 DAYS",2,1)))))))</f>
        <v>3</v>
      </c>
      <c r="R313" t="s" s="40">
        <f>Q313&amp;" "&amp;P313</f>
        <v>63</v>
      </c>
    </row>
    <row r="314" ht="13" customHeight="1">
      <c r="A314" t="s" s="40">
        <v>879</v>
      </c>
      <c r="B314" t="s" s="40">
        <v>880</v>
      </c>
      <c r="C314" t="s" s="40">
        <v>43</v>
      </c>
      <c r="D314" t="s" s="40">
        <v>44</v>
      </c>
      <c r="E314" t="s" s="40">
        <v>881</v>
      </c>
      <c r="F314" s="41">
        <v>1000209383</v>
      </c>
      <c r="G314" t="s" s="40">
        <v>46</v>
      </c>
      <c r="H314" s="42">
        <v>15750</v>
      </c>
      <c r="I314" t="s" s="40">
        <v>47</v>
      </c>
      <c r="J314" s="42">
        <v>80640</v>
      </c>
      <c r="K314" s="41">
        <v>29</v>
      </c>
      <c r="L314" t="s" s="40">
        <v>856</v>
      </c>
      <c r="M314" t="s" s="40">
        <v>11</v>
      </c>
      <c r="N314" t="s" s="40">
        <v>857</v>
      </c>
      <c r="O314" t="s" s="40">
        <v>6</v>
      </c>
      <c r="P314" t="s" s="44">
        <f>IF(K314&lt;=21," 0-21 DAYS",IF(K314&lt;=30," 22-30 DAYS",IF(K314&lt;=45," 31-45 DAYS",IF(K314&lt;=60," 46-60 DAYS",IF(K314&lt;=90," 61-90 DAYS",IF(K314&lt;=180," 91-180 DAYS",IF(K314&lt;=360," 181-360 DAYS","&gt;360 DAYS")))))))</f>
        <v>80</v>
      </c>
      <c r="Q314" s="42">
        <f>IF(P314="&gt;360 days",8,IF(P314=" 181-360 DAYS",7,IF(P314=" 91-180 DAYS",6,IF(P314=" 61-90 DAYS",5,IF(P314=" 46-60 DAYS",4,IF(P314=" 31-45 DAYS",3,IF(P314=" 22-30 DAYS",2,1)))))))</f>
        <v>2</v>
      </c>
      <c r="R314" t="s" s="40">
        <f>Q314&amp;" "&amp;P314</f>
        <v>81</v>
      </c>
    </row>
    <row r="315" ht="13" customHeight="1">
      <c r="A315" t="s" s="40">
        <v>879</v>
      </c>
      <c r="B315" t="s" s="40">
        <v>880</v>
      </c>
      <c r="C315" t="s" s="40">
        <v>43</v>
      </c>
      <c r="D315" t="s" s="40">
        <v>44</v>
      </c>
      <c r="E315" t="s" s="40">
        <v>882</v>
      </c>
      <c r="F315" s="41">
        <v>1000208488</v>
      </c>
      <c r="G315" t="s" s="40">
        <v>46</v>
      </c>
      <c r="H315" s="42">
        <v>1410</v>
      </c>
      <c r="I315" t="s" s="40">
        <v>47</v>
      </c>
      <c r="J315" s="42">
        <v>8220.299999999999</v>
      </c>
      <c r="K315" s="41">
        <v>46</v>
      </c>
      <c r="L315" t="s" s="40">
        <v>856</v>
      </c>
      <c r="M315" t="s" s="40">
        <v>11</v>
      </c>
      <c r="N315" t="s" s="40">
        <v>857</v>
      </c>
      <c r="O315" t="s" s="40">
        <v>6</v>
      </c>
      <c r="P315" t="s" s="44">
        <f>IF(K315&lt;=21," 0-21 DAYS",IF(K315&lt;=30," 22-30 DAYS",IF(K315&lt;=45," 31-45 DAYS",IF(K315&lt;=60," 46-60 DAYS",IF(K315&lt;=90," 61-90 DAYS",IF(K315&lt;=180," 91-180 DAYS",IF(K315&lt;=360," 181-360 DAYS","&gt;360 DAYS")))))))</f>
        <v>67</v>
      </c>
      <c r="Q315" s="42">
        <f>IF(P315="&gt;360 days",8,IF(P315=" 181-360 DAYS",7,IF(P315=" 91-180 DAYS",6,IF(P315=" 61-90 DAYS",5,IF(P315=" 46-60 DAYS",4,IF(P315=" 31-45 DAYS",3,IF(P315=" 22-30 DAYS",2,1)))))))</f>
        <v>4</v>
      </c>
      <c r="R315" t="s" s="40">
        <f>Q315&amp;" "&amp;P315</f>
        <v>68</v>
      </c>
    </row>
    <row r="316" ht="13" customHeight="1">
      <c r="A316" t="s" s="40">
        <v>883</v>
      </c>
      <c r="B316" t="s" s="40">
        <v>884</v>
      </c>
      <c r="C316" t="s" s="40">
        <v>43</v>
      </c>
      <c r="D316" t="s" s="40">
        <v>44</v>
      </c>
      <c r="E316" t="s" s="40">
        <v>885</v>
      </c>
      <c r="F316" s="41">
        <v>1000163451</v>
      </c>
      <c r="G316" t="s" s="40">
        <v>46</v>
      </c>
      <c r="H316" s="42">
        <v>1800</v>
      </c>
      <c r="I316" t="s" s="40">
        <v>47</v>
      </c>
      <c r="J316" s="42">
        <v>18378</v>
      </c>
      <c r="K316" s="41">
        <v>806</v>
      </c>
      <c r="L316" t="s" s="40">
        <v>856</v>
      </c>
      <c r="M316" t="s" s="40">
        <v>11</v>
      </c>
      <c r="N316" t="s" s="40">
        <v>857</v>
      </c>
      <c r="O316" t="s" s="40">
        <v>75</v>
      </c>
      <c r="P316" t="s" s="44">
        <f>IF(K316&lt;=21," 0-21 DAYS",IF(K316&lt;=30," 22-30 DAYS",IF(K316&lt;=45," 31-45 DAYS",IF(K316&lt;=60," 46-60 DAYS",IF(K316&lt;=90," 61-90 DAYS",IF(K316&lt;=180," 91-180 DAYS",IF(K316&lt;=360," 181-360 DAYS","&gt;360 DAYS")))))))</f>
        <v>50</v>
      </c>
      <c r="Q316" s="42">
        <f>IF(P316="&gt;360 days",8,IF(P316=" 181-360 DAYS",7,IF(P316=" 91-180 DAYS",6,IF(P316=" 61-90 DAYS",5,IF(P316=" 46-60 DAYS",4,IF(P316=" 31-45 DAYS",3,IF(P316=" 22-30 DAYS",2,1)))))))</f>
        <v>8</v>
      </c>
      <c r="R316" t="s" s="40">
        <f>Q316&amp;" "&amp;P316</f>
        <v>51</v>
      </c>
    </row>
    <row r="317" ht="13" customHeight="1">
      <c r="A317" t="s" s="40">
        <v>886</v>
      </c>
      <c r="B317" t="s" s="40">
        <v>887</v>
      </c>
      <c r="C317" t="s" s="40">
        <v>43</v>
      </c>
      <c r="D317" t="s" s="40">
        <v>44</v>
      </c>
      <c r="E317" t="s" s="40">
        <v>888</v>
      </c>
      <c r="F317" s="41">
        <v>1000206389</v>
      </c>
      <c r="G317" t="s" s="40">
        <v>46</v>
      </c>
      <c r="H317" s="42">
        <v>2700</v>
      </c>
      <c r="I317" t="s" s="40">
        <v>47</v>
      </c>
      <c r="J317" s="42">
        <v>60210</v>
      </c>
      <c r="K317" s="41">
        <v>76</v>
      </c>
      <c r="L317" t="s" s="40">
        <v>856</v>
      </c>
      <c r="M317" t="s" s="40">
        <v>11</v>
      </c>
      <c r="N317" t="s" s="40">
        <v>857</v>
      </c>
      <c r="O317" t="s" s="40">
        <v>6</v>
      </c>
      <c r="P317" t="s" s="44">
        <f>IF(K317&lt;=21," 0-21 DAYS",IF(K317&lt;=30," 22-30 DAYS",IF(K317&lt;=45," 31-45 DAYS",IF(K317&lt;=60," 46-60 DAYS",IF(K317&lt;=90," 61-90 DAYS",IF(K317&lt;=180," 91-180 DAYS",IF(K317&lt;=360," 181-360 DAYS","&gt;360 DAYS")))))))</f>
        <v>243</v>
      </c>
      <c r="Q317" s="42">
        <f>IF(P317="&gt;360 days",8,IF(P317=" 181-360 DAYS",7,IF(P317=" 91-180 DAYS",6,IF(P317=" 61-90 DAYS",5,IF(P317=" 46-60 DAYS",4,IF(P317=" 31-45 DAYS",3,IF(P317=" 22-30 DAYS",2,1)))))))</f>
        <v>5</v>
      </c>
      <c r="R317" t="s" s="40">
        <f>Q317&amp;" "&amp;P317</f>
        <v>244</v>
      </c>
    </row>
    <row r="318" ht="13" customHeight="1">
      <c r="A318" t="s" s="40">
        <v>889</v>
      </c>
      <c r="B318" t="s" s="40">
        <v>890</v>
      </c>
      <c r="C318" t="s" s="40">
        <v>43</v>
      </c>
      <c r="D318" t="s" s="40">
        <v>44</v>
      </c>
      <c r="E318" t="s" s="40">
        <v>891</v>
      </c>
      <c r="F318" s="41">
        <v>1000184588</v>
      </c>
      <c r="G318" t="s" s="40">
        <v>46</v>
      </c>
      <c r="H318" s="42">
        <v>14330</v>
      </c>
      <c r="I318" t="s" s="40">
        <v>47</v>
      </c>
      <c r="J318" s="42">
        <v>54740.6</v>
      </c>
      <c r="K318" s="41">
        <v>455</v>
      </c>
      <c r="L318" t="s" s="40">
        <v>856</v>
      </c>
      <c r="M318" t="s" s="40">
        <v>11</v>
      </c>
      <c r="N318" t="s" s="40">
        <v>857</v>
      </c>
      <c r="O318" t="s" s="40">
        <v>6</v>
      </c>
      <c r="P318" t="s" s="44">
        <f>IF(K318&lt;=21," 0-21 DAYS",IF(K318&lt;=30," 22-30 DAYS",IF(K318&lt;=45," 31-45 DAYS",IF(K318&lt;=60," 46-60 DAYS",IF(K318&lt;=90," 61-90 DAYS",IF(K318&lt;=180," 91-180 DAYS",IF(K318&lt;=360," 181-360 DAYS","&gt;360 DAYS")))))))</f>
        <v>50</v>
      </c>
      <c r="Q318" s="42">
        <f>IF(P318="&gt;360 days",8,IF(P318=" 181-360 DAYS",7,IF(P318=" 91-180 DAYS",6,IF(P318=" 61-90 DAYS",5,IF(P318=" 46-60 DAYS",4,IF(P318=" 31-45 DAYS",3,IF(P318=" 22-30 DAYS",2,1)))))))</f>
        <v>8</v>
      </c>
      <c r="R318" t="s" s="40">
        <f>Q318&amp;" "&amp;P318</f>
        <v>51</v>
      </c>
    </row>
    <row r="319" ht="13" customHeight="1">
      <c r="A319" t="s" s="40">
        <v>889</v>
      </c>
      <c r="B319" t="s" s="40">
        <v>890</v>
      </c>
      <c r="C319" t="s" s="40">
        <v>43</v>
      </c>
      <c r="D319" t="s" s="40">
        <v>44</v>
      </c>
      <c r="E319" t="s" s="40">
        <v>892</v>
      </c>
      <c r="F319" s="41">
        <v>1000206219</v>
      </c>
      <c r="G319" t="s" s="40">
        <v>46</v>
      </c>
      <c r="H319" s="42">
        <v>23565</v>
      </c>
      <c r="I319" t="s" s="40">
        <v>47</v>
      </c>
      <c r="J319" s="42">
        <v>83184.45</v>
      </c>
      <c r="K319" s="41">
        <v>74</v>
      </c>
      <c r="L319" t="s" s="40">
        <v>856</v>
      </c>
      <c r="M319" t="s" s="40">
        <v>11</v>
      </c>
      <c r="N319" t="s" s="40">
        <v>857</v>
      </c>
      <c r="O319" t="s" s="40">
        <v>6</v>
      </c>
      <c r="P319" t="s" s="44">
        <f>IF(K319&lt;=21," 0-21 DAYS",IF(K319&lt;=30," 22-30 DAYS",IF(K319&lt;=45," 31-45 DAYS",IF(K319&lt;=60," 46-60 DAYS",IF(K319&lt;=90," 61-90 DAYS",IF(K319&lt;=180," 91-180 DAYS",IF(K319&lt;=360," 181-360 DAYS","&gt;360 DAYS")))))))</f>
        <v>243</v>
      </c>
      <c r="Q319" s="42">
        <f>IF(P319="&gt;360 days",8,IF(P319=" 181-360 DAYS",7,IF(P319=" 91-180 DAYS",6,IF(P319=" 61-90 DAYS",5,IF(P319=" 46-60 DAYS",4,IF(P319=" 31-45 DAYS",3,IF(P319=" 22-30 DAYS",2,1)))))))</f>
        <v>5</v>
      </c>
      <c r="R319" t="s" s="40">
        <f>Q319&amp;" "&amp;P319</f>
        <v>244</v>
      </c>
    </row>
    <row r="320" ht="13" customHeight="1">
      <c r="A320" t="s" s="40">
        <v>893</v>
      </c>
      <c r="B320" t="s" s="40">
        <v>894</v>
      </c>
      <c r="C320" t="s" s="40">
        <v>43</v>
      </c>
      <c r="D320" t="s" s="40">
        <v>44</v>
      </c>
      <c r="E320" t="s" s="40">
        <v>895</v>
      </c>
      <c r="F320" s="41">
        <v>1000201581</v>
      </c>
      <c r="G320" t="s" s="40">
        <v>46</v>
      </c>
      <c r="H320" s="42">
        <v>3850</v>
      </c>
      <c r="I320" t="s" s="40">
        <v>47</v>
      </c>
      <c r="J320" s="42">
        <v>28528.5</v>
      </c>
      <c r="K320" s="41">
        <v>163</v>
      </c>
      <c r="L320" t="s" s="40">
        <v>856</v>
      </c>
      <c r="M320" t="s" s="40">
        <v>11</v>
      </c>
      <c r="N320" t="s" s="40">
        <v>857</v>
      </c>
      <c r="O320" t="s" s="40">
        <v>75</v>
      </c>
      <c r="P320" t="s" s="44">
        <f>IF(K320&lt;=21," 0-21 DAYS",IF(K320&lt;=30," 22-30 DAYS",IF(K320&lt;=45," 31-45 DAYS",IF(K320&lt;=60," 46-60 DAYS",IF(K320&lt;=90," 61-90 DAYS",IF(K320&lt;=180," 91-180 DAYS",IF(K320&lt;=360," 181-360 DAYS","&gt;360 DAYS")))))))</f>
        <v>85</v>
      </c>
      <c r="Q320" s="42">
        <f>IF(P320="&gt;360 days",8,IF(P320=" 181-360 DAYS",7,IF(P320=" 91-180 DAYS",6,IF(P320=" 61-90 DAYS",5,IF(P320=" 46-60 DAYS",4,IF(P320=" 31-45 DAYS",3,IF(P320=" 22-30 DAYS",2,1)))))))</f>
        <v>6</v>
      </c>
      <c r="R320" t="s" s="40">
        <f>Q320&amp;" "&amp;P320</f>
        <v>86</v>
      </c>
    </row>
    <row r="321" ht="13" customHeight="1">
      <c r="A321" t="s" s="40">
        <v>896</v>
      </c>
      <c r="B321" t="s" s="40">
        <v>854</v>
      </c>
      <c r="C321" t="s" s="40">
        <v>43</v>
      </c>
      <c r="D321" t="s" s="40">
        <v>44</v>
      </c>
      <c r="E321" t="s" s="40">
        <v>897</v>
      </c>
      <c r="F321" s="41">
        <v>1000210062</v>
      </c>
      <c r="G321" t="s" s="40">
        <v>46</v>
      </c>
      <c r="H321" s="42">
        <v>112500</v>
      </c>
      <c r="I321" t="s" s="40">
        <v>47</v>
      </c>
      <c r="J321" s="42">
        <v>565875</v>
      </c>
      <c r="K321" s="41">
        <v>6</v>
      </c>
      <c r="L321" t="s" s="40">
        <v>856</v>
      </c>
      <c r="M321" t="s" s="40">
        <v>11</v>
      </c>
      <c r="N321" t="s" s="40">
        <v>857</v>
      </c>
      <c r="O321" t="s" s="40">
        <v>6</v>
      </c>
      <c r="P321" t="s" s="44">
        <f>IF(K321&lt;=21," 0-21 DAYS",IF(K321&lt;=30," 22-30 DAYS",IF(K321&lt;=45," 31-45 DAYS",IF(K321&lt;=60," 46-60 DAYS",IF(K321&lt;=90," 61-90 DAYS",IF(K321&lt;=180," 91-180 DAYS",IF(K321&lt;=360," 181-360 DAYS","&gt;360 DAYS")))))))</f>
        <v>70</v>
      </c>
      <c r="Q321" s="42">
        <f>IF(P321="&gt;360 days",8,IF(P321=" 181-360 DAYS",7,IF(P321=" 91-180 DAYS",6,IF(P321=" 61-90 DAYS",5,IF(P321=" 46-60 DAYS",4,IF(P321=" 31-45 DAYS",3,IF(P321=" 22-30 DAYS",2,1)))))))</f>
        <v>1</v>
      </c>
      <c r="R321" t="s" s="40">
        <f>Q321&amp;" "&amp;P321</f>
        <v>71</v>
      </c>
    </row>
    <row r="322" ht="13" customHeight="1">
      <c r="A322" t="s" s="40">
        <v>898</v>
      </c>
      <c r="B322" t="s" s="40">
        <v>503</v>
      </c>
      <c r="C322" t="s" s="40">
        <v>43</v>
      </c>
      <c r="D322" t="s" s="40">
        <v>44</v>
      </c>
      <c r="E322" t="s" s="40">
        <v>899</v>
      </c>
      <c r="F322" s="41">
        <v>1000207045</v>
      </c>
      <c r="G322" t="s" s="40">
        <v>46</v>
      </c>
      <c r="H322" s="42">
        <v>3190</v>
      </c>
      <c r="I322" t="s" s="40">
        <v>47</v>
      </c>
      <c r="J322" s="42">
        <v>34164.9</v>
      </c>
      <c r="K322" s="41">
        <v>75</v>
      </c>
      <c r="L322" t="s" s="40">
        <v>856</v>
      </c>
      <c r="M322" t="s" s="40">
        <v>11</v>
      </c>
      <c r="N322" t="s" s="40">
        <v>857</v>
      </c>
      <c r="O322" t="s" s="40">
        <v>6</v>
      </c>
      <c r="P322" t="s" s="44">
        <f>IF(K322&lt;=21," 0-21 DAYS",IF(K322&lt;=30," 22-30 DAYS",IF(K322&lt;=45," 31-45 DAYS",IF(K322&lt;=60," 46-60 DAYS",IF(K322&lt;=90," 61-90 DAYS",IF(K322&lt;=180," 91-180 DAYS",IF(K322&lt;=360," 181-360 DAYS","&gt;360 DAYS")))))))</f>
        <v>243</v>
      </c>
      <c r="Q322" s="42">
        <f>IF(P322="&gt;360 days",8,IF(P322=" 181-360 DAYS",7,IF(P322=" 91-180 DAYS",6,IF(P322=" 61-90 DAYS",5,IF(P322=" 46-60 DAYS",4,IF(P322=" 31-45 DAYS",3,IF(P322=" 22-30 DAYS",2,1)))))))</f>
        <v>5</v>
      </c>
      <c r="R322" t="s" s="40">
        <f>Q322&amp;" "&amp;P322</f>
        <v>244</v>
      </c>
    </row>
    <row r="323" ht="13" customHeight="1">
      <c r="A323" t="s" s="40">
        <v>900</v>
      </c>
      <c r="B323" t="s" s="40">
        <v>901</v>
      </c>
      <c r="C323" t="s" s="40">
        <v>43</v>
      </c>
      <c r="D323" t="s" s="40">
        <v>44</v>
      </c>
      <c r="E323" t="s" s="40">
        <v>902</v>
      </c>
      <c r="F323" s="41">
        <v>1000207063</v>
      </c>
      <c r="G323" t="s" s="40">
        <v>46</v>
      </c>
      <c r="H323" s="42">
        <v>1000</v>
      </c>
      <c r="I323" t="s" s="40">
        <v>47</v>
      </c>
      <c r="J323" s="42">
        <v>16030</v>
      </c>
      <c r="K323" s="41">
        <v>75</v>
      </c>
      <c r="L323" t="s" s="40">
        <v>856</v>
      </c>
      <c r="M323" t="s" s="40">
        <v>11</v>
      </c>
      <c r="N323" t="s" s="40">
        <v>857</v>
      </c>
      <c r="O323" t="s" s="40">
        <v>6</v>
      </c>
      <c r="P323" t="s" s="44">
        <f>IF(K323&lt;=21," 0-21 DAYS",IF(K323&lt;=30," 22-30 DAYS",IF(K323&lt;=45," 31-45 DAYS",IF(K323&lt;=60," 46-60 DAYS",IF(K323&lt;=90," 61-90 DAYS",IF(K323&lt;=180," 91-180 DAYS",IF(K323&lt;=360," 181-360 DAYS","&gt;360 DAYS")))))))</f>
        <v>243</v>
      </c>
      <c r="Q323" s="42">
        <f>IF(P323="&gt;360 days",8,IF(P323=" 181-360 DAYS",7,IF(P323=" 91-180 DAYS",6,IF(P323=" 61-90 DAYS",5,IF(P323=" 46-60 DAYS",4,IF(P323=" 31-45 DAYS",3,IF(P323=" 22-30 DAYS",2,1)))))))</f>
        <v>5</v>
      </c>
      <c r="R323" t="s" s="40">
        <f>Q323&amp;" "&amp;P323</f>
        <v>244</v>
      </c>
    </row>
    <row r="324" ht="13" customHeight="1">
      <c r="A324" t="s" s="40">
        <v>903</v>
      </c>
      <c r="B324" t="s" s="40">
        <v>904</v>
      </c>
      <c r="C324" t="s" s="40">
        <v>43</v>
      </c>
      <c r="D324" t="s" s="40">
        <v>44</v>
      </c>
      <c r="E324" t="s" s="40">
        <v>905</v>
      </c>
      <c r="F324" s="41">
        <v>1000211268</v>
      </c>
      <c r="G324" t="s" s="40">
        <v>46</v>
      </c>
      <c r="H324" s="42">
        <v>1014300</v>
      </c>
      <c r="I324" t="s" s="40">
        <v>47</v>
      </c>
      <c r="J324" s="42">
        <v>1551879</v>
      </c>
      <c r="K324" s="41">
        <v>0</v>
      </c>
      <c r="L324" t="s" s="40">
        <v>856</v>
      </c>
      <c r="M324" t="s" s="40">
        <v>11</v>
      </c>
      <c r="N324" t="s" s="40">
        <v>857</v>
      </c>
      <c r="O324" t="s" s="40">
        <v>75</v>
      </c>
      <c r="P324" t="s" s="44">
        <f>IF(K324&lt;=21," 0-21 DAYS",IF(K324&lt;=30," 22-30 DAYS",IF(K324&lt;=45," 31-45 DAYS",IF(K324&lt;=60," 46-60 DAYS",IF(K324&lt;=90," 61-90 DAYS",IF(K324&lt;=180," 91-180 DAYS",IF(K324&lt;=360," 181-360 DAYS","&gt;360 DAYS")))))))</f>
        <v>70</v>
      </c>
      <c r="Q324" s="42">
        <f>IF(P324="&gt;360 days",8,IF(P324=" 181-360 DAYS",7,IF(P324=" 91-180 DAYS",6,IF(P324=" 61-90 DAYS",5,IF(P324=" 46-60 DAYS",4,IF(P324=" 31-45 DAYS",3,IF(P324=" 22-30 DAYS",2,1)))))))</f>
        <v>1</v>
      </c>
      <c r="R324" t="s" s="40">
        <f>Q324&amp;" "&amp;P324</f>
        <v>71</v>
      </c>
    </row>
    <row r="325" ht="13" customHeight="1">
      <c r="A325" t="s" s="40">
        <v>906</v>
      </c>
      <c r="B325" t="s" s="40">
        <v>907</v>
      </c>
      <c r="C325" t="s" s="40">
        <v>43</v>
      </c>
      <c r="D325" t="s" s="40">
        <v>44</v>
      </c>
      <c r="E325" t="s" s="40">
        <v>908</v>
      </c>
      <c r="F325" s="41">
        <v>1000210846</v>
      </c>
      <c r="G325" t="s" s="40">
        <v>748</v>
      </c>
      <c r="H325" s="42">
        <v>479.84</v>
      </c>
      <c r="I325" t="s" s="40">
        <v>47</v>
      </c>
      <c r="J325" s="42">
        <v>126409.05</v>
      </c>
      <c r="K325" s="41">
        <v>9</v>
      </c>
      <c r="L325" t="s" s="40">
        <v>856</v>
      </c>
      <c r="M325" t="s" s="40">
        <v>11</v>
      </c>
      <c r="N325" t="s" s="40">
        <v>857</v>
      </c>
      <c r="O325" t="s" s="40">
        <v>6</v>
      </c>
      <c r="P325" t="s" s="44">
        <f>IF(K325&lt;=21," 0-21 DAYS",IF(K325&lt;=30," 22-30 DAYS",IF(K325&lt;=45," 31-45 DAYS",IF(K325&lt;=60," 46-60 DAYS",IF(K325&lt;=90," 61-90 DAYS",IF(K325&lt;=180," 91-180 DAYS",IF(K325&lt;=360," 181-360 DAYS","&gt;360 DAYS")))))))</f>
        <v>70</v>
      </c>
      <c r="Q325" s="42">
        <f>IF(P325="&gt;360 days",8,IF(P325=" 181-360 DAYS",7,IF(P325=" 91-180 DAYS",6,IF(P325=" 61-90 DAYS",5,IF(P325=" 46-60 DAYS",4,IF(P325=" 31-45 DAYS",3,IF(P325=" 22-30 DAYS",2,1)))))))</f>
        <v>1</v>
      </c>
      <c r="R325" t="s" s="40">
        <f>Q325&amp;" "&amp;P325</f>
        <v>71</v>
      </c>
    </row>
    <row r="326" ht="13" customHeight="1">
      <c r="A326" t="s" s="40">
        <v>909</v>
      </c>
      <c r="B326" t="s" s="40">
        <v>910</v>
      </c>
      <c r="C326" t="s" s="40">
        <v>43</v>
      </c>
      <c r="D326" t="s" s="40">
        <v>44</v>
      </c>
      <c r="E326" t="s" s="40">
        <v>911</v>
      </c>
      <c r="F326" s="41">
        <v>1000207252</v>
      </c>
      <c r="G326" t="s" s="40">
        <v>46</v>
      </c>
      <c r="H326" s="42">
        <v>1200</v>
      </c>
      <c r="I326" t="s" s="40">
        <v>47</v>
      </c>
      <c r="J326" s="42">
        <v>4932</v>
      </c>
      <c r="K326" s="41">
        <v>75</v>
      </c>
      <c r="L326" t="s" s="40">
        <v>856</v>
      </c>
      <c r="M326" t="s" s="40">
        <v>11</v>
      </c>
      <c r="N326" t="s" s="40">
        <v>857</v>
      </c>
      <c r="O326" t="s" s="40">
        <v>6</v>
      </c>
      <c r="P326" t="s" s="44">
        <f>IF(K326&lt;=21," 0-21 DAYS",IF(K326&lt;=30," 22-30 DAYS",IF(K326&lt;=45," 31-45 DAYS",IF(K326&lt;=60," 46-60 DAYS",IF(K326&lt;=90," 61-90 DAYS",IF(K326&lt;=180," 91-180 DAYS",IF(K326&lt;=360," 181-360 DAYS","&gt;360 DAYS")))))))</f>
        <v>243</v>
      </c>
      <c r="Q326" s="42">
        <f>IF(P326="&gt;360 days",8,IF(P326=" 181-360 DAYS",7,IF(P326=" 91-180 DAYS",6,IF(P326=" 61-90 DAYS",5,IF(P326=" 46-60 DAYS",4,IF(P326=" 31-45 DAYS",3,IF(P326=" 22-30 DAYS",2,1)))))))</f>
        <v>5</v>
      </c>
      <c r="R326" t="s" s="40">
        <f>Q326&amp;" "&amp;P326</f>
        <v>244</v>
      </c>
    </row>
    <row r="327" ht="13" customHeight="1">
      <c r="A327" t="s" s="40">
        <v>912</v>
      </c>
      <c r="B327" t="s" s="40">
        <v>913</v>
      </c>
      <c r="C327" t="s" s="40">
        <v>43</v>
      </c>
      <c r="D327" t="s" s="40">
        <v>44</v>
      </c>
      <c r="E327" t="s" s="40">
        <v>914</v>
      </c>
      <c r="F327" s="41">
        <v>1000207916</v>
      </c>
      <c r="G327" t="s" s="40">
        <v>46</v>
      </c>
      <c r="H327" s="42">
        <v>850</v>
      </c>
      <c r="I327" t="s" s="40">
        <v>47</v>
      </c>
      <c r="J327" s="42">
        <v>731</v>
      </c>
      <c r="K327" s="41">
        <v>67</v>
      </c>
      <c r="L327" t="s" s="40">
        <v>856</v>
      </c>
      <c r="M327" t="s" s="40">
        <v>11</v>
      </c>
      <c r="N327" t="s" s="40">
        <v>857</v>
      </c>
      <c r="O327" t="s" s="40">
        <v>75</v>
      </c>
      <c r="P327" t="s" s="44">
        <f>IF(K327&lt;=21," 0-21 DAYS",IF(K327&lt;=30," 22-30 DAYS",IF(K327&lt;=45," 31-45 DAYS",IF(K327&lt;=60," 46-60 DAYS",IF(K327&lt;=90," 61-90 DAYS",IF(K327&lt;=180," 91-180 DAYS",IF(K327&lt;=360," 181-360 DAYS","&gt;360 DAYS")))))))</f>
        <v>243</v>
      </c>
      <c r="Q327" s="42">
        <f>IF(P327="&gt;360 days",8,IF(P327=" 181-360 DAYS",7,IF(P327=" 91-180 DAYS",6,IF(P327=" 61-90 DAYS",5,IF(P327=" 46-60 DAYS",4,IF(P327=" 31-45 DAYS",3,IF(P327=" 22-30 DAYS",2,1)))))))</f>
        <v>5</v>
      </c>
      <c r="R327" t="s" s="40">
        <f>Q327&amp;" "&amp;P327</f>
        <v>244</v>
      </c>
    </row>
    <row r="328" ht="13" customHeight="1">
      <c r="A328" t="s" s="40">
        <v>915</v>
      </c>
      <c r="B328" t="s" s="40">
        <v>374</v>
      </c>
      <c r="C328" t="s" s="40">
        <v>43</v>
      </c>
      <c r="D328" t="s" s="40">
        <v>44</v>
      </c>
      <c r="E328" t="s" s="40">
        <v>916</v>
      </c>
      <c r="F328" s="41">
        <v>1000207918</v>
      </c>
      <c r="G328" t="s" s="40">
        <v>46</v>
      </c>
      <c r="H328" s="42">
        <v>1020</v>
      </c>
      <c r="I328" t="s" s="40">
        <v>47</v>
      </c>
      <c r="J328" s="42">
        <v>25591.8</v>
      </c>
      <c r="K328" s="41">
        <v>67</v>
      </c>
      <c r="L328" t="s" s="40">
        <v>856</v>
      </c>
      <c r="M328" t="s" s="40">
        <v>11</v>
      </c>
      <c r="N328" t="s" s="40">
        <v>857</v>
      </c>
      <c r="O328" t="s" s="40">
        <v>75</v>
      </c>
      <c r="P328" t="s" s="44">
        <f>IF(K328&lt;=21," 0-21 DAYS",IF(K328&lt;=30," 22-30 DAYS",IF(K328&lt;=45," 31-45 DAYS",IF(K328&lt;=60," 46-60 DAYS",IF(K328&lt;=90," 61-90 DAYS",IF(K328&lt;=180," 91-180 DAYS",IF(K328&lt;=360," 181-360 DAYS","&gt;360 DAYS")))))))</f>
        <v>243</v>
      </c>
      <c r="Q328" s="42">
        <f>IF(P328="&gt;360 days",8,IF(P328=" 181-360 DAYS",7,IF(P328=" 91-180 DAYS",6,IF(P328=" 61-90 DAYS",5,IF(P328=" 46-60 DAYS",4,IF(P328=" 31-45 DAYS",3,IF(P328=" 22-30 DAYS",2,1)))))))</f>
        <v>5</v>
      </c>
      <c r="R328" t="s" s="40">
        <f>Q328&amp;" "&amp;P328</f>
        <v>244</v>
      </c>
    </row>
    <row r="329" ht="13" customHeight="1">
      <c r="A329" t="s" s="40">
        <v>917</v>
      </c>
      <c r="B329" t="s" s="40">
        <v>918</v>
      </c>
      <c r="C329" t="s" s="40">
        <v>43</v>
      </c>
      <c r="D329" t="s" s="40">
        <v>44</v>
      </c>
      <c r="E329" t="s" s="40">
        <v>919</v>
      </c>
      <c r="F329" s="41">
        <v>1000211208</v>
      </c>
      <c r="G329" t="s" s="40">
        <v>46</v>
      </c>
      <c r="H329" s="42">
        <v>86400</v>
      </c>
      <c r="I329" t="s" s="40">
        <v>47</v>
      </c>
      <c r="J329" s="42">
        <v>283392</v>
      </c>
      <c r="K329" s="41">
        <v>5</v>
      </c>
      <c r="L329" t="s" s="40">
        <v>856</v>
      </c>
      <c r="M329" t="s" s="40">
        <v>11</v>
      </c>
      <c r="N329" t="s" s="40">
        <v>857</v>
      </c>
      <c r="O329" t="s" s="40">
        <v>75</v>
      </c>
      <c r="P329" t="s" s="44">
        <f>IF(K329&lt;=21," 0-21 DAYS",IF(K329&lt;=30," 22-30 DAYS",IF(K329&lt;=45," 31-45 DAYS",IF(K329&lt;=60," 46-60 DAYS",IF(K329&lt;=90," 61-90 DAYS",IF(K329&lt;=180," 91-180 DAYS",IF(K329&lt;=360," 181-360 DAYS","&gt;360 DAYS")))))))</f>
        <v>70</v>
      </c>
      <c r="Q329" s="42">
        <f>IF(P329="&gt;360 days",8,IF(P329=" 181-360 DAYS",7,IF(P329=" 91-180 DAYS",6,IF(P329=" 61-90 DAYS",5,IF(P329=" 46-60 DAYS",4,IF(P329=" 31-45 DAYS",3,IF(P329=" 22-30 DAYS",2,1)))))))</f>
        <v>1</v>
      </c>
      <c r="R329" t="s" s="40">
        <f>Q329&amp;" "&amp;P329</f>
        <v>71</v>
      </c>
    </row>
    <row r="330" ht="13" customHeight="1">
      <c r="A330" t="s" s="40">
        <v>920</v>
      </c>
      <c r="B330" t="s" s="40">
        <v>921</v>
      </c>
      <c r="C330" t="s" s="40">
        <v>43</v>
      </c>
      <c r="D330" t="s" s="40">
        <v>44</v>
      </c>
      <c r="E330" t="s" s="40">
        <v>922</v>
      </c>
      <c r="F330" s="41">
        <v>1000196240</v>
      </c>
      <c r="G330" t="s" s="40">
        <v>46</v>
      </c>
      <c r="H330" s="42">
        <v>2500</v>
      </c>
      <c r="I330" t="s" s="40">
        <v>47</v>
      </c>
      <c r="J330" s="42">
        <v>29100</v>
      </c>
      <c r="K330" s="41">
        <v>209</v>
      </c>
      <c r="L330" t="s" s="40">
        <v>794</v>
      </c>
      <c r="M330" t="s" s="40">
        <v>11</v>
      </c>
      <c r="N330" t="s" s="40">
        <v>569</v>
      </c>
      <c r="O330" t="s" s="40">
        <v>75</v>
      </c>
      <c r="P330" t="s" s="44">
        <f>IF(K330&lt;=21," 0-21 DAYS",IF(K330&lt;=30," 22-30 DAYS",IF(K330&lt;=45," 31-45 DAYS",IF(K330&lt;=60," 46-60 DAYS",IF(K330&lt;=90," 61-90 DAYS",IF(K330&lt;=180," 91-180 DAYS",IF(K330&lt;=360," 181-360 DAYS","&gt;360 DAYS")))))))</f>
        <v>107</v>
      </c>
      <c r="Q330" s="42">
        <f>IF(P330="&gt;360 days",8,IF(P330=" 181-360 DAYS",7,IF(P330=" 91-180 DAYS",6,IF(P330=" 61-90 DAYS",5,IF(P330=" 46-60 DAYS",4,IF(P330=" 31-45 DAYS",3,IF(P330=" 22-30 DAYS",2,1)))))))</f>
        <v>7</v>
      </c>
      <c r="R330" t="s" s="40">
        <f>Q330&amp;" "&amp;P330</f>
        <v>108</v>
      </c>
    </row>
    <row r="331" ht="13" customHeight="1">
      <c r="A331" t="s" s="40">
        <v>920</v>
      </c>
      <c r="B331" t="s" s="40">
        <v>921</v>
      </c>
      <c r="C331" t="s" s="40">
        <v>43</v>
      </c>
      <c r="D331" t="s" s="40">
        <v>44</v>
      </c>
      <c r="E331" t="s" s="40">
        <v>922</v>
      </c>
      <c r="F331" s="41">
        <v>1000201616</v>
      </c>
      <c r="G331" t="s" s="40">
        <v>46</v>
      </c>
      <c r="H331" s="42">
        <v>4400</v>
      </c>
      <c r="I331" t="s" s="40">
        <v>47</v>
      </c>
      <c r="J331" s="42">
        <v>51216</v>
      </c>
      <c r="K331" s="41">
        <v>169</v>
      </c>
      <c r="L331" t="s" s="40">
        <v>794</v>
      </c>
      <c r="M331" t="s" s="40">
        <v>11</v>
      </c>
      <c r="N331" t="s" s="40">
        <v>569</v>
      </c>
      <c r="O331" t="s" s="40">
        <v>75</v>
      </c>
      <c r="P331" t="s" s="44">
        <f>IF(K331&lt;=21," 0-21 DAYS",IF(K331&lt;=30," 22-30 DAYS",IF(K331&lt;=45," 31-45 DAYS",IF(K331&lt;=60," 46-60 DAYS",IF(K331&lt;=90," 61-90 DAYS",IF(K331&lt;=180," 91-180 DAYS",IF(K331&lt;=360," 181-360 DAYS","&gt;360 DAYS")))))))</f>
        <v>85</v>
      </c>
      <c r="Q331" s="42">
        <f>IF(P331="&gt;360 days",8,IF(P331=" 181-360 DAYS",7,IF(P331=" 91-180 DAYS",6,IF(P331=" 61-90 DAYS",5,IF(P331=" 46-60 DAYS",4,IF(P331=" 31-45 DAYS",3,IF(P331=" 22-30 DAYS",2,1)))))))</f>
        <v>6</v>
      </c>
      <c r="R331" t="s" s="40">
        <f>Q331&amp;" "&amp;P331</f>
        <v>86</v>
      </c>
    </row>
    <row r="332" ht="13" customHeight="1">
      <c r="A332" t="s" s="40">
        <v>923</v>
      </c>
      <c r="B332" t="s" s="40">
        <v>924</v>
      </c>
      <c r="C332" t="s" s="40">
        <v>43</v>
      </c>
      <c r="D332" t="s" s="40">
        <v>44</v>
      </c>
      <c r="E332" t="s" s="40">
        <v>925</v>
      </c>
      <c r="F332" s="41">
        <v>1000203103</v>
      </c>
      <c r="G332" t="s" s="40">
        <v>46</v>
      </c>
      <c r="H332" s="42">
        <v>6000</v>
      </c>
      <c r="I332" t="s" s="40">
        <v>47</v>
      </c>
      <c r="J332" s="42">
        <v>13140</v>
      </c>
      <c r="K332" s="41">
        <v>139</v>
      </c>
      <c r="L332" t="s" s="40">
        <v>794</v>
      </c>
      <c r="M332" t="s" s="40">
        <v>11</v>
      </c>
      <c r="N332" t="s" s="40">
        <v>569</v>
      </c>
      <c r="O332" t="s" s="40">
        <v>75</v>
      </c>
      <c r="P332" t="s" s="44">
        <f>IF(K332&lt;=21," 0-21 DAYS",IF(K332&lt;=30," 22-30 DAYS",IF(K332&lt;=45," 31-45 DAYS",IF(K332&lt;=60," 46-60 DAYS",IF(K332&lt;=90," 61-90 DAYS",IF(K332&lt;=180," 91-180 DAYS",IF(K332&lt;=360," 181-360 DAYS","&gt;360 DAYS")))))))</f>
        <v>85</v>
      </c>
      <c r="Q332" s="42">
        <f>IF(P332="&gt;360 days",8,IF(P332=" 181-360 DAYS",7,IF(P332=" 91-180 DAYS",6,IF(P332=" 61-90 DAYS",5,IF(P332=" 46-60 DAYS",4,IF(P332=" 31-45 DAYS",3,IF(P332=" 22-30 DAYS",2,1)))))))</f>
        <v>6</v>
      </c>
      <c r="R332" t="s" s="40">
        <f>Q332&amp;" "&amp;P332</f>
        <v>86</v>
      </c>
    </row>
    <row r="333" ht="13" customHeight="1">
      <c r="A333" t="s" s="40">
        <v>926</v>
      </c>
      <c r="B333" t="s" s="40">
        <v>927</v>
      </c>
      <c r="C333" t="s" s="40">
        <v>43</v>
      </c>
      <c r="D333" t="s" s="40">
        <v>44</v>
      </c>
      <c r="E333" t="s" s="40">
        <v>928</v>
      </c>
      <c r="F333" s="41">
        <v>1000203628</v>
      </c>
      <c r="G333" t="s" s="40">
        <v>46</v>
      </c>
      <c r="H333" s="42">
        <v>5075</v>
      </c>
      <c r="I333" t="s" s="40">
        <v>47</v>
      </c>
      <c r="J333" s="42">
        <v>30297.75</v>
      </c>
      <c r="K333" s="41">
        <v>134</v>
      </c>
      <c r="L333" t="s" s="40">
        <v>794</v>
      </c>
      <c r="M333" t="s" s="40">
        <v>11</v>
      </c>
      <c r="N333" t="s" s="40">
        <v>569</v>
      </c>
      <c r="O333" t="s" s="40">
        <v>75</v>
      </c>
      <c r="P333" t="s" s="44">
        <f>IF(K333&lt;=21," 0-21 DAYS",IF(K333&lt;=30," 22-30 DAYS",IF(K333&lt;=45," 31-45 DAYS",IF(K333&lt;=60," 46-60 DAYS",IF(K333&lt;=90," 61-90 DAYS",IF(K333&lt;=180," 91-180 DAYS",IF(K333&lt;=360," 181-360 DAYS","&gt;360 DAYS")))))))</f>
        <v>85</v>
      </c>
      <c r="Q333" s="42">
        <f>IF(P333="&gt;360 days",8,IF(P333=" 181-360 DAYS",7,IF(P333=" 91-180 DAYS",6,IF(P333=" 61-90 DAYS",5,IF(P333=" 46-60 DAYS",4,IF(P333=" 31-45 DAYS",3,IF(P333=" 22-30 DAYS",2,1)))))))</f>
        <v>6</v>
      </c>
      <c r="R333" t="s" s="40">
        <f>Q333&amp;" "&amp;P333</f>
        <v>86</v>
      </c>
    </row>
    <row r="334" ht="13" customHeight="1">
      <c r="A334" t="s" s="40">
        <v>926</v>
      </c>
      <c r="B334" t="s" s="40">
        <v>927</v>
      </c>
      <c r="C334" t="s" s="40">
        <v>43</v>
      </c>
      <c r="D334" t="s" s="40">
        <v>44</v>
      </c>
      <c r="E334" t="s" s="40">
        <v>929</v>
      </c>
      <c r="F334" s="41">
        <v>1000203630</v>
      </c>
      <c r="G334" t="s" s="40">
        <v>46</v>
      </c>
      <c r="H334" s="42">
        <v>25095</v>
      </c>
      <c r="I334" t="s" s="40">
        <v>47</v>
      </c>
      <c r="J334" s="42">
        <v>164874.15</v>
      </c>
      <c r="K334" s="41">
        <v>134</v>
      </c>
      <c r="L334" t="s" s="40">
        <v>794</v>
      </c>
      <c r="M334" t="s" s="40">
        <v>11</v>
      </c>
      <c r="N334" t="s" s="40">
        <v>569</v>
      </c>
      <c r="O334" t="s" s="40">
        <v>75</v>
      </c>
      <c r="P334" t="s" s="44">
        <f>IF(K334&lt;=21," 0-21 DAYS",IF(K334&lt;=30," 22-30 DAYS",IF(K334&lt;=45," 31-45 DAYS",IF(K334&lt;=60," 46-60 DAYS",IF(K334&lt;=90," 61-90 DAYS",IF(K334&lt;=180," 91-180 DAYS",IF(K334&lt;=360," 181-360 DAYS","&gt;360 DAYS")))))))</f>
        <v>85</v>
      </c>
      <c r="Q334" s="42">
        <f>IF(P334="&gt;360 days",8,IF(P334=" 181-360 DAYS",7,IF(P334=" 91-180 DAYS",6,IF(P334=" 61-90 DAYS",5,IF(P334=" 46-60 DAYS",4,IF(P334=" 31-45 DAYS",3,IF(P334=" 22-30 DAYS",2,1)))))))</f>
        <v>6</v>
      </c>
      <c r="R334" t="s" s="40">
        <f>Q334&amp;" "&amp;P334</f>
        <v>86</v>
      </c>
    </row>
    <row r="335" ht="13" customHeight="1">
      <c r="A335" t="s" s="40">
        <v>930</v>
      </c>
      <c r="B335" t="s" s="40">
        <v>551</v>
      </c>
      <c r="C335" t="s" s="40">
        <v>43</v>
      </c>
      <c r="D335" t="s" s="40">
        <v>44</v>
      </c>
      <c r="E335" t="s" s="40">
        <v>931</v>
      </c>
      <c r="F335" s="41">
        <v>1000200276</v>
      </c>
      <c r="G335" t="s" s="40">
        <v>46</v>
      </c>
      <c r="H335" s="42">
        <v>71200</v>
      </c>
      <c r="I335" t="s" s="40">
        <v>47</v>
      </c>
      <c r="J335" s="42">
        <v>196512</v>
      </c>
      <c r="K335" s="41">
        <v>184</v>
      </c>
      <c r="L335" t="s" s="40">
        <v>932</v>
      </c>
      <c r="M335" t="s" s="40">
        <v>11</v>
      </c>
      <c r="N335" t="s" s="40">
        <v>620</v>
      </c>
      <c r="O335" t="s" s="40">
        <v>75</v>
      </c>
      <c r="P335" t="s" s="44">
        <f>IF(K335&lt;=21," 0-21 DAYS",IF(K335&lt;=30," 22-30 DAYS",IF(K335&lt;=45," 31-45 DAYS",IF(K335&lt;=60," 46-60 DAYS",IF(K335&lt;=90," 61-90 DAYS",IF(K335&lt;=180," 91-180 DAYS",IF(K335&lt;=360," 181-360 DAYS","&gt;360 DAYS")))))))</f>
        <v>107</v>
      </c>
      <c r="Q335" s="42">
        <f>IF(P335="&gt;360 days",8,IF(P335=" 181-360 DAYS",7,IF(P335=" 91-180 DAYS",6,IF(P335=" 61-90 DAYS",5,IF(P335=" 46-60 DAYS",4,IF(P335=" 31-45 DAYS",3,IF(P335=" 22-30 DAYS",2,1)))))))</f>
        <v>7</v>
      </c>
      <c r="R335" t="s" s="40">
        <f>Q335&amp;" "&amp;P335</f>
        <v>108</v>
      </c>
    </row>
    <row r="336" ht="13" customHeight="1">
      <c r="A336" t="s" s="40">
        <v>933</v>
      </c>
      <c r="B336" t="s" s="40">
        <v>934</v>
      </c>
      <c r="C336" t="s" s="40">
        <v>43</v>
      </c>
      <c r="D336" t="s" s="40">
        <v>44</v>
      </c>
      <c r="E336" t="s" s="40">
        <v>935</v>
      </c>
      <c r="F336" s="41">
        <v>1000204950</v>
      </c>
      <c r="G336" t="s" s="40">
        <v>748</v>
      </c>
      <c r="H336" s="42">
        <v>611.4</v>
      </c>
      <c r="I336" t="s" s="40">
        <v>47</v>
      </c>
      <c r="J336" s="42">
        <v>123533.37</v>
      </c>
      <c r="K336" s="41">
        <v>100</v>
      </c>
      <c r="L336" t="s" s="40">
        <v>936</v>
      </c>
      <c r="M336" t="s" s="40">
        <v>12</v>
      </c>
      <c r="N336" t="s" s="40">
        <v>937</v>
      </c>
      <c r="O336" t="s" s="40">
        <v>6</v>
      </c>
      <c r="P336" t="s" s="44">
        <f>IF(K336&lt;=21," 0-21 DAYS",IF(K336&lt;=30," 22-30 DAYS",IF(K336&lt;=45," 31-45 DAYS",IF(K336&lt;=60," 46-60 DAYS",IF(K336&lt;=90," 61-90 DAYS",IF(K336&lt;=180," 91-180 DAYS",IF(K336&lt;=360," 181-360 DAYS","&gt;360 DAYS")))))))</f>
        <v>85</v>
      </c>
      <c r="Q336" s="42">
        <f>IF(P336="&gt;360 days",8,IF(P336=" 181-360 DAYS",7,IF(P336=" 91-180 DAYS",6,IF(P336=" 61-90 DAYS",5,IF(P336=" 46-60 DAYS",4,IF(P336=" 31-45 DAYS",3,IF(P336=" 22-30 DAYS",2,1)))))))</f>
        <v>6</v>
      </c>
      <c r="R336" t="s" s="40">
        <f>Q336&amp;" "&amp;P336</f>
        <v>86</v>
      </c>
    </row>
    <row r="337" ht="13" customHeight="1">
      <c r="A337" t="s" s="40">
        <v>938</v>
      </c>
      <c r="B337" t="s" s="40">
        <v>939</v>
      </c>
      <c r="C337" t="s" s="40">
        <v>43</v>
      </c>
      <c r="D337" t="s" s="40">
        <v>44</v>
      </c>
      <c r="E337" t="s" s="40">
        <v>940</v>
      </c>
      <c r="F337" s="41">
        <v>1000199623</v>
      </c>
      <c r="G337" t="s" s="40">
        <v>748</v>
      </c>
      <c r="H337" s="42">
        <v>614.4</v>
      </c>
      <c r="I337" t="s" s="40">
        <v>47</v>
      </c>
      <c r="J337" s="42">
        <v>138313.73</v>
      </c>
      <c r="K337" s="41">
        <v>193</v>
      </c>
      <c r="L337" t="s" s="40">
        <v>936</v>
      </c>
      <c r="M337" t="s" s="40">
        <v>12</v>
      </c>
      <c r="N337" t="s" s="40">
        <v>937</v>
      </c>
      <c r="O337" t="s" s="40">
        <v>6</v>
      </c>
      <c r="P337" t="s" s="44">
        <f>IF(K337&lt;=21," 0-21 DAYS",IF(K337&lt;=30," 22-30 DAYS",IF(K337&lt;=45," 31-45 DAYS",IF(K337&lt;=60," 46-60 DAYS",IF(K337&lt;=90," 61-90 DAYS",IF(K337&lt;=180," 91-180 DAYS",IF(K337&lt;=360," 181-360 DAYS","&gt;360 DAYS")))))))</f>
        <v>107</v>
      </c>
      <c r="Q337" s="42">
        <f>IF(P337="&gt;360 days",8,IF(P337=" 181-360 DAYS",7,IF(P337=" 91-180 DAYS",6,IF(P337=" 61-90 DAYS",5,IF(P337=" 46-60 DAYS",4,IF(P337=" 31-45 DAYS",3,IF(P337=" 22-30 DAYS",2,1)))))))</f>
        <v>7</v>
      </c>
      <c r="R337" t="s" s="40">
        <f>Q337&amp;" "&amp;P337</f>
        <v>108</v>
      </c>
    </row>
    <row r="338" ht="13" customHeight="1">
      <c r="A338" t="s" s="40">
        <v>938</v>
      </c>
      <c r="B338" t="s" s="40">
        <v>939</v>
      </c>
      <c r="C338" t="s" s="40">
        <v>43</v>
      </c>
      <c r="D338" t="s" s="40">
        <v>44</v>
      </c>
      <c r="E338" t="s" s="40">
        <v>941</v>
      </c>
      <c r="F338" s="41">
        <v>1000202892</v>
      </c>
      <c r="G338" t="s" s="40">
        <v>748</v>
      </c>
      <c r="H338" s="42">
        <v>22160.8</v>
      </c>
      <c r="I338" t="s" s="40">
        <v>47</v>
      </c>
      <c r="J338" s="42">
        <v>4988839.3</v>
      </c>
      <c r="K338" s="41">
        <v>135</v>
      </c>
      <c r="L338" t="s" s="40">
        <v>936</v>
      </c>
      <c r="M338" t="s" s="40">
        <v>12</v>
      </c>
      <c r="N338" t="s" s="40">
        <v>937</v>
      </c>
      <c r="O338" t="s" s="40">
        <v>6</v>
      </c>
      <c r="P338" t="s" s="44">
        <f>IF(K338&lt;=21," 0-21 DAYS",IF(K338&lt;=30," 22-30 DAYS",IF(K338&lt;=45," 31-45 DAYS",IF(K338&lt;=60," 46-60 DAYS",IF(K338&lt;=90," 61-90 DAYS",IF(K338&lt;=180," 91-180 DAYS",IF(K338&lt;=360," 181-360 DAYS","&gt;360 DAYS")))))))</f>
        <v>85</v>
      </c>
      <c r="Q338" s="42">
        <f>IF(P338="&gt;360 days",8,IF(P338=" 181-360 DAYS",7,IF(P338=" 91-180 DAYS",6,IF(P338=" 61-90 DAYS",5,IF(P338=" 46-60 DAYS",4,IF(P338=" 31-45 DAYS",3,IF(P338=" 22-30 DAYS",2,1)))))))</f>
        <v>6</v>
      </c>
      <c r="R338" t="s" s="40">
        <f>Q338&amp;" "&amp;P338</f>
        <v>86</v>
      </c>
    </row>
    <row r="339" ht="13" customHeight="1">
      <c r="A339" t="s" s="40">
        <v>942</v>
      </c>
      <c r="B339" t="s" s="40">
        <v>943</v>
      </c>
      <c r="C339" t="s" s="40">
        <v>43</v>
      </c>
      <c r="D339" s="45"/>
      <c r="E339" s="45"/>
      <c r="F339" s="41">
        <v>1000202989</v>
      </c>
      <c r="G339" t="s" s="40">
        <v>944</v>
      </c>
      <c r="H339" s="42">
        <v>20300</v>
      </c>
      <c r="I339" t="s" s="40">
        <v>47</v>
      </c>
      <c r="J339" s="42">
        <v>528612</v>
      </c>
      <c r="K339" s="41">
        <v>145</v>
      </c>
      <c r="L339" t="s" s="40">
        <v>945</v>
      </c>
      <c r="M339" t="s" s="40">
        <v>12</v>
      </c>
      <c r="N339" t="s" s="40">
        <v>937</v>
      </c>
      <c r="O339" t="s" s="40">
        <v>75</v>
      </c>
      <c r="P339" t="s" s="44">
        <f>IF(K339&lt;=21," 0-21 DAYS",IF(K339&lt;=30," 22-30 DAYS",IF(K339&lt;=45," 31-45 DAYS",IF(K339&lt;=60," 46-60 DAYS",IF(K339&lt;=90," 61-90 DAYS",IF(K339&lt;=180," 91-180 DAYS",IF(K339&lt;=360," 181-360 DAYS","&gt;360 DAYS")))))))</f>
        <v>85</v>
      </c>
      <c r="Q339" s="42">
        <f>IF(P339="&gt;360 days",8,IF(P339=" 181-360 DAYS",7,IF(P339=" 91-180 DAYS",6,IF(P339=" 61-90 DAYS",5,IF(P339=" 46-60 DAYS",4,IF(P339=" 31-45 DAYS",3,IF(P339=" 22-30 DAYS",2,1)))))))</f>
        <v>6</v>
      </c>
      <c r="R339" t="s" s="40">
        <f>Q339&amp;" "&amp;P339</f>
        <v>86</v>
      </c>
    </row>
    <row r="340" ht="13" customHeight="1">
      <c r="A340" t="s" s="40">
        <v>946</v>
      </c>
      <c r="B340" t="s" s="40">
        <v>947</v>
      </c>
      <c r="C340" t="s" s="40">
        <v>43</v>
      </c>
      <c r="D340" s="45"/>
      <c r="E340" s="45"/>
      <c r="F340" s="41">
        <v>1000202242</v>
      </c>
      <c r="G340" t="s" s="40">
        <v>944</v>
      </c>
      <c r="H340" s="42">
        <v>8800</v>
      </c>
      <c r="I340" t="s" s="40">
        <v>47</v>
      </c>
      <c r="J340" s="42">
        <v>215776</v>
      </c>
      <c r="K340" s="41">
        <v>150</v>
      </c>
      <c r="L340" t="s" s="40">
        <v>945</v>
      </c>
      <c r="M340" t="s" s="40">
        <v>12</v>
      </c>
      <c r="N340" t="s" s="40">
        <v>937</v>
      </c>
      <c r="O340" t="s" s="40">
        <v>75</v>
      </c>
      <c r="P340" t="s" s="44">
        <f>IF(K340&lt;=21," 0-21 DAYS",IF(K340&lt;=30," 22-30 DAYS",IF(K340&lt;=45," 31-45 DAYS",IF(K340&lt;=60," 46-60 DAYS",IF(K340&lt;=90," 61-90 DAYS",IF(K340&lt;=180," 91-180 DAYS",IF(K340&lt;=360," 181-360 DAYS","&gt;360 DAYS")))))))</f>
        <v>85</v>
      </c>
      <c r="Q340" s="42">
        <f>IF(P340="&gt;360 days",8,IF(P340=" 181-360 DAYS",7,IF(P340=" 91-180 DAYS",6,IF(P340=" 61-90 DAYS",5,IF(P340=" 46-60 DAYS",4,IF(P340=" 31-45 DAYS",3,IF(P340=" 22-30 DAYS",2,1)))))))</f>
        <v>6</v>
      </c>
      <c r="R340" t="s" s="40">
        <f>Q340&amp;" "&amp;P340</f>
        <v>86</v>
      </c>
    </row>
    <row r="341" ht="13" customHeight="1">
      <c r="A341" t="s" s="40">
        <v>946</v>
      </c>
      <c r="B341" t="s" s="40">
        <v>947</v>
      </c>
      <c r="C341" t="s" s="40">
        <v>43</v>
      </c>
      <c r="D341" s="45"/>
      <c r="E341" s="45"/>
      <c r="F341" s="41">
        <v>1000203041</v>
      </c>
      <c r="G341" t="s" s="40">
        <v>944</v>
      </c>
      <c r="H341" s="42">
        <v>6050</v>
      </c>
      <c r="I341" t="s" s="40">
        <v>47</v>
      </c>
      <c r="J341" s="42">
        <v>148346</v>
      </c>
      <c r="K341" s="41">
        <v>133</v>
      </c>
      <c r="L341" t="s" s="40">
        <v>945</v>
      </c>
      <c r="M341" t="s" s="40">
        <v>12</v>
      </c>
      <c r="N341" t="s" s="40">
        <v>937</v>
      </c>
      <c r="O341" t="s" s="40">
        <v>75</v>
      </c>
      <c r="P341" t="s" s="44">
        <f>IF(K341&lt;=21," 0-21 DAYS",IF(K341&lt;=30," 22-30 DAYS",IF(K341&lt;=45," 31-45 DAYS",IF(K341&lt;=60," 46-60 DAYS",IF(K341&lt;=90," 61-90 DAYS",IF(K341&lt;=180," 91-180 DAYS",IF(K341&lt;=360," 181-360 DAYS","&gt;360 DAYS")))))))</f>
        <v>85</v>
      </c>
      <c r="Q341" s="42">
        <f>IF(P341="&gt;360 days",8,IF(P341=" 181-360 DAYS",7,IF(P341=" 91-180 DAYS",6,IF(P341=" 61-90 DAYS",5,IF(P341=" 46-60 DAYS",4,IF(P341=" 31-45 DAYS",3,IF(P341=" 22-30 DAYS",2,1)))))))</f>
        <v>6</v>
      </c>
      <c r="R341" t="s" s="40">
        <f>Q341&amp;" "&amp;P341</f>
        <v>86</v>
      </c>
    </row>
    <row r="342" ht="13" customHeight="1">
      <c r="A342" t="s" s="40">
        <v>948</v>
      </c>
      <c r="B342" t="s" s="40">
        <v>949</v>
      </c>
      <c r="C342" t="s" s="40">
        <v>43</v>
      </c>
      <c r="D342" s="45"/>
      <c r="E342" s="45"/>
      <c r="F342" s="41">
        <v>1000202329</v>
      </c>
      <c r="G342" t="s" s="40">
        <v>944</v>
      </c>
      <c r="H342" s="42">
        <v>6600</v>
      </c>
      <c r="I342" t="s" s="40">
        <v>47</v>
      </c>
      <c r="J342" s="42">
        <v>160446</v>
      </c>
      <c r="K342" s="41">
        <v>150</v>
      </c>
      <c r="L342" t="s" s="40">
        <v>945</v>
      </c>
      <c r="M342" t="s" s="40">
        <v>12</v>
      </c>
      <c r="N342" t="s" s="40">
        <v>937</v>
      </c>
      <c r="O342" t="s" s="40">
        <v>55</v>
      </c>
      <c r="P342" t="s" s="44">
        <f>IF(K342&lt;=21," 0-21 DAYS",IF(K342&lt;=30," 22-30 DAYS",IF(K342&lt;=45," 31-45 DAYS",IF(K342&lt;=60," 46-60 DAYS",IF(K342&lt;=90," 61-90 DAYS",IF(K342&lt;=180," 91-180 DAYS",IF(K342&lt;=360," 181-360 DAYS","&gt;360 DAYS")))))))</f>
        <v>85</v>
      </c>
      <c r="Q342" s="42">
        <f>IF(P342="&gt;360 days",8,IF(P342=" 181-360 DAYS",7,IF(P342=" 91-180 DAYS",6,IF(P342=" 61-90 DAYS",5,IF(P342=" 46-60 DAYS",4,IF(P342=" 31-45 DAYS",3,IF(P342=" 22-30 DAYS",2,1)))))))</f>
        <v>6</v>
      </c>
      <c r="R342" t="s" s="40">
        <f>Q342&amp;" "&amp;P342</f>
        <v>86</v>
      </c>
    </row>
    <row r="343" ht="13" customHeight="1">
      <c r="A343" t="s" s="40">
        <v>950</v>
      </c>
      <c r="B343" t="s" s="40">
        <v>951</v>
      </c>
      <c r="C343" t="s" s="40">
        <v>43</v>
      </c>
      <c r="D343" s="45"/>
      <c r="E343" s="45"/>
      <c r="F343" s="41">
        <v>1000202032</v>
      </c>
      <c r="G343" t="s" s="40">
        <v>944</v>
      </c>
      <c r="H343" s="42">
        <v>3300</v>
      </c>
      <c r="I343" t="s" s="40">
        <v>47</v>
      </c>
      <c r="J343" s="42">
        <v>83589</v>
      </c>
      <c r="K343" s="41">
        <v>152</v>
      </c>
      <c r="L343" t="s" s="40">
        <v>952</v>
      </c>
      <c r="M343" t="s" s="40">
        <v>12</v>
      </c>
      <c r="N343" t="s" s="40">
        <v>937</v>
      </c>
      <c r="O343" t="s" s="40">
        <v>75</v>
      </c>
      <c r="P343" t="s" s="44">
        <f>IF(K343&lt;=21," 0-21 DAYS",IF(K343&lt;=30," 22-30 DAYS",IF(K343&lt;=45," 31-45 DAYS",IF(K343&lt;=60," 46-60 DAYS",IF(K343&lt;=90," 61-90 DAYS",IF(K343&lt;=180," 91-180 DAYS",IF(K343&lt;=360," 181-360 DAYS","&gt;360 DAYS")))))))</f>
        <v>85</v>
      </c>
      <c r="Q343" s="42">
        <f>IF(P343="&gt;360 days",8,IF(P343=" 181-360 DAYS",7,IF(P343=" 91-180 DAYS",6,IF(P343=" 61-90 DAYS",5,IF(P343=" 46-60 DAYS",4,IF(P343=" 31-45 DAYS",3,IF(P343=" 22-30 DAYS",2,1)))))))</f>
        <v>6</v>
      </c>
      <c r="R343" t="s" s="40">
        <f>Q343&amp;" "&amp;P343</f>
        <v>86</v>
      </c>
    </row>
    <row r="344" ht="13" customHeight="1">
      <c r="A344" t="s" s="40">
        <v>950</v>
      </c>
      <c r="B344" t="s" s="40">
        <v>951</v>
      </c>
      <c r="C344" t="s" s="40">
        <v>43</v>
      </c>
      <c r="D344" s="45"/>
      <c r="E344" s="45"/>
      <c r="F344" s="41">
        <v>1000204151</v>
      </c>
      <c r="G344" t="s" s="40">
        <v>944</v>
      </c>
      <c r="H344" s="42">
        <v>3300</v>
      </c>
      <c r="I344" t="s" s="40">
        <v>47</v>
      </c>
      <c r="J344" s="42">
        <v>83589</v>
      </c>
      <c r="K344" s="41">
        <v>125</v>
      </c>
      <c r="L344" t="s" s="40">
        <v>952</v>
      </c>
      <c r="M344" t="s" s="40">
        <v>12</v>
      </c>
      <c r="N344" t="s" s="40">
        <v>937</v>
      </c>
      <c r="O344" t="s" s="40">
        <v>75</v>
      </c>
      <c r="P344" t="s" s="44">
        <f>IF(K344&lt;=21," 0-21 DAYS",IF(K344&lt;=30," 22-30 DAYS",IF(K344&lt;=45," 31-45 DAYS",IF(K344&lt;=60," 46-60 DAYS",IF(K344&lt;=90," 61-90 DAYS",IF(K344&lt;=180," 91-180 DAYS",IF(K344&lt;=360," 181-360 DAYS","&gt;360 DAYS")))))))</f>
        <v>85</v>
      </c>
      <c r="Q344" s="42">
        <f>IF(P344="&gt;360 days",8,IF(P344=" 181-360 DAYS",7,IF(P344=" 91-180 DAYS",6,IF(P344=" 61-90 DAYS",5,IF(P344=" 46-60 DAYS",4,IF(P344=" 31-45 DAYS",3,IF(P344=" 22-30 DAYS",2,1)))))))</f>
        <v>6</v>
      </c>
      <c r="R344" t="s" s="40">
        <f>Q344&amp;" "&amp;P344</f>
        <v>86</v>
      </c>
    </row>
    <row r="345" ht="13" customHeight="1">
      <c r="A345" t="s" s="40">
        <v>953</v>
      </c>
      <c r="B345" t="s" s="40">
        <v>954</v>
      </c>
      <c r="C345" t="s" s="40">
        <v>43</v>
      </c>
      <c r="D345" t="s" s="40">
        <v>44</v>
      </c>
      <c r="E345" t="s" s="40">
        <v>955</v>
      </c>
      <c r="F345" s="41">
        <v>1000195630</v>
      </c>
      <c r="G345" t="s" s="40">
        <v>748</v>
      </c>
      <c r="H345" s="42">
        <v>345.35</v>
      </c>
      <c r="I345" t="s" s="40">
        <v>47</v>
      </c>
      <c r="J345" s="42">
        <v>87832.87</v>
      </c>
      <c r="K345" s="41">
        <v>299</v>
      </c>
      <c r="L345" t="s" s="40">
        <v>956</v>
      </c>
      <c r="M345" t="s" s="40">
        <v>12</v>
      </c>
      <c r="N345" t="s" s="40">
        <v>937</v>
      </c>
      <c r="O345" t="s" s="40">
        <v>75</v>
      </c>
      <c r="P345" t="s" s="44">
        <f>IF(K345&lt;=21," 0-21 DAYS",IF(K345&lt;=30," 22-30 DAYS",IF(K345&lt;=45," 31-45 DAYS",IF(K345&lt;=60," 46-60 DAYS",IF(K345&lt;=90," 61-90 DAYS",IF(K345&lt;=180," 91-180 DAYS",IF(K345&lt;=360," 181-360 DAYS","&gt;360 DAYS")))))))</f>
        <v>107</v>
      </c>
      <c r="Q345" s="42">
        <f>IF(P345="&gt;360 days",8,IF(P345=" 181-360 DAYS",7,IF(P345=" 91-180 DAYS",6,IF(P345=" 61-90 DAYS",5,IF(P345=" 46-60 DAYS",4,IF(P345=" 31-45 DAYS",3,IF(P345=" 22-30 DAYS",2,1)))))))</f>
        <v>7</v>
      </c>
      <c r="R345" t="s" s="40">
        <f>Q345&amp;" "&amp;P345</f>
        <v>108</v>
      </c>
    </row>
    <row r="346" ht="13" customHeight="1">
      <c r="A346" t="s" s="40">
        <v>957</v>
      </c>
      <c r="B346" t="s" s="40">
        <v>958</v>
      </c>
      <c r="C346" t="s" s="40">
        <v>43</v>
      </c>
      <c r="D346" t="s" s="40">
        <v>44</v>
      </c>
      <c r="E346" t="s" s="40">
        <v>959</v>
      </c>
      <c r="F346" s="41">
        <v>1000195485</v>
      </c>
      <c r="G346" t="s" s="40">
        <v>748</v>
      </c>
      <c r="H346" s="42">
        <v>1040.82</v>
      </c>
      <c r="I346" t="s" s="40">
        <v>47</v>
      </c>
      <c r="J346" s="42">
        <v>191281.9</v>
      </c>
      <c r="K346" s="41">
        <v>301</v>
      </c>
      <c r="L346" t="s" s="40">
        <v>956</v>
      </c>
      <c r="M346" t="s" s="40">
        <v>12</v>
      </c>
      <c r="N346" t="s" s="40">
        <v>937</v>
      </c>
      <c r="O346" t="s" s="40">
        <v>75</v>
      </c>
      <c r="P346" t="s" s="44">
        <f>IF(K346&lt;=21," 0-21 DAYS",IF(K346&lt;=30," 22-30 DAYS",IF(K346&lt;=45," 31-45 DAYS",IF(K346&lt;=60," 46-60 DAYS",IF(K346&lt;=90," 61-90 DAYS",IF(K346&lt;=180," 91-180 DAYS",IF(K346&lt;=360," 181-360 DAYS","&gt;360 DAYS")))))))</f>
        <v>107</v>
      </c>
      <c r="Q346" s="42">
        <f>IF(P346="&gt;360 days",8,IF(P346=" 181-360 DAYS",7,IF(P346=" 91-180 DAYS",6,IF(P346=" 61-90 DAYS",5,IF(P346=" 46-60 DAYS",4,IF(P346=" 31-45 DAYS",3,IF(P346=" 22-30 DAYS",2,1)))))))</f>
        <v>7</v>
      </c>
      <c r="R346" t="s" s="40">
        <f>Q346&amp;" "&amp;P346</f>
        <v>108</v>
      </c>
    </row>
    <row r="347" ht="13" customHeight="1">
      <c r="A347" t="s" s="40">
        <v>960</v>
      </c>
      <c r="B347" t="s" s="40">
        <v>709</v>
      </c>
      <c r="C347" t="s" s="40">
        <v>43</v>
      </c>
      <c r="D347" t="s" s="40">
        <v>44</v>
      </c>
      <c r="E347" t="s" s="40">
        <v>961</v>
      </c>
      <c r="F347" s="41">
        <v>1000210766</v>
      </c>
      <c r="G347" t="s" s="40">
        <v>748</v>
      </c>
      <c r="H347" s="42">
        <v>156.34</v>
      </c>
      <c r="I347" t="s" s="40">
        <v>47</v>
      </c>
      <c r="J347" s="42">
        <v>46994.24</v>
      </c>
      <c r="K347" s="41">
        <v>12</v>
      </c>
      <c r="L347" t="s" s="40">
        <v>962</v>
      </c>
      <c r="M347" t="s" s="40">
        <v>12</v>
      </c>
      <c r="N347" t="s" s="40">
        <v>937</v>
      </c>
      <c r="O347" t="s" s="40">
        <v>75</v>
      </c>
      <c r="P347" t="s" s="44">
        <f>IF(K347&lt;=21," 0-21 DAYS",IF(K347&lt;=30," 22-30 DAYS",IF(K347&lt;=45," 31-45 DAYS",IF(K347&lt;=60," 46-60 DAYS",IF(K347&lt;=90," 61-90 DAYS",IF(K347&lt;=180," 91-180 DAYS",IF(K347&lt;=360," 181-360 DAYS","&gt;360 DAYS")))))))</f>
        <v>70</v>
      </c>
      <c r="Q347" s="42">
        <f>IF(P347="&gt;360 days",8,IF(P347=" 181-360 DAYS",7,IF(P347=" 91-180 DAYS",6,IF(P347=" 61-90 DAYS",5,IF(P347=" 46-60 DAYS",4,IF(P347=" 31-45 DAYS",3,IF(P347=" 22-30 DAYS",2,1)))))))</f>
        <v>1</v>
      </c>
      <c r="R347" t="s" s="40">
        <f>Q347&amp;" "&amp;P347</f>
        <v>71</v>
      </c>
    </row>
    <row r="348" ht="13" customHeight="1">
      <c r="A348" t="s" s="40">
        <v>963</v>
      </c>
      <c r="B348" t="s" s="40">
        <v>964</v>
      </c>
      <c r="C348" t="s" s="40">
        <v>43</v>
      </c>
      <c r="D348" t="s" s="40">
        <v>44</v>
      </c>
      <c r="E348" t="s" s="40">
        <v>965</v>
      </c>
      <c r="F348" s="41">
        <v>1000210768</v>
      </c>
      <c r="G348" t="s" s="40">
        <v>748</v>
      </c>
      <c r="H348" s="42">
        <v>50.07</v>
      </c>
      <c r="I348" t="s" s="40">
        <v>47</v>
      </c>
      <c r="J348" s="42">
        <v>16024.4</v>
      </c>
      <c r="K348" s="41">
        <v>12</v>
      </c>
      <c r="L348" t="s" s="40">
        <v>962</v>
      </c>
      <c r="M348" t="s" s="40">
        <v>12</v>
      </c>
      <c r="N348" t="s" s="40">
        <v>937</v>
      </c>
      <c r="O348" t="s" s="40">
        <v>75</v>
      </c>
      <c r="P348" t="s" s="44">
        <f>IF(K348&lt;=21," 0-21 DAYS",IF(K348&lt;=30," 22-30 DAYS",IF(K348&lt;=45," 31-45 DAYS",IF(K348&lt;=60," 46-60 DAYS",IF(K348&lt;=90," 61-90 DAYS",IF(K348&lt;=180," 91-180 DAYS",IF(K348&lt;=360," 181-360 DAYS","&gt;360 DAYS")))))))</f>
        <v>70</v>
      </c>
      <c r="Q348" s="42">
        <f>IF(P348="&gt;360 days",8,IF(P348=" 181-360 DAYS",7,IF(P348=" 91-180 DAYS",6,IF(P348=" 61-90 DAYS",5,IF(P348=" 46-60 DAYS",4,IF(P348=" 31-45 DAYS",3,IF(P348=" 22-30 DAYS",2,1)))))))</f>
        <v>1</v>
      </c>
      <c r="R348" t="s" s="40">
        <f>Q348&amp;" "&amp;P348</f>
        <v>71</v>
      </c>
    </row>
    <row r="349" ht="13" customHeight="1">
      <c r="A349" t="s" s="40">
        <v>966</v>
      </c>
      <c r="B349" t="s" s="40">
        <v>967</v>
      </c>
      <c r="C349" t="s" s="40">
        <v>43</v>
      </c>
      <c r="D349" t="s" s="40">
        <v>44</v>
      </c>
      <c r="E349" t="s" s="40">
        <v>968</v>
      </c>
      <c r="F349" s="41">
        <v>1000208940</v>
      </c>
      <c r="G349" t="s" s="40">
        <v>748</v>
      </c>
      <c r="H349" s="42">
        <v>118.79</v>
      </c>
      <c r="I349" t="s" s="40">
        <v>47</v>
      </c>
      <c r="J349" s="42">
        <v>34177.07</v>
      </c>
      <c r="K349" s="41">
        <v>21</v>
      </c>
      <c r="L349" t="s" s="40">
        <v>962</v>
      </c>
      <c r="M349" t="s" s="40">
        <v>12</v>
      </c>
      <c r="N349" t="s" s="40">
        <v>937</v>
      </c>
      <c r="O349" t="s" s="40">
        <v>75</v>
      </c>
      <c r="P349" t="s" s="44">
        <f>IF(K349&lt;=21," 0-21 DAYS",IF(K349&lt;=30," 22-30 DAYS",IF(K349&lt;=45," 31-45 DAYS",IF(K349&lt;=60," 46-60 DAYS",IF(K349&lt;=90," 61-90 DAYS",IF(K349&lt;=180," 91-180 DAYS",IF(K349&lt;=360," 181-360 DAYS","&gt;360 DAYS")))))))</f>
        <v>70</v>
      </c>
      <c r="Q349" s="42">
        <f>IF(P349="&gt;360 days",8,IF(P349=" 181-360 DAYS",7,IF(P349=" 91-180 DAYS",6,IF(P349=" 61-90 DAYS",5,IF(P349=" 46-60 DAYS",4,IF(P349=" 31-45 DAYS",3,IF(P349=" 22-30 DAYS",2,1)))))))</f>
        <v>1</v>
      </c>
      <c r="R349" t="s" s="40">
        <f>Q349&amp;" "&amp;P349</f>
        <v>71</v>
      </c>
    </row>
    <row r="350" ht="13" customHeight="1">
      <c r="A350" t="s" s="40">
        <v>969</v>
      </c>
      <c r="B350" t="s" s="40">
        <v>970</v>
      </c>
      <c r="C350" t="s" s="40">
        <v>43</v>
      </c>
      <c r="D350" t="s" s="40">
        <v>44</v>
      </c>
      <c r="E350" t="s" s="40">
        <v>971</v>
      </c>
      <c r="F350" s="41">
        <v>1000208938</v>
      </c>
      <c r="G350" t="s" s="40">
        <v>748</v>
      </c>
      <c r="H350" s="42">
        <v>3500.46</v>
      </c>
      <c r="I350" t="s" s="40">
        <v>47</v>
      </c>
      <c r="J350" s="42">
        <v>1001971.67</v>
      </c>
      <c r="K350" s="41">
        <v>21</v>
      </c>
      <c r="L350" t="s" s="40">
        <v>962</v>
      </c>
      <c r="M350" t="s" s="40">
        <v>12</v>
      </c>
      <c r="N350" t="s" s="40">
        <v>937</v>
      </c>
      <c r="O350" t="s" s="40">
        <v>75</v>
      </c>
      <c r="P350" t="s" s="44">
        <f>IF(K350&lt;=21," 0-21 DAYS",IF(K350&lt;=30," 22-30 DAYS",IF(K350&lt;=45," 31-45 DAYS",IF(K350&lt;=60," 46-60 DAYS",IF(K350&lt;=90," 61-90 DAYS",IF(K350&lt;=180," 91-180 DAYS",IF(K350&lt;=360," 181-360 DAYS","&gt;360 DAYS")))))))</f>
        <v>70</v>
      </c>
      <c r="Q350" s="42">
        <f>IF(P350="&gt;360 days",8,IF(P350=" 181-360 DAYS",7,IF(P350=" 91-180 DAYS",6,IF(P350=" 61-90 DAYS",5,IF(P350=" 46-60 DAYS",4,IF(P350=" 31-45 DAYS",3,IF(P350=" 22-30 DAYS",2,1)))))))</f>
        <v>1</v>
      </c>
      <c r="R350" t="s" s="40">
        <f>Q350&amp;" "&amp;P350</f>
        <v>71</v>
      </c>
    </row>
    <row r="351" ht="13" customHeight="1">
      <c r="A351" t="s" s="40">
        <v>969</v>
      </c>
      <c r="B351" t="s" s="40">
        <v>970</v>
      </c>
      <c r="C351" t="s" s="40">
        <v>43</v>
      </c>
      <c r="D351" t="s" s="40">
        <v>44</v>
      </c>
      <c r="E351" t="s" s="40">
        <v>972</v>
      </c>
      <c r="F351" s="41">
        <v>1000211277</v>
      </c>
      <c r="G351" t="s" s="40">
        <v>748</v>
      </c>
      <c r="H351" s="42">
        <v>10024.1</v>
      </c>
      <c r="I351" t="s" s="40">
        <v>47</v>
      </c>
      <c r="J351" s="42">
        <v>2868496.46</v>
      </c>
      <c r="K351" s="41">
        <v>3</v>
      </c>
      <c r="L351" t="s" s="40">
        <v>962</v>
      </c>
      <c r="M351" t="s" s="40">
        <v>12</v>
      </c>
      <c r="N351" t="s" s="40">
        <v>937</v>
      </c>
      <c r="O351" t="s" s="40">
        <v>75</v>
      </c>
      <c r="P351" t="s" s="44">
        <f>IF(K351&lt;=21," 0-21 DAYS",IF(K351&lt;=30," 22-30 DAYS",IF(K351&lt;=45," 31-45 DAYS",IF(K351&lt;=60," 46-60 DAYS",IF(K351&lt;=90," 61-90 DAYS",IF(K351&lt;=180," 91-180 DAYS",IF(K351&lt;=360," 181-360 DAYS","&gt;360 DAYS")))))))</f>
        <v>70</v>
      </c>
      <c r="Q351" s="42">
        <f>IF(P351="&gt;360 days",8,IF(P351=" 181-360 DAYS",7,IF(P351=" 91-180 DAYS",6,IF(P351=" 61-90 DAYS",5,IF(P351=" 46-60 DAYS",4,IF(P351=" 31-45 DAYS",3,IF(P351=" 22-30 DAYS",2,1)))))))</f>
        <v>1</v>
      </c>
      <c r="R351" t="s" s="40">
        <f>Q351&amp;" "&amp;P351</f>
        <v>71</v>
      </c>
    </row>
    <row r="352" ht="13" customHeight="1">
      <c r="A352" t="s" s="40">
        <v>973</v>
      </c>
      <c r="B352" t="s" s="40">
        <v>974</v>
      </c>
      <c r="C352" t="s" s="40">
        <v>43</v>
      </c>
      <c r="D352" t="s" s="40">
        <v>44</v>
      </c>
      <c r="E352" t="s" s="40">
        <v>975</v>
      </c>
      <c r="F352" s="41">
        <v>1000211275</v>
      </c>
      <c r="G352" t="s" s="40">
        <v>748</v>
      </c>
      <c r="H352" s="42">
        <v>5288.75</v>
      </c>
      <c r="I352" t="s" s="40">
        <v>47</v>
      </c>
      <c r="J352" s="42">
        <v>1461810.5</v>
      </c>
      <c r="K352" s="41">
        <v>5</v>
      </c>
      <c r="L352" t="s" s="40">
        <v>962</v>
      </c>
      <c r="M352" t="s" s="40">
        <v>12</v>
      </c>
      <c r="N352" t="s" s="40">
        <v>937</v>
      </c>
      <c r="O352" t="s" s="40">
        <v>75</v>
      </c>
      <c r="P352" t="s" s="44">
        <f>IF(K352&lt;=21," 0-21 DAYS",IF(K352&lt;=30," 22-30 DAYS",IF(K352&lt;=45," 31-45 DAYS",IF(K352&lt;=60," 46-60 DAYS",IF(K352&lt;=90," 61-90 DAYS",IF(K352&lt;=180," 91-180 DAYS",IF(K352&lt;=360," 181-360 DAYS","&gt;360 DAYS")))))))</f>
        <v>70</v>
      </c>
      <c r="Q352" s="42">
        <f>IF(P352="&gt;360 days",8,IF(P352=" 181-360 DAYS",7,IF(P352=" 91-180 DAYS",6,IF(P352=" 61-90 DAYS",5,IF(P352=" 46-60 DAYS",4,IF(P352=" 31-45 DAYS",3,IF(P352=" 22-30 DAYS",2,1)))))))</f>
        <v>1</v>
      </c>
      <c r="R352" t="s" s="40">
        <f>Q352&amp;" "&amp;P352</f>
        <v>71</v>
      </c>
    </row>
    <row r="353" ht="13" customHeight="1">
      <c r="A353" t="s" s="40">
        <v>976</v>
      </c>
      <c r="B353" t="s" s="40">
        <v>765</v>
      </c>
      <c r="C353" t="s" s="40">
        <v>43</v>
      </c>
      <c r="D353" t="s" s="40">
        <v>44</v>
      </c>
      <c r="E353" t="s" s="40">
        <v>977</v>
      </c>
      <c r="F353" s="41">
        <v>1000211276</v>
      </c>
      <c r="G353" t="s" s="40">
        <v>748</v>
      </c>
      <c r="H353" s="42">
        <v>8342.129999999999</v>
      </c>
      <c r="I353" t="s" s="40">
        <v>47</v>
      </c>
      <c r="J353" s="42">
        <v>2105219.93</v>
      </c>
      <c r="K353" s="41">
        <v>4</v>
      </c>
      <c r="L353" t="s" s="40">
        <v>962</v>
      </c>
      <c r="M353" t="s" s="40">
        <v>12</v>
      </c>
      <c r="N353" t="s" s="40">
        <v>937</v>
      </c>
      <c r="O353" t="s" s="40">
        <v>75</v>
      </c>
      <c r="P353" t="s" s="44">
        <f>IF(K353&lt;=21," 0-21 DAYS",IF(K353&lt;=30," 22-30 DAYS",IF(K353&lt;=45," 31-45 DAYS",IF(K353&lt;=60," 46-60 DAYS",IF(K353&lt;=90," 61-90 DAYS",IF(K353&lt;=180," 91-180 DAYS",IF(K353&lt;=360," 181-360 DAYS","&gt;360 DAYS")))))))</f>
        <v>70</v>
      </c>
      <c r="Q353" s="42">
        <f>IF(P353="&gt;360 days",8,IF(P353=" 181-360 DAYS",7,IF(P353=" 91-180 DAYS",6,IF(P353=" 61-90 DAYS",5,IF(P353=" 46-60 DAYS",4,IF(P353=" 31-45 DAYS",3,IF(P353=" 22-30 DAYS",2,1)))))))</f>
        <v>1</v>
      </c>
      <c r="R353" t="s" s="40">
        <f>Q353&amp;" "&amp;P353</f>
        <v>71</v>
      </c>
    </row>
    <row r="354" ht="13" customHeight="1">
      <c r="A354" t="s" s="40">
        <v>978</v>
      </c>
      <c r="B354" t="s" s="40">
        <v>979</v>
      </c>
      <c r="C354" t="s" s="40">
        <v>43</v>
      </c>
      <c r="D354" t="s" s="40">
        <v>44</v>
      </c>
      <c r="E354" t="s" s="40">
        <v>980</v>
      </c>
      <c r="F354" s="41">
        <v>1000210757</v>
      </c>
      <c r="G354" t="s" s="40">
        <v>748</v>
      </c>
      <c r="H354" s="42">
        <v>694.28</v>
      </c>
      <c r="I354" t="s" s="40">
        <v>47</v>
      </c>
      <c r="J354" s="42">
        <v>238311.61</v>
      </c>
      <c r="K354" s="41">
        <v>12</v>
      </c>
      <c r="L354" t="s" s="40">
        <v>962</v>
      </c>
      <c r="M354" t="s" s="40">
        <v>12</v>
      </c>
      <c r="N354" t="s" s="40">
        <v>937</v>
      </c>
      <c r="O354" t="s" s="40">
        <v>75</v>
      </c>
      <c r="P354" t="s" s="44">
        <f>IF(K354&lt;=21," 0-21 DAYS",IF(K354&lt;=30," 22-30 DAYS",IF(K354&lt;=45," 31-45 DAYS",IF(K354&lt;=60," 46-60 DAYS",IF(K354&lt;=90," 61-90 DAYS",IF(K354&lt;=180," 91-180 DAYS",IF(K354&lt;=360," 181-360 DAYS","&gt;360 DAYS")))))))</f>
        <v>70</v>
      </c>
      <c r="Q354" s="42">
        <f>IF(P354="&gt;360 days",8,IF(P354=" 181-360 DAYS",7,IF(P354=" 91-180 DAYS",6,IF(P354=" 61-90 DAYS",5,IF(P354=" 46-60 DAYS",4,IF(P354=" 31-45 DAYS",3,IF(P354=" 22-30 DAYS",2,1)))))))</f>
        <v>1</v>
      </c>
      <c r="R354" t="s" s="40">
        <f>Q354&amp;" "&amp;P354</f>
        <v>71</v>
      </c>
    </row>
    <row r="355" ht="13" customHeight="1">
      <c r="A355" t="s" s="40">
        <v>981</v>
      </c>
      <c r="B355" t="s" s="40">
        <v>982</v>
      </c>
      <c r="C355" t="s" s="40">
        <v>43</v>
      </c>
      <c r="D355" t="s" s="40">
        <v>44</v>
      </c>
      <c r="E355" t="s" s="40">
        <v>983</v>
      </c>
      <c r="F355" s="41">
        <v>1000210132</v>
      </c>
      <c r="G355" t="s" s="40">
        <v>748</v>
      </c>
      <c r="H355" s="42">
        <v>4365.52</v>
      </c>
      <c r="I355" t="s" s="40">
        <v>47</v>
      </c>
      <c r="J355" s="42">
        <v>1335761.81</v>
      </c>
      <c r="K355" s="41">
        <v>12</v>
      </c>
      <c r="L355" t="s" s="40">
        <v>962</v>
      </c>
      <c r="M355" t="s" s="40">
        <v>12</v>
      </c>
      <c r="N355" t="s" s="40">
        <v>937</v>
      </c>
      <c r="O355" t="s" s="40">
        <v>6</v>
      </c>
      <c r="P355" t="s" s="44">
        <f>IF(K355&lt;=21," 0-21 DAYS",IF(K355&lt;=30," 22-30 DAYS",IF(K355&lt;=45," 31-45 DAYS",IF(K355&lt;=60," 46-60 DAYS",IF(K355&lt;=90," 61-90 DAYS",IF(K355&lt;=180," 91-180 DAYS",IF(K355&lt;=360," 181-360 DAYS","&gt;360 DAYS")))))))</f>
        <v>70</v>
      </c>
      <c r="Q355" s="42">
        <f>IF(P355="&gt;360 days",8,IF(P355=" 181-360 DAYS",7,IF(P355=" 91-180 DAYS",6,IF(P355=" 61-90 DAYS",5,IF(P355=" 46-60 DAYS",4,IF(P355=" 31-45 DAYS",3,IF(P355=" 22-30 DAYS",2,1)))))))</f>
        <v>1</v>
      </c>
      <c r="R355" t="s" s="40">
        <f>Q355&amp;" "&amp;P355</f>
        <v>71</v>
      </c>
    </row>
    <row r="356" ht="13" customHeight="1">
      <c r="A356" t="s" s="40">
        <v>984</v>
      </c>
      <c r="B356" t="s" s="40">
        <v>257</v>
      </c>
      <c r="C356" t="s" s="40">
        <v>43</v>
      </c>
      <c r="D356" t="s" s="40">
        <v>44</v>
      </c>
      <c r="E356" t="s" s="40">
        <v>985</v>
      </c>
      <c r="F356" s="41">
        <v>1000209987</v>
      </c>
      <c r="G356" t="s" s="40">
        <v>748</v>
      </c>
      <c r="H356" s="42">
        <v>575.34</v>
      </c>
      <c r="I356" t="s" s="40">
        <v>47</v>
      </c>
      <c r="J356" s="42">
        <v>122179.2</v>
      </c>
      <c r="K356" s="41">
        <v>32</v>
      </c>
      <c r="L356" t="s" s="40">
        <v>962</v>
      </c>
      <c r="M356" t="s" s="40">
        <v>12</v>
      </c>
      <c r="N356" t="s" s="40">
        <v>937</v>
      </c>
      <c r="O356" t="s" s="40">
        <v>75</v>
      </c>
      <c r="P356" t="s" s="44">
        <f>IF(K356&lt;=21," 0-21 DAYS",IF(K356&lt;=30," 22-30 DAYS",IF(K356&lt;=45," 31-45 DAYS",IF(K356&lt;=60," 46-60 DAYS",IF(K356&lt;=90," 61-90 DAYS",IF(K356&lt;=180," 91-180 DAYS",IF(K356&lt;=360," 181-360 DAYS","&gt;360 DAYS")))))))</f>
        <v>62</v>
      </c>
      <c r="Q356" s="42">
        <f>IF(P356="&gt;360 days",8,IF(P356=" 181-360 DAYS",7,IF(P356=" 91-180 DAYS",6,IF(P356=" 61-90 DAYS",5,IF(P356=" 46-60 DAYS",4,IF(P356=" 31-45 DAYS",3,IF(P356=" 22-30 DAYS",2,1)))))))</f>
        <v>3</v>
      </c>
      <c r="R356" t="s" s="40">
        <f>Q356&amp;" "&amp;P356</f>
        <v>63</v>
      </c>
    </row>
    <row r="357" ht="13" customHeight="1">
      <c r="A357" t="s" s="40">
        <v>984</v>
      </c>
      <c r="B357" t="s" s="40">
        <v>257</v>
      </c>
      <c r="C357" t="s" s="40">
        <v>43</v>
      </c>
      <c r="D357" t="s" s="40">
        <v>44</v>
      </c>
      <c r="E357" t="s" s="40">
        <v>986</v>
      </c>
      <c r="F357" s="41">
        <v>1000210282</v>
      </c>
      <c r="G357" t="s" s="40">
        <v>748</v>
      </c>
      <c r="H357" s="42">
        <v>549.3200000000001</v>
      </c>
      <c r="I357" t="s" s="40">
        <v>47</v>
      </c>
      <c r="J357" s="42">
        <v>113769.67</v>
      </c>
      <c r="K357" s="41">
        <v>23</v>
      </c>
      <c r="L357" t="s" s="40">
        <v>962</v>
      </c>
      <c r="M357" t="s" s="40">
        <v>12</v>
      </c>
      <c r="N357" t="s" s="40">
        <v>937</v>
      </c>
      <c r="O357" t="s" s="40">
        <v>75</v>
      </c>
      <c r="P357" t="s" s="44">
        <f>IF(K357&lt;=21," 0-21 DAYS",IF(K357&lt;=30," 22-30 DAYS",IF(K357&lt;=45," 31-45 DAYS",IF(K357&lt;=60," 46-60 DAYS",IF(K357&lt;=90," 61-90 DAYS",IF(K357&lt;=180," 91-180 DAYS",IF(K357&lt;=360," 181-360 DAYS","&gt;360 DAYS")))))))</f>
        <v>80</v>
      </c>
      <c r="Q357" s="42">
        <f>IF(P357="&gt;360 days",8,IF(P357=" 181-360 DAYS",7,IF(P357=" 91-180 DAYS",6,IF(P357=" 61-90 DAYS",5,IF(P357=" 46-60 DAYS",4,IF(P357=" 31-45 DAYS",3,IF(P357=" 22-30 DAYS",2,1)))))))</f>
        <v>2</v>
      </c>
      <c r="R357" t="s" s="40">
        <f>Q357&amp;" "&amp;P357</f>
        <v>81</v>
      </c>
    </row>
    <row r="358" ht="13" customHeight="1">
      <c r="A358" t="s" s="40">
        <v>987</v>
      </c>
      <c r="B358" t="s" s="40">
        <v>190</v>
      </c>
      <c r="C358" t="s" s="40">
        <v>43</v>
      </c>
      <c r="D358" t="s" s="40">
        <v>44</v>
      </c>
      <c r="E358" t="s" s="40">
        <v>988</v>
      </c>
      <c r="F358" s="41">
        <v>1000210281</v>
      </c>
      <c r="G358" t="s" s="40">
        <v>748</v>
      </c>
      <c r="H358" s="42">
        <v>441.98</v>
      </c>
      <c r="I358" t="s" s="40">
        <v>47</v>
      </c>
      <c r="J358" s="42">
        <v>86177.259999999995</v>
      </c>
      <c r="K358" s="41">
        <v>23</v>
      </c>
      <c r="L358" t="s" s="40">
        <v>962</v>
      </c>
      <c r="M358" t="s" s="40">
        <v>12</v>
      </c>
      <c r="N358" t="s" s="40">
        <v>937</v>
      </c>
      <c r="O358" t="s" s="40">
        <v>75</v>
      </c>
      <c r="P358" t="s" s="44">
        <f>IF(K358&lt;=21," 0-21 DAYS",IF(K358&lt;=30," 22-30 DAYS",IF(K358&lt;=45," 31-45 DAYS",IF(K358&lt;=60," 46-60 DAYS",IF(K358&lt;=90," 61-90 DAYS",IF(K358&lt;=180," 91-180 DAYS",IF(K358&lt;=360," 181-360 DAYS","&gt;360 DAYS")))))))</f>
        <v>80</v>
      </c>
      <c r="Q358" s="42">
        <f>IF(P358="&gt;360 days",8,IF(P358=" 181-360 DAYS",7,IF(P358=" 91-180 DAYS",6,IF(P358=" 61-90 DAYS",5,IF(P358=" 46-60 DAYS",4,IF(P358=" 31-45 DAYS",3,IF(P358=" 22-30 DAYS",2,1)))))))</f>
        <v>2</v>
      </c>
      <c r="R358" t="s" s="40">
        <f>Q358&amp;" "&amp;P358</f>
        <v>81</v>
      </c>
    </row>
    <row r="359" ht="13" customHeight="1">
      <c r="A359" t="s" s="40">
        <v>989</v>
      </c>
      <c r="B359" t="s" s="40">
        <v>990</v>
      </c>
      <c r="C359" t="s" s="40">
        <v>43</v>
      </c>
      <c r="D359" t="s" s="40">
        <v>44</v>
      </c>
      <c r="E359" t="s" s="40">
        <v>991</v>
      </c>
      <c r="F359" s="41">
        <v>1000210509</v>
      </c>
      <c r="G359" t="s" s="40">
        <v>748</v>
      </c>
      <c r="H359" s="42">
        <v>1010.28</v>
      </c>
      <c r="I359" t="s" s="40">
        <v>47</v>
      </c>
      <c r="J359" s="42">
        <v>208067.17</v>
      </c>
      <c r="K359" s="41">
        <v>22</v>
      </c>
      <c r="L359" t="s" s="40">
        <v>962</v>
      </c>
      <c r="M359" t="s" s="40">
        <v>12</v>
      </c>
      <c r="N359" t="s" s="40">
        <v>937</v>
      </c>
      <c r="O359" t="s" s="40">
        <v>75</v>
      </c>
      <c r="P359" t="s" s="44">
        <f>IF(K359&lt;=21," 0-21 DAYS",IF(K359&lt;=30," 22-30 DAYS",IF(K359&lt;=45," 31-45 DAYS",IF(K359&lt;=60," 46-60 DAYS",IF(K359&lt;=90," 61-90 DAYS",IF(K359&lt;=180," 91-180 DAYS",IF(K359&lt;=360," 181-360 DAYS","&gt;360 DAYS")))))))</f>
        <v>80</v>
      </c>
      <c r="Q359" s="42">
        <f>IF(P359="&gt;360 days",8,IF(P359=" 181-360 DAYS",7,IF(P359=" 91-180 DAYS",6,IF(P359=" 61-90 DAYS",5,IF(P359=" 46-60 DAYS",4,IF(P359=" 31-45 DAYS",3,IF(P359=" 22-30 DAYS",2,1)))))))</f>
        <v>2</v>
      </c>
      <c r="R359" t="s" s="40">
        <f>Q359&amp;" "&amp;P359</f>
        <v>81</v>
      </c>
    </row>
    <row r="360" ht="13" customHeight="1">
      <c r="A360" t="s" s="40">
        <v>992</v>
      </c>
      <c r="B360" t="s" s="40">
        <v>317</v>
      </c>
      <c r="C360" t="s" s="40">
        <v>43</v>
      </c>
      <c r="D360" t="s" s="40">
        <v>44</v>
      </c>
      <c r="E360" t="s" s="40">
        <v>993</v>
      </c>
      <c r="F360" s="41">
        <v>1000210283</v>
      </c>
      <c r="G360" t="s" s="40">
        <v>748</v>
      </c>
      <c r="H360" s="42">
        <v>382.33</v>
      </c>
      <c r="I360" t="s" s="40">
        <v>47</v>
      </c>
      <c r="J360" s="42">
        <v>67932.39</v>
      </c>
      <c r="K360" s="41">
        <v>23</v>
      </c>
      <c r="L360" t="s" s="40">
        <v>962</v>
      </c>
      <c r="M360" t="s" s="40">
        <v>12</v>
      </c>
      <c r="N360" t="s" s="40">
        <v>937</v>
      </c>
      <c r="O360" t="s" s="40">
        <v>75</v>
      </c>
      <c r="P360" t="s" s="44">
        <f>IF(K360&lt;=21," 0-21 DAYS",IF(K360&lt;=30," 22-30 DAYS",IF(K360&lt;=45," 31-45 DAYS",IF(K360&lt;=60," 46-60 DAYS",IF(K360&lt;=90," 61-90 DAYS",IF(K360&lt;=180," 91-180 DAYS",IF(K360&lt;=360," 181-360 DAYS","&gt;360 DAYS")))))))</f>
        <v>80</v>
      </c>
      <c r="Q360" s="42">
        <f>IF(P360="&gt;360 days",8,IF(P360=" 181-360 DAYS",7,IF(P360=" 91-180 DAYS",6,IF(P360=" 61-90 DAYS",5,IF(P360=" 46-60 DAYS",4,IF(P360=" 31-45 DAYS",3,IF(P360=" 22-30 DAYS",2,1)))))))</f>
        <v>2</v>
      </c>
      <c r="R360" t="s" s="40">
        <f>Q360&amp;" "&amp;P360</f>
        <v>81</v>
      </c>
    </row>
    <row r="361" ht="13" customHeight="1">
      <c r="A361" t="s" s="40">
        <v>994</v>
      </c>
      <c r="B361" t="s" s="40">
        <v>566</v>
      </c>
      <c r="C361" t="s" s="40">
        <v>43</v>
      </c>
      <c r="D361" t="s" s="40">
        <v>44</v>
      </c>
      <c r="E361" t="s" s="40">
        <v>995</v>
      </c>
      <c r="F361" s="41">
        <v>1000202076</v>
      </c>
      <c r="G361" t="s" s="40">
        <v>46</v>
      </c>
      <c r="H361" s="42">
        <v>300</v>
      </c>
      <c r="I361" t="s" s="40">
        <v>47</v>
      </c>
      <c r="J361" s="42">
        <v>6402</v>
      </c>
      <c r="K361" s="41">
        <v>140</v>
      </c>
      <c r="L361" t="s" s="40">
        <v>996</v>
      </c>
      <c r="M361" t="s" s="40">
        <v>12</v>
      </c>
      <c r="N361" t="s" s="40">
        <v>937</v>
      </c>
      <c r="O361" t="s" s="40">
        <v>75</v>
      </c>
      <c r="P361" t="s" s="44">
        <f>IF(K361&lt;=21," 0-21 DAYS",IF(K361&lt;=30," 22-30 DAYS",IF(K361&lt;=45," 31-45 DAYS",IF(K361&lt;=60," 46-60 DAYS",IF(K361&lt;=90," 61-90 DAYS",IF(K361&lt;=180," 91-180 DAYS",IF(K361&lt;=360," 181-360 DAYS","&gt;360 DAYS")))))))</f>
        <v>85</v>
      </c>
      <c r="Q361" s="42">
        <f>IF(P361="&gt;360 days",8,IF(P361=" 181-360 DAYS",7,IF(P361=" 91-180 DAYS",6,IF(P361=" 61-90 DAYS",5,IF(P361=" 46-60 DAYS",4,IF(P361=" 31-45 DAYS",3,IF(P361=" 22-30 DAYS",2,1)))))))</f>
        <v>6</v>
      </c>
      <c r="R361" t="s" s="40">
        <f>Q361&amp;" "&amp;P361</f>
        <v>86</v>
      </c>
    </row>
    <row r="362" ht="13" customHeight="1">
      <c r="A362" t="s" s="40">
        <v>997</v>
      </c>
      <c r="B362" t="s" s="40">
        <v>654</v>
      </c>
      <c r="C362" t="s" s="40">
        <v>43</v>
      </c>
      <c r="D362" t="s" s="40">
        <v>44</v>
      </c>
      <c r="E362" t="s" s="40">
        <v>998</v>
      </c>
      <c r="F362" s="41">
        <v>1000210868</v>
      </c>
      <c r="G362" t="s" s="40">
        <v>46</v>
      </c>
      <c r="H362" s="42">
        <v>12660</v>
      </c>
      <c r="I362" t="s" s="40">
        <v>47</v>
      </c>
      <c r="J362" s="42">
        <v>184709.4</v>
      </c>
      <c r="K362" s="41">
        <v>2</v>
      </c>
      <c r="L362" t="s" s="40">
        <v>996</v>
      </c>
      <c r="M362" t="s" s="40">
        <v>12</v>
      </c>
      <c r="N362" t="s" s="40">
        <v>937</v>
      </c>
      <c r="O362" t="s" s="40">
        <v>6</v>
      </c>
      <c r="P362" t="s" s="44">
        <f>IF(K362&lt;=21," 0-21 DAYS",IF(K362&lt;=30," 22-30 DAYS",IF(K362&lt;=45," 31-45 DAYS",IF(K362&lt;=60," 46-60 DAYS",IF(K362&lt;=90," 61-90 DAYS",IF(K362&lt;=180," 91-180 DAYS",IF(K362&lt;=360," 181-360 DAYS","&gt;360 DAYS")))))))</f>
        <v>70</v>
      </c>
      <c r="Q362" s="42">
        <f>IF(P362="&gt;360 days",8,IF(P362=" 181-360 DAYS",7,IF(P362=" 91-180 DAYS",6,IF(P362=" 61-90 DAYS",5,IF(P362=" 46-60 DAYS",4,IF(P362=" 31-45 DAYS",3,IF(P362=" 22-30 DAYS",2,1)))))))</f>
        <v>1</v>
      </c>
      <c r="R362" t="s" s="40">
        <f>Q362&amp;" "&amp;P362</f>
        <v>71</v>
      </c>
    </row>
    <row r="363" ht="13" customHeight="1">
      <c r="A363" t="s" s="40">
        <v>999</v>
      </c>
      <c r="B363" t="s" s="40">
        <v>1000</v>
      </c>
      <c r="C363" t="s" s="40">
        <v>43</v>
      </c>
      <c r="D363" t="s" s="40">
        <v>44</v>
      </c>
      <c r="E363" t="s" s="40">
        <v>1001</v>
      </c>
      <c r="F363" s="41">
        <v>1000210866</v>
      </c>
      <c r="G363" t="s" s="40">
        <v>46</v>
      </c>
      <c r="H363" s="42">
        <v>9360</v>
      </c>
      <c r="I363" t="s" s="40">
        <v>47</v>
      </c>
      <c r="J363" s="42">
        <v>204048</v>
      </c>
      <c r="K363" s="41">
        <v>0</v>
      </c>
      <c r="L363" t="s" s="40">
        <v>996</v>
      </c>
      <c r="M363" t="s" s="40">
        <v>12</v>
      </c>
      <c r="N363" t="s" s="40">
        <v>937</v>
      </c>
      <c r="O363" t="s" s="40">
        <v>6</v>
      </c>
      <c r="P363" t="s" s="44">
        <f>IF(K363&lt;=21," 0-21 DAYS",IF(K363&lt;=30," 22-30 DAYS",IF(K363&lt;=45," 31-45 DAYS",IF(K363&lt;=60," 46-60 DAYS",IF(K363&lt;=90," 61-90 DAYS",IF(K363&lt;=180," 91-180 DAYS",IF(K363&lt;=360," 181-360 DAYS","&gt;360 DAYS")))))))</f>
        <v>70</v>
      </c>
      <c r="Q363" s="42">
        <f>IF(P363="&gt;360 days",8,IF(P363=" 181-360 DAYS",7,IF(P363=" 91-180 DAYS",6,IF(P363=" 61-90 DAYS",5,IF(P363=" 46-60 DAYS",4,IF(P363=" 31-45 DAYS",3,IF(P363=" 22-30 DAYS",2,1)))))))</f>
        <v>1</v>
      </c>
      <c r="R363" t="s" s="40">
        <f>Q363&amp;" "&amp;P363</f>
        <v>71</v>
      </c>
    </row>
    <row r="364" ht="13" customHeight="1">
      <c r="A364" t="s" s="40">
        <v>1002</v>
      </c>
      <c r="B364" t="s" s="40">
        <v>1003</v>
      </c>
      <c r="C364" t="s" s="40">
        <v>43</v>
      </c>
      <c r="D364" t="s" s="40">
        <v>44</v>
      </c>
      <c r="E364" t="s" s="40">
        <v>1004</v>
      </c>
      <c r="F364" s="41">
        <v>1000210870</v>
      </c>
      <c r="G364" t="s" s="40">
        <v>46</v>
      </c>
      <c r="H364" s="42">
        <v>11685</v>
      </c>
      <c r="I364" t="s" s="40">
        <v>47</v>
      </c>
      <c r="J364" s="42">
        <v>264197.85</v>
      </c>
      <c r="K364" s="41">
        <v>1</v>
      </c>
      <c r="L364" t="s" s="40">
        <v>996</v>
      </c>
      <c r="M364" t="s" s="40">
        <v>12</v>
      </c>
      <c r="N364" t="s" s="40">
        <v>937</v>
      </c>
      <c r="O364" t="s" s="40">
        <v>6</v>
      </c>
      <c r="P364" t="s" s="44">
        <f>IF(K364&lt;=21," 0-21 DAYS",IF(K364&lt;=30," 22-30 DAYS",IF(K364&lt;=45," 31-45 DAYS",IF(K364&lt;=60," 46-60 DAYS",IF(K364&lt;=90," 61-90 DAYS",IF(K364&lt;=180," 91-180 DAYS",IF(K364&lt;=360," 181-360 DAYS","&gt;360 DAYS")))))))</f>
        <v>70</v>
      </c>
      <c r="Q364" s="42">
        <f>IF(P364="&gt;360 days",8,IF(P364=" 181-360 DAYS",7,IF(P364=" 91-180 DAYS",6,IF(P364=" 61-90 DAYS",5,IF(P364=" 46-60 DAYS",4,IF(P364=" 31-45 DAYS",3,IF(P364=" 22-30 DAYS",2,1)))))))</f>
        <v>1</v>
      </c>
      <c r="R364" t="s" s="40">
        <f>Q364&amp;" "&amp;P364</f>
        <v>71</v>
      </c>
    </row>
    <row r="365" ht="13" customHeight="1">
      <c r="A365" t="s" s="40">
        <v>1005</v>
      </c>
      <c r="B365" t="s" s="40">
        <v>1006</v>
      </c>
      <c r="C365" t="s" s="40">
        <v>43</v>
      </c>
      <c r="D365" t="s" s="40">
        <v>44</v>
      </c>
      <c r="E365" t="s" s="40">
        <v>1007</v>
      </c>
      <c r="F365" s="41">
        <v>1000202837</v>
      </c>
      <c r="G365" t="s" s="40">
        <v>748</v>
      </c>
      <c r="H365" s="42">
        <v>30.92</v>
      </c>
      <c r="I365" t="s" s="40">
        <v>47</v>
      </c>
      <c r="J365" s="42">
        <v>9069.76</v>
      </c>
      <c r="K365" s="41">
        <v>145</v>
      </c>
      <c r="L365" t="s" s="40">
        <v>996</v>
      </c>
      <c r="M365" t="s" s="40">
        <v>12</v>
      </c>
      <c r="N365" t="s" s="40">
        <v>937</v>
      </c>
      <c r="O365" t="s" s="40">
        <v>6</v>
      </c>
      <c r="P365" t="s" s="44">
        <f>IF(K365&lt;=21," 0-21 DAYS",IF(K365&lt;=30," 22-30 DAYS",IF(K365&lt;=45," 31-45 DAYS",IF(K365&lt;=60," 46-60 DAYS",IF(K365&lt;=90," 61-90 DAYS",IF(K365&lt;=180," 91-180 DAYS",IF(K365&lt;=360," 181-360 DAYS","&gt;360 DAYS")))))))</f>
        <v>85</v>
      </c>
      <c r="Q365" s="42">
        <f>IF(P365="&gt;360 days",8,IF(P365=" 181-360 DAYS",7,IF(P365=" 91-180 DAYS",6,IF(P365=" 61-90 DAYS",5,IF(P365=" 46-60 DAYS",4,IF(P365=" 31-45 DAYS",3,IF(P365=" 22-30 DAYS",2,1)))))))</f>
        <v>6</v>
      </c>
      <c r="R365" t="s" s="40">
        <f>Q365&amp;" "&amp;P365</f>
        <v>86</v>
      </c>
    </row>
    <row r="366" ht="13" customHeight="1">
      <c r="A366" t="s" s="40">
        <v>1008</v>
      </c>
      <c r="B366" t="s" s="40">
        <v>1009</v>
      </c>
      <c r="C366" t="s" s="40">
        <v>43</v>
      </c>
      <c r="D366" t="s" s="40">
        <v>44</v>
      </c>
      <c r="E366" t="s" s="40">
        <v>1010</v>
      </c>
      <c r="F366" s="41">
        <v>1000207091</v>
      </c>
      <c r="G366" t="s" s="40">
        <v>748</v>
      </c>
      <c r="H366" s="42">
        <v>299.52</v>
      </c>
      <c r="I366" t="s" s="40">
        <v>47</v>
      </c>
      <c r="J366" s="42">
        <v>82532.740000000005</v>
      </c>
      <c r="K366" s="41">
        <v>27</v>
      </c>
      <c r="L366" t="s" s="40">
        <v>996</v>
      </c>
      <c r="M366" t="s" s="40">
        <v>12</v>
      </c>
      <c r="N366" t="s" s="40">
        <v>937</v>
      </c>
      <c r="O366" t="s" s="40">
        <v>75</v>
      </c>
      <c r="P366" t="s" s="44">
        <f>IF(K366&lt;=21," 0-21 DAYS",IF(K366&lt;=30," 22-30 DAYS",IF(K366&lt;=45," 31-45 DAYS",IF(K366&lt;=60," 46-60 DAYS",IF(K366&lt;=90," 61-90 DAYS",IF(K366&lt;=180," 91-180 DAYS",IF(K366&lt;=360," 181-360 DAYS","&gt;360 DAYS")))))))</f>
        <v>80</v>
      </c>
      <c r="Q366" s="42">
        <f>IF(P366="&gt;360 days",8,IF(P366=" 181-360 DAYS",7,IF(P366=" 91-180 DAYS",6,IF(P366=" 61-90 DAYS",5,IF(P366=" 46-60 DAYS",4,IF(P366=" 31-45 DAYS",3,IF(P366=" 22-30 DAYS",2,1)))))))</f>
        <v>2</v>
      </c>
      <c r="R366" t="s" s="40">
        <f>Q366&amp;" "&amp;P366</f>
        <v>81</v>
      </c>
    </row>
    <row r="367" ht="13" customHeight="1">
      <c r="A367" t="s" s="40">
        <v>1011</v>
      </c>
      <c r="B367" t="s" s="40">
        <v>1012</v>
      </c>
      <c r="C367" t="s" s="40">
        <v>43</v>
      </c>
      <c r="D367" t="s" s="40">
        <v>44</v>
      </c>
      <c r="E367" t="s" s="40">
        <v>1013</v>
      </c>
      <c r="F367" s="41">
        <v>1000210821</v>
      </c>
      <c r="G367" t="s" s="40">
        <v>748</v>
      </c>
      <c r="H367" s="42">
        <v>7273.6</v>
      </c>
      <c r="I367" t="s" s="40">
        <v>47</v>
      </c>
      <c r="J367" s="42">
        <v>1988893.18</v>
      </c>
      <c r="K367" s="41">
        <v>11</v>
      </c>
      <c r="L367" t="s" s="40">
        <v>1014</v>
      </c>
      <c r="M367" t="s" s="40">
        <v>12</v>
      </c>
      <c r="N367" t="s" s="40">
        <v>937</v>
      </c>
      <c r="O367" t="s" s="40">
        <v>75</v>
      </c>
      <c r="P367" t="s" s="44">
        <f>IF(K367&lt;=21," 0-21 DAYS",IF(K367&lt;=30," 22-30 DAYS",IF(K367&lt;=45," 31-45 DAYS",IF(K367&lt;=60," 46-60 DAYS",IF(K367&lt;=90," 61-90 DAYS",IF(K367&lt;=180," 91-180 DAYS",IF(K367&lt;=360," 181-360 DAYS","&gt;360 DAYS")))))))</f>
        <v>70</v>
      </c>
      <c r="Q367" s="42">
        <f>IF(P367="&gt;360 days",8,IF(P367=" 181-360 DAYS",7,IF(P367=" 91-180 DAYS",6,IF(P367=" 61-90 DAYS",5,IF(P367=" 46-60 DAYS",4,IF(P367=" 31-45 DAYS",3,IF(P367=" 22-30 DAYS",2,1)))))))</f>
        <v>1</v>
      </c>
      <c r="R367" t="s" s="40">
        <f>Q367&amp;" "&amp;P367</f>
        <v>71</v>
      </c>
    </row>
    <row r="368" ht="13" customHeight="1">
      <c r="A368" t="s" s="40">
        <v>1015</v>
      </c>
      <c r="B368" t="s" s="40">
        <v>1016</v>
      </c>
      <c r="C368" t="s" s="40">
        <v>43</v>
      </c>
      <c r="D368" t="s" s="40">
        <v>44</v>
      </c>
      <c r="E368" t="s" s="40">
        <v>1017</v>
      </c>
      <c r="F368" s="41">
        <v>1000210992</v>
      </c>
      <c r="G368" t="s" s="40">
        <v>748</v>
      </c>
      <c r="H368" s="42">
        <v>2175.17</v>
      </c>
      <c r="I368" t="s" s="40">
        <v>47</v>
      </c>
      <c r="J368" s="42">
        <v>498657.72</v>
      </c>
      <c r="K368" s="41">
        <v>6</v>
      </c>
      <c r="L368" t="s" s="40">
        <v>1014</v>
      </c>
      <c r="M368" t="s" s="40">
        <v>12</v>
      </c>
      <c r="N368" t="s" s="40">
        <v>937</v>
      </c>
      <c r="O368" t="s" s="40">
        <v>75</v>
      </c>
      <c r="P368" t="s" s="44">
        <f>IF(K368&lt;=21," 0-21 DAYS",IF(K368&lt;=30," 22-30 DAYS",IF(K368&lt;=45," 31-45 DAYS",IF(K368&lt;=60," 46-60 DAYS",IF(K368&lt;=90," 61-90 DAYS",IF(K368&lt;=180," 91-180 DAYS",IF(K368&lt;=360," 181-360 DAYS","&gt;360 DAYS")))))))</f>
        <v>70</v>
      </c>
      <c r="Q368" s="42">
        <f>IF(P368="&gt;360 days",8,IF(P368=" 181-360 DAYS",7,IF(P368=" 91-180 DAYS",6,IF(P368=" 61-90 DAYS",5,IF(P368=" 46-60 DAYS",4,IF(P368=" 31-45 DAYS",3,IF(P368=" 22-30 DAYS",2,1)))))))</f>
        <v>1</v>
      </c>
      <c r="R368" t="s" s="40">
        <f>Q368&amp;" "&amp;P368</f>
        <v>71</v>
      </c>
    </row>
    <row r="369" ht="13" customHeight="1">
      <c r="A369" t="s" s="40">
        <v>1018</v>
      </c>
      <c r="B369" t="s" s="40">
        <v>1019</v>
      </c>
      <c r="C369" t="s" s="40">
        <v>43</v>
      </c>
      <c r="D369" t="s" s="40">
        <v>44</v>
      </c>
      <c r="E369" t="s" s="40">
        <v>1020</v>
      </c>
      <c r="F369" s="41">
        <v>1000210820</v>
      </c>
      <c r="G369" t="s" s="40">
        <v>748</v>
      </c>
      <c r="H369" s="42">
        <v>2134.54</v>
      </c>
      <c r="I369" t="s" s="40">
        <v>47</v>
      </c>
      <c r="J369" s="42">
        <v>558673.16</v>
      </c>
      <c r="K369" s="41">
        <v>7</v>
      </c>
      <c r="L369" t="s" s="40">
        <v>1014</v>
      </c>
      <c r="M369" t="s" s="40">
        <v>12</v>
      </c>
      <c r="N369" t="s" s="40">
        <v>937</v>
      </c>
      <c r="O369" t="s" s="40">
        <v>6</v>
      </c>
      <c r="P369" t="s" s="44">
        <f>IF(K369&lt;=21," 0-21 DAYS",IF(K369&lt;=30," 22-30 DAYS",IF(K369&lt;=45," 31-45 DAYS",IF(K369&lt;=60," 46-60 DAYS",IF(K369&lt;=90," 61-90 DAYS",IF(K369&lt;=180," 91-180 DAYS",IF(K369&lt;=360," 181-360 DAYS","&gt;360 DAYS")))))))</f>
        <v>70</v>
      </c>
      <c r="Q369" s="42">
        <f>IF(P369="&gt;360 days",8,IF(P369=" 181-360 DAYS",7,IF(P369=" 91-180 DAYS",6,IF(P369=" 61-90 DAYS",5,IF(P369=" 46-60 DAYS",4,IF(P369=" 31-45 DAYS",3,IF(P369=" 22-30 DAYS",2,1)))))))</f>
        <v>1</v>
      </c>
      <c r="R369" t="s" s="40">
        <f>Q369&amp;" "&amp;P369</f>
        <v>71</v>
      </c>
    </row>
    <row r="370" ht="13" customHeight="1">
      <c r="A370" t="s" s="40">
        <v>1021</v>
      </c>
      <c r="B370" t="s" s="40">
        <v>943</v>
      </c>
      <c r="C370" t="s" s="40">
        <v>43</v>
      </c>
      <c r="D370" t="s" s="40">
        <v>44</v>
      </c>
      <c r="E370" t="s" s="40">
        <v>1022</v>
      </c>
      <c r="F370" s="41">
        <v>1000210993</v>
      </c>
      <c r="G370" t="s" s="40">
        <v>748</v>
      </c>
      <c r="H370" s="42">
        <v>3072.71</v>
      </c>
      <c r="I370" t="s" s="40">
        <v>47</v>
      </c>
      <c r="J370" s="42">
        <v>787043.9399999999</v>
      </c>
      <c r="K370" s="41">
        <v>9</v>
      </c>
      <c r="L370" t="s" s="40">
        <v>1014</v>
      </c>
      <c r="M370" t="s" s="40">
        <v>12</v>
      </c>
      <c r="N370" t="s" s="40">
        <v>937</v>
      </c>
      <c r="O370" t="s" s="40">
        <v>6</v>
      </c>
      <c r="P370" t="s" s="44">
        <f>IF(K370&lt;=21," 0-21 DAYS",IF(K370&lt;=30," 22-30 DAYS",IF(K370&lt;=45," 31-45 DAYS",IF(K370&lt;=60," 46-60 DAYS",IF(K370&lt;=90," 61-90 DAYS",IF(K370&lt;=180," 91-180 DAYS",IF(K370&lt;=360," 181-360 DAYS","&gt;360 DAYS")))))))</f>
        <v>70</v>
      </c>
      <c r="Q370" s="42">
        <f>IF(P370="&gt;360 days",8,IF(P370=" 181-360 DAYS",7,IF(P370=" 91-180 DAYS",6,IF(P370=" 61-90 DAYS",5,IF(P370=" 46-60 DAYS",4,IF(P370=" 31-45 DAYS",3,IF(P370=" 22-30 DAYS",2,1)))))))</f>
        <v>1</v>
      </c>
      <c r="R370" t="s" s="40">
        <f>Q370&amp;" "&amp;P370</f>
        <v>71</v>
      </c>
    </row>
    <row r="371" ht="13" customHeight="1">
      <c r="A371" t="s" s="40">
        <v>1023</v>
      </c>
      <c r="B371" t="s" s="40">
        <v>1024</v>
      </c>
      <c r="C371" t="s" s="40">
        <v>43</v>
      </c>
      <c r="D371" t="s" s="40">
        <v>44</v>
      </c>
      <c r="E371" t="s" s="40">
        <v>1025</v>
      </c>
      <c r="F371" s="41">
        <v>1000210994</v>
      </c>
      <c r="G371" t="s" s="40">
        <v>748</v>
      </c>
      <c r="H371" s="42">
        <v>3088.48</v>
      </c>
      <c r="I371" t="s" s="40">
        <v>47</v>
      </c>
      <c r="J371" s="42">
        <v>804857.89</v>
      </c>
      <c r="K371" s="41">
        <v>6</v>
      </c>
      <c r="L371" t="s" s="40">
        <v>1014</v>
      </c>
      <c r="M371" t="s" s="40">
        <v>12</v>
      </c>
      <c r="N371" t="s" s="40">
        <v>937</v>
      </c>
      <c r="O371" t="s" s="40">
        <v>75</v>
      </c>
      <c r="P371" t="s" s="44">
        <f>IF(K371&lt;=21," 0-21 DAYS",IF(K371&lt;=30," 22-30 DAYS",IF(K371&lt;=45," 31-45 DAYS",IF(K371&lt;=60," 46-60 DAYS",IF(K371&lt;=90," 61-90 DAYS",IF(K371&lt;=180," 91-180 DAYS",IF(K371&lt;=360," 181-360 DAYS","&gt;360 DAYS")))))))</f>
        <v>70</v>
      </c>
      <c r="Q371" s="42">
        <f>IF(P371="&gt;360 days",8,IF(P371=" 181-360 DAYS",7,IF(P371=" 91-180 DAYS",6,IF(P371=" 61-90 DAYS",5,IF(P371=" 46-60 DAYS",4,IF(P371=" 31-45 DAYS",3,IF(P371=" 22-30 DAYS",2,1)))))))</f>
        <v>1</v>
      </c>
      <c r="R371" t="s" s="40">
        <f>Q371&amp;" "&amp;P371</f>
        <v>71</v>
      </c>
    </row>
    <row r="372" ht="13" customHeight="1">
      <c r="A372" t="s" s="40">
        <v>1026</v>
      </c>
      <c r="B372" t="s" s="40">
        <v>1027</v>
      </c>
      <c r="C372" t="s" s="40">
        <v>43</v>
      </c>
      <c r="D372" t="s" s="40">
        <v>44</v>
      </c>
      <c r="E372" t="s" s="40">
        <v>1028</v>
      </c>
      <c r="F372" s="41">
        <v>1000210995</v>
      </c>
      <c r="G372" t="s" s="40">
        <v>748</v>
      </c>
      <c r="H372" s="42">
        <v>2108.73</v>
      </c>
      <c r="I372" t="s" s="40">
        <v>47</v>
      </c>
      <c r="J372" s="42">
        <v>491924.54</v>
      </c>
      <c r="K372" s="41">
        <v>7</v>
      </c>
      <c r="L372" t="s" s="40">
        <v>1014</v>
      </c>
      <c r="M372" t="s" s="40">
        <v>12</v>
      </c>
      <c r="N372" t="s" s="40">
        <v>937</v>
      </c>
      <c r="O372" t="s" s="40">
        <v>6</v>
      </c>
      <c r="P372" t="s" s="44">
        <f>IF(K372&lt;=21," 0-21 DAYS",IF(K372&lt;=30," 22-30 DAYS",IF(K372&lt;=45," 31-45 DAYS",IF(K372&lt;=60," 46-60 DAYS",IF(K372&lt;=90," 61-90 DAYS",IF(K372&lt;=180," 91-180 DAYS",IF(K372&lt;=360," 181-360 DAYS","&gt;360 DAYS")))))))</f>
        <v>70</v>
      </c>
      <c r="Q372" s="42">
        <f>IF(P372="&gt;360 days",8,IF(P372=" 181-360 DAYS",7,IF(P372=" 91-180 DAYS",6,IF(P372=" 61-90 DAYS",5,IF(P372=" 46-60 DAYS",4,IF(P372=" 31-45 DAYS",3,IF(P372=" 22-30 DAYS",2,1)))))))</f>
        <v>1</v>
      </c>
      <c r="R372" t="s" s="40">
        <f>Q372&amp;" "&amp;P372</f>
        <v>71</v>
      </c>
    </row>
    <row r="373" ht="13" customHeight="1">
      <c r="A373" t="s" s="40">
        <v>1029</v>
      </c>
      <c r="B373" t="s" s="40">
        <v>1030</v>
      </c>
      <c r="C373" t="s" s="40">
        <v>43</v>
      </c>
      <c r="D373" t="s" s="40">
        <v>44</v>
      </c>
      <c r="E373" t="s" s="40">
        <v>1031</v>
      </c>
      <c r="F373" s="41">
        <v>1000210996</v>
      </c>
      <c r="G373" t="s" s="40">
        <v>748</v>
      </c>
      <c r="H373" s="42">
        <v>3063.82</v>
      </c>
      <c r="I373" t="s" s="40">
        <v>47</v>
      </c>
      <c r="J373" s="42">
        <v>813781.23</v>
      </c>
      <c r="K373" s="41">
        <v>7</v>
      </c>
      <c r="L373" t="s" s="40">
        <v>1014</v>
      </c>
      <c r="M373" t="s" s="40">
        <v>12</v>
      </c>
      <c r="N373" t="s" s="40">
        <v>937</v>
      </c>
      <c r="O373" t="s" s="40">
        <v>75</v>
      </c>
      <c r="P373" t="s" s="44">
        <f>IF(K373&lt;=21," 0-21 DAYS",IF(K373&lt;=30," 22-30 DAYS",IF(K373&lt;=45," 31-45 DAYS",IF(K373&lt;=60," 46-60 DAYS",IF(K373&lt;=90," 61-90 DAYS",IF(K373&lt;=180," 91-180 DAYS",IF(K373&lt;=360," 181-360 DAYS","&gt;360 DAYS")))))))</f>
        <v>70</v>
      </c>
      <c r="Q373" s="42">
        <f>IF(P373="&gt;360 days",8,IF(P373=" 181-360 DAYS",7,IF(P373=" 91-180 DAYS",6,IF(P373=" 61-90 DAYS",5,IF(P373=" 46-60 DAYS",4,IF(P373=" 31-45 DAYS",3,IF(P373=" 22-30 DAYS",2,1)))))))</f>
        <v>1</v>
      </c>
      <c r="R373" t="s" s="40">
        <f>Q373&amp;" "&amp;P373</f>
        <v>71</v>
      </c>
    </row>
    <row r="374" ht="13" customHeight="1">
      <c r="A374" t="s" s="40">
        <v>1032</v>
      </c>
      <c r="B374" t="s" s="40">
        <v>949</v>
      </c>
      <c r="C374" t="s" s="40">
        <v>43</v>
      </c>
      <c r="D374" t="s" s="40">
        <v>44</v>
      </c>
      <c r="E374" t="s" s="40">
        <v>1033</v>
      </c>
      <c r="F374" s="41">
        <v>1000210806</v>
      </c>
      <c r="G374" t="s" s="40">
        <v>748</v>
      </c>
      <c r="H374" s="42">
        <v>4390.94</v>
      </c>
      <c r="I374" t="s" s="40">
        <v>47</v>
      </c>
      <c r="J374" s="42">
        <v>1231219.57</v>
      </c>
      <c r="K374" s="41">
        <v>6</v>
      </c>
      <c r="L374" t="s" s="40">
        <v>1014</v>
      </c>
      <c r="M374" t="s" s="40">
        <v>12</v>
      </c>
      <c r="N374" t="s" s="40">
        <v>937</v>
      </c>
      <c r="O374" t="s" s="40">
        <v>75</v>
      </c>
      <c r="P374" t="s" s="44">
        <f>IF(K374&lt;=21," 0-21 DAYS",IF(K374&lt;=30," 22-30 DAYS",IF(K374&lt;=45," 31-45 DAYS",IF(K374&lt;=60," 46-60 DAYS",IF(K374&lt;=90," 61-90 DAYS",IF(K374&lt;=180," 91-180 DAYS",IF(K374&lt;=360," 181-360 DAYS","&gt;360 DAYS")))))))</f>
        <v>70</v>
      </c>
      <c r="Q374" s="42">
        <f>IF(P374="&gt;360 days",8,IF(P374=" 181-360 DAYS",7,IF(P374=" 91-180 DAYS",6,IF(P374=" 61-90 DAYS",5,IF(P374=" 46-60 DAYS",4,IF(P374=" 31-45 DAYS",3,IF(P374=" 22-30 DAYS",2,1)))))))</f>
        <v>1</v>
      </c>
      <c r="R374" t="s" s="40">
        <f>Q374&amp;" "&amp;P374</f>
        <v>71</v>
      </c>
    </row>
    <row r="375" ht="13" customHeight="1">
      <c r="A375" t="s" s="40">
        <v>1034</v>
      </c>
      <c r="B375" t="s" s="40">
        <v>1035</v>
      </c>
      <c r="C375" t="s" s="40">
        <v>43</v>
      </c>
      <c r="D375" t="s" s="40">
        <v>44</v>
      </c>
      <c r="E375" t="s" s="40">
        <v>1036</v>
      </c>
      <c r="F375" s="41">
        <v>1000210804</v>
      </c>
      <c r="G375" t="s" s="40">
        <v>748</v>
      </c>
      <c r="H375" s="42">
        <v>13516.47</v>
      </c>
      <c r="I375" t="s" s="40">
        <v>47</v>
      </c>
      <c r="J375" s="42">
        <v>3653231.52</v>
      </c>
      <c r="K375" s="41">
        <v>6</v>
      </c>
      <c r="L375" t="s" s="40">
        <v>1014</v>
      </c>
      <c r="M375" t="s" s="40">
        <v>12</v>
      </c>
      <c r="N375" t="s" s="40">
        <v>937</v>
      </c>
      <c r="O375" t="s" s="40">
        <v>75</v>
      </c>
      <c r="P375" t="s" s="44">
        <f>IF(K375&lt;=21," 0-21 DAYS",IF(K375&lt;=30," 22-30 DAYS",IF(K375&lt;=45," 31-45 DAYS",IF(K375&lt;=60," 46-60 DAYS",IF(K375&lt;=90," 61-90 DAYS",IF(K375&lt;=180," 91-180 DAYS",IF(K375&lt;=360," 181-360 DAYS","&gt;360 DAYS")))))))</f>
        <v>70</v>
      </c>
      <c r="Q375" s="42">
        <f>IF(P375="&gt;360 days",8,IF(P375=" 181-360 DAYS",7,IF(P375=" 91-180 DAYS",6,IF(P375=" 61-90 DAYS",5,IF(P375=" 46-60 DAYS",4,IF(P375=" 31-45 DAYS",3,IF(P375=" 22-30 DAYS",2,1)))))))</f>
        <v>1</v>
      </c>
      <c r="R375" t="s" s="40">
        <f>Q375&amp;" "&amp;P375</f>
        <v>71</v>
      </c>
    </row>
    <row r="376" ht="13" customHeight="1">
      <c r="A376" t="s" s="40">
        <v>1037</v>
      </c>
      <c r="B376" t="s" s="40">
        <v>392</v>
      </c>
      <c r="C376" t="s" s="40">
        <v>43</v>
      </c>
      <c r="D376" t="s" s="40">
        <v>44</v>
      </c>
      <c r="E376" t="s" s="40">
        <v>1038</v>
      </c>
      <c r="F376" s="41">
        <v>1000210997</v>
      </c>
      <c r="G376" t="s" s="40">
        <v>748</v>
      </c>
      <c r="H376" s="42">
        <v>3211.92</v>
      </c>
      <c r="I376" t="s" s="40">
        <v>47</v>
      </c>
      <c r="J376" s="42">
        <v>700616.11</v>
      </c>
      <c r="K376" s="41">
        <v>4</v>
      </c>
      <c r="L376" t="s" s="40">
        <v>1014</v>
      </c>
      <c r="M376" t="s" s="40">
        <v>12</v>
      </c>
      <c r="N376" t="s" s="40">
        <v>937</v>
      </c>
      <c r="O376" t="s" s="40">
        <v>75</v>
      </c>
      <c r="P376" t="s" s="44">
        <f>IF(K376&lt;=21," 0-21 DAYS",IF(K376&lt;=30," 22-30 DAYS",IF(K376&lt;=45," 31-45 DAYS",IF(K376&lt;=60," 46-60 DAYS",IF(K376&lt;=90," 61-90 DAYS",IF(K376&lt;=180," 91-180 DAYS",IF(K376&lt;=360," 181-360 DAYS","&gt;360 DAYS")))))))</f>
        <v>70</v>
      </c>
      <c r="Q376" s="42">
        <f>IF(P376="&gt;360 days",8,IF(P376=" 181-360 DAYS",7,IF(P376=" 91-180 DAYS",6,IF(P376=" 61-90 DAYS",5,IF(P376=" 46-60 DAYS",4,IF(P376=" 31-45 DAYS",3,IF(P376=" 22-30 DAYS",2,1)))))))</f>
        <v>1</v>
      </c>
      <c r="R376" t="s" s="40">
        <f>Q376&amp;" "&amp;P376</f>
        <v>71</v>
      </c>
    </row>
    <row r="377" ht="13" customHeight="1">
      <c r="A377" t="s" s="40">
        <v>1039</v>
      </c>
      <c r="B377" t="s" s="40">
        <v>1040</v>
      </c>
      <c r="C377" t="s" s="40">
        <v>43</v>
      </c>
      <c r="D377" t="s" s="40">
        <v>44</v>
      </c>
      <c r="E377" t="s" s="40">
        <v>1041</v>
      </c>
      <c r="F377" s="41">
        <v>1000209230</v>
      </c>
      <c r="G377" t="s" s="40">
        <v>748</v>
      </c>
      <c r="H377" s="42">
        <v>2217.03</v>
      </c>
      <c r="I377" t="s" s="40">
        <v>47</v>
      </c>
      <c r="J377" s="42">
        <v>631853.55</v>
      </c>
      <c r="K377" s="41">
        <v>22</v>
      </c>
      <c r="L377" t="s" s="40">
        <v>1014</v>
      </c>
      <c r="M377" t="s" s="40">
        <v>12</v>
      </c>
      <c r="N377" t="s" s="40">
        <v>937</v>
      </c>
      <c r="O377" t="s" s="40">
        <v>75</v>
      </c>
      <c r="P377" t="s" s="44">
        <f>IF(K377&lt;=21," 0-21 DAYS",IF(K377&lt;=30," 22-30 DAYS",IF(K377&lt;=45," 31-45 DAYS",IF(K377&lt;=60," 46-60 DAYS",IF(K377&lt;=90," 61-90 DAYS",IF(K377&lt;=180," 91-180 DAYS",IF(K377&lt;=360," 181-360 DAYS","&gt;360 DAYS")))))))</f>
        <v>80</v>
      </c>
      <c r="Q377" s="42">
        <f>IF(P377="&gt;360 days",8,IF(P377=" 181-360 DAYS",7,IF(P377=" 91-180 DAYS",6,IF(P377=" 61-90 DAYS",5,IF(P377=" 46-60 DAYS",4,IF(P377=" 31-45 DAYS",3,IF(P377=" 22-30 DAYS",2,1)))))))</f>
        <v>2</v>
      </c>
      <c r="R377" t="s" s="40">
        <f>Q377&amp;" "&amp;P377</f>
        <v>81</v>
      </c>
    </row>
    <row r="378" ht="13" customHeight="1">
      <c r="A378" t="s" s="40">
        <v>1039</v>
      </c>
      <c r="B378" t="s" s="40">
        <v>1040</v>
      </c>
      <c r="C378" t="s" s="40">
        <v>43</v>
      </c>
      <c r="D378" t="s" s="40">
        <v>44</v>
      </c>
      <c r="E378" t="s" s="40">
        <v>1042</v>
      </c>
      <c r="F378" s="41">
        <v>1000210808</v>
      </c>
      <c r="G378" t="s" s="40">
        <v>748</v>
      </c>
      <c r="H378" s="42">
        <v>4709.48</v>
      </c>
      <c r="I378" t="s" s="40">
        <v>47</v>
      </c>
      <c r="J378" s="42">
        <v>1342814.03</v>
      </c>
      <c r="K378" s="41">
        <v>9</v>
      </c>
      <c r="L378" t="s" s="40">
        <v>1014</v>
      </c>
      <c r="M378" t="s" s="40">
        <v>12</v>
      </c>
      <c r="N378" t="s" s="40">
        <v>937</v>
      </c>
      <c r="O378" t="s" s="40">
        <v>75</v>
      </c>
      <c r="P378" t="s" s="44">
        <f>IF(K378&lt;=21," 0-21 DAYS",IF(K378&lt;=30," 22-30 DAYS",IF(K378&lt;=45," 31-45 DAYS",IF(K378&lt;=60," 46-60 DAYS",IF(K378&lt;=90," 61-90 DAYS",IF(K378&lt;=180," 91-180 DAYS",IF(K378&lt;=360," 181-360 DAYS","&gt;360 DAYS")))))))</f>
        <v>70</v>
      </c>
      <c r="Q378" s="42">
        <f>IF(P378="&gt;360 days",8,IF(P378=" 181-360 DAYS",7,IF(P378=" 91-180 DAYS",6,IF(P378=" 61-90 DAYS",5,IF(P378=" 46-60 DAYS",4,IF(P378=" 31-45 DAYS",3,IF(P378=" 22-30 DAYS",2,1)))))))</f>
        <v>1</v>
      </c>
      <c r="R378" t="s" s="40">
        <f>Q378&amp;" "&amp;P378</f>
        <v>71</v>
      </c>
    </row>
    <row r="379" ht="13" customHeight="1">
      <c r="A379" t="s" s="40">
        <v>1043</v>
      </c>
      <c r="B379" t="s" s="40">
        <v>1044</v>
      </c>
      <c r="C379" t="s" s="40">
        <v>43</v>
      </c>
      <c r="D379" t="s" s="40">
        <v>44</v>
      </c>
      <c r="E379" t="s" s="40">
        <v>1045</v>
      </c>
      <c r="F379" s="41">
        <v>1000210819</v>
      </c>
      <c r="G379" t="s" s="40">
        <v>748</v>
      </c>
      <c r="H379" s="42">
        <v>2181.69</v>
      </c>
      <c r="I379" t="s" s="40">
        <v>47</v>
      </c>
      <c r="J379" s="42">
        <v>652281.6800000001</v>
      </c>
      <c r="K379" s="41">
        <v>4</v>
      </c>
      <c r="L379" t="s" s="40">
        <v>1014</v>
      </c>
      <c r="M379" t="s" s="40">
        <v>12</v>
      </c>
      <c r="N379" t="s" s="40">
        <v>937</v>
      </c>
      <c r="O379" t="s" s="40">
        <v>75</v>
      </c>
      <c r="P379" t="s" s="44">
        <f>IF(K379&lt;=21," 0-21 DAYS",IF(K379&lt;=30," 22-30 DAYS",IF(K379&lt;=45," 31-45 DAYS",IF(K379&lt;=60," 46-60 DAYS",IF(K379&lt;=90," 61-90 DAYS",IF(K379&lt;=180," 91-180 DAYS",IF(K379&lt;=360," 181-360 DAYS","&gt;360 DAYS")))))))</f>
        <v>70</v>
      </c>
      <c r="Q379" s="42">
        <f>IF(P379="&gt;360 days",8,IF(P379=" 181-360 DAYS",7,IF(P379=" 91-180 DAYS",6,IF(P379=" 61-90 DAYS",5,IF(P379=" 46-60 DAYS",4,IF(P379=" 31-45 DAYS",3,IF(P379=" 22-30 DAYS",2,1)))))))</f>
        <v>1</v>
      </c>
      <c r="R379" t="s" s="40">
        <f>Q379&amp;" "&amp;P379</f>
        <v>71</v>
      </c>
    </row>
    <row r="380" ht="13" customHeight="1">
      <c r="A380" t="s" s="40">
        <v>1046</v>
      </c>
      <c r="B380" t="s" s="40">
        <v>588</v>
      </c>
      <c r="C380" t="s" s="40">
        <v>43</v>
      </c>
      <c r="D380" t="s" s="40">
        <v>44</v>
      </c>
      <c r="E380" t="s" s="40">
        <v>1047</v>
      </c>
      <c r="F380" s="41">
        <v>1000211299</v>
      </c>
      <c r="G380" t="s" s="40">
        <v>46</v>
      </c>
      <c r="H380" s="42">
        <v>15360</v>
      </c>
      <c r="I380" t="s" s="40">
        <v>47</v>
      </c>
      <c r="J380" s="42">
        <v>98764.8</v>
      </c>
      <c r="K380" s="41">
        <v>5</v>
      </c>
      <c r="L380" t="s" s="40">
        <v>1048</v>
      </c>
      <c r="M380" t="s" s="40">
        <v>13</v>
      </c>
      <c r="N380" t="s" s="40">
        <v>1049</v>
      </c>
      <c r="O380" t="s" s="40">
        <v>75</v>
      </c>
      <c r="P380" t="s" s="44">
        <f>IF(K380&lt;=21," 0-21 DAYS",IF(K380&lt;=30," 22-30 DAYS",IF(K380&lt;=45," 31-45 DAYS",IF(K380&lt;=60," 46-60 DAYS",IF(K380&lt;=90," 61-90 DAYS",IF(K380&lt;=180," 91-180 DAYS",IF(K380&lt;=360," 181-360 DAYS","&gt;360 DAYS")))))))</f>
        <v>70</v>
      </c>
      <c r="Q380" s="42">
        <f>IF(P380="&gt;360 days",8,IF(P380=" 181-360 DAYS",7,IF(P380=" 91-180 DAYS",6,IF(P380=" 61-90 DAYS",5,IF(P380=" 46-60 DAYS",4,IF(P380=" 31-45 DAYS",3,IF(P380=" 22-30 DAYS",2,1)))))))</f>
        <v>1</v>
      </c>
      <c r="R380" t="s" s="40">
        <f>Q380&amp;" "&amp;P380</f>
        <v>71</v>
      </c>
    </row>
    <row r="381" ht="13" customHeight="1">
      <c r="A381" t="s" s="40">
        <v>1050</v>
      </c>
      <c r="B381" t="s" s="40">
        <v>1051</v>
      </c>
      <c r="C381" t="s" s="40">
        <v>43</v>
      </c>
      <c r="D381" t="s" s="40">
        <v>44</v>
      </c>
      <c r="E381" t="s" s="40">
        <v>1052</v>
      </c>
      <c r="F381" s="41">
        <v>1000211304</v>
      </c>
      <c r="G381" t="s" s="40">
        <v>46</v>
      </c>
      <c r="H381" s="42">
        <v>15360</v>
      </c>
      <c r="I381" t="s" s="40">
        <v>47</v>
      </c>
      <c r="J381" s="42">
        <v>102451.2</v>
      </c>
      <c r="K381" s="41">
        <v>2</v>
      </c>
      <c r="L381" t="s" s="40">
        <v>1048</v>
      </c>
      <c r="M381" t="s" s="40">
        <v>13</v>
      </c>
      <c r="N381" t="s" s="40">
        <v>1049</v>
      </c>
      <c r="O381" t="s" s="40">
        <v>75</v>
      </c>
      <c r="P381" t="s" s="44">
        <f>IF(K381&lt;=21," 0-21 DAYS",IF(K381&lt;=30," 22-30 DAYS",IF(K381&lt;=45," 31-45 DAYS",IF(K381&lt;=60," 46-60 DAYS",IF(K381&lt;=90," 61-90 DAYS",IF(K381&lt;=180," 91-180 DAYS",IF(K381&lt;=360," 181-360 DAYS","&gt;360 DAYS")))))))</f>
        <v>70</v>
      </c>
      <c r="Q381" s="42">
        <f>IF(P381="&gt;360 days",8,IF(P381=" 181-360 DAYS",7,IF(P381=" 91-180 DAYS",6,IF(P381=" 61-90 DAYS",5,IF(P381=" 46-60 DAYS",4,IF(P381=" 31-45 DAYS",3,IF(P381=" 22-30 DAYS",2,1)))))))</f>
        <v>1</v>
      </c>
      <c r="R381" t="s" s="40">
        <f>Q381&amp;" "&amp;P381</f>
        <v>71</v>
      </c>
    </row>
    <row r="382" ht="13" customHeight="1">
      <c r="A382" t="s" s="40">
        <v>1053</v>
      </c>
      <c r="B382" t="s" s="40">
        <v>970</v>
      </c>
      <c r="C382" t="s" s="40">
        <v>43</v>
      </c>
      <c r="D382" t="s" s="40">
        <v>44</v>
      </c>
      <c r="E382" t="s" s="40">
        <v>1054</v>
      </c>
      <c r="F382" s="41">
        <v>1000211305</v>
      </c>
      <c r="G382" t="s" s="40">
        <v>46</v>
      </c>
      <c r="H382" s="42">
        <v>7680</v>
      </c>
      <c r="I382" t="s" s="40">
        <v>47</v>
      </c>
      <c r="J382" s="42">
        <v>51609.6</v>
      </c>
      <c r="K382" s="41">
        <v>2</v>
      </c>
      <c r="L382" t="s" s="40">
        <v>1048</v>
      </c>
      <c r="M382" t="s" s="40">
        <v>13</v>
      </c>
      <c r="N382" t="s" s="40">
        <v>1049</v>
      </c>
      <c r="O382" t="s" s="40">
        <v>75</v>
      </c>
      <c r="P382" t="s" s="44">
        <f>IF(K382&lt;=21," 0-21 DAYS",IF(K382&lt;=30," 22-30 DAYS",IF(K382&lt;=45," 31-45 DAYS",IF(K382&lt;=60," 46-60 DAYS",IF(K382&lt;=90," 61-90 DAYS",IF(K382&lt;=180," 91-180 DAYS",IF(K382&lt;=360," 181-360 DAYS","&gt;360 DAYS")))))))</f>
        <v>70</v>
      </c>
      <c r="Q382" s="42">
        <f>IF(P382="&gt;360 days",8,IF(P382=" 181-360 DAYS",7,IF(P382=" 91-180 DAYS",6,IF(P382=" 61-90 DAYS",5,IF(P382=" 46-60 DAYS",4,IF(P382=" 31-45 DAYS",3,IF(P382=" 22-30 DAYS",2,1)))))))</f>
        <v>1</v>
      </c>
      <c r="R382" t="s" s="40">
        <f>Q382&amp;" "&amp;P382</f>
        <v>71</v>
      </c>
    </row>
    <row r="383" ht="13" customHeight="1">
      <c r="A383" t="s" s="40">
        <v>1055</v>
      </c>
      <c r="B383" t="s" s="40">
        <v>1056</v>
      </c>
      <c r="C383" t="s" s="40">
        <v>43</v>
      </c>
      <c r="D383" t="s" s="40">
        <v>44</v>
      </c>
      <c r="E383" t="s" s="40">
        <v>1057</v>
      </c>
      <c r="F383" s="41">
        <v>1000211573</v>
      </c>
      <c r="G383" t="s" s="40">
        <v>46</v>
      </c>
      <c r="H383" s="42">
        <v>15360</v>
      </c>
      <c r="I383" t="s" s="40">
        <v>47</v>
      </c>
      <c r="J383" s="42">
        <v>99379.2</v>
      </c>
      <c r="K383" s="41">
        <v>6</v>
      </c>
      <c r="L383" t="s" s="40">
        <v>1048</v>
      </c>
      <c r="M383" t="s" s="40">
        <v>13</v>
      </c>
      <c r="N383" t="s" s="40">
        <v>1049</v>
      </c>
      <c r="O383" t="s" s="40">
        <v>75</v>
      </c>
      <c r="P383" t="s" s="44">
        <f>IF(K383&lt;=21," 0-21 DAYS",IF(K383&lt;=30," 22-30 DAYS",IF(K383&lt;=45," 31-45 DAYS",IF(K383&lt;=60," 46-60 DAYS",IF(K383&lt;=90," 61-90 DAYS",IF(K383&lt;=180," 91-180 DAYS",IF(K383&lt;=360," 181-360 DAYS","&gt;360 DAYS")))))))</f>
        <v>70</v>
      </c>
      <c r="Q383" s="42">
        <f>IF(P383="&gt;360 days",8,IF(P383=" 181-360 DAYS",7,IF(P383=" 91-180 DAYS",6,IF(P383=" 61-90 DAYS",5,IF(P383=" 46-60 DAYS",4,IF(P383=" 31-45 DAYS",3,IF(P383=" 22-30 DAYS",2,1)))))))</f>
        <v>1</v>
      </c>
      <c r="R383" t="s" s="40">
        <f>Q383&amp;" "&amp;P383</f>
        <v>71</v>
      </c>
    </row>
    <row r="384" ht="13" customHeight="1">
      <c r="A384" t="s" s="40">
        <v>1058</v>
      </c>
      <c r="B384" t="s" s="40">
        <v>1059</v>
      </c>
      <c r="C384" t="s" s="40">
        <v>43</v>
      </c>
      <c r="D384" t="s" s="40">
        <v>44</v>
      </c>
      <c r="E384" t="s" s="40">
        <v>1060</v>
      </c>
      <c r="F384" s="41">
        <v>1000211478</v>
      </c>
      <c r="G384" t="s" s="40">
        <v>46</v>
      </c>
      <c r="H384" s="42">
        <v>30720</v>
      </c>
      <c r="I384" t="s" s="40">
        <v>47</v>
      </c>
      <c r="J384" s="42">
        <v>212275.2</v>
      </c>
      <c r="K384" s="41">
        <v>2</v>
      </c>
      <c r="L384" t="s" s="40">
        <v>1048</v>
      </c>
      <c r="M384" t="s" s="40">
        <v>13</v>
      </c>
      <c r="N384" t="s" s="40">
        <v>1049</v>
      </c>
      <c r="O384" t="s" s="40">
        <v>75</v>
      </c>
      <c r="P384" t="s" s="44">
        <f>IF(K384&lt;=21," 0-21 DAYS",IF(K384&lt;=30," 22-30 DAYS",IF(K384&lt;=45," 31-45 DAYS",IF(K384&lt;=60," 46-60 DAYS",IF(K384&lt;=90," 61-90 DAYS",IF(K384&lt;=180," 91-180 DAYS",IF(K384&lt;=360," 181-360 DAYS","&gt;360 DAYS")))))))</f>
        <v>70</v>
      </c>
      <c r="Q384" s="42">
        <f>IF(P384="&gt;360 days",8,IF(P384=" 181-360 DAYS",7,IF(P384=" 91-180 DAYS",6,IF(P384=" 61-90 DAYS",5,IF(P384=" 46-60 DAYS",4,IF(P384=" 31-45 DAYS",3,IF(P384=" 22-30 DAYS",2,1)))))))</f>
        <v>1</v>
      </c>
      <c r="R384" t="s" s="40">
        <f>Q384&amp;" "&amp;P384</f>
        <v>71</v>
      </c>
    </row>
    <row r="385" ht="13" customHeight="1">
      <c r="A385" t="s" s="40">
        <v>1061</v>
      </c>
      <c r="B385" t="s" s="40">
        <v>1062</v>
      </c>
      <c r="C385" t="s" s="40">
        <v>43</v>
      </c>
      <c r="D385" t="s" s="40">
        <v>44</v>
      </c>
      <c r="E385" t="s" s="40">
        <v>1063</v>
      </c>
      <c r="F385" s="41">
        <v>1000195206</v>
      </c>
      <c r="G385" t="s" s="40">
        <v>46</v>
      </c>
      <c r="H385" s="42">
        <v>150000</v>
      </c>
      <c r="I385" t="s" s="40">
        <v>47</v>
      </c>
      <c r="J385" s="42">
        <v>58500</v>
      </c>
      <c r="K385" s="41">
        <v>304</v>
      </c>
      <c r="L385" t="s" s="40">
        <v>1048</v>
      </c>
      <c r="M385" t="s" s="40">
        <v>13</v>
      </c>
      <c r="N385" t="s" s="40">
        <v>1049</v>
      </c>
      <c r="O385" t="s" s="40">
        <v>75</v>
      </c>
      <c r="P385" t="s" s="44">
        <f>IF(K385&lt;=21," 0-21 DAYS",IF(K385&lt;=30," 22-30 DAYS",IF(K385&lt;=45," 31-45 DAYS",IF(K385&lt;=60," 46-60 DAYS",IF(K385&lt;=90," 61-90 DAYS",IF(K385&lt;=180," 91-180 DAYS",IF(K385&lt;=360," 181-360 DAYS","&gt;360 DAYS")))))))</f>
        <v>107</v>
      </c>
      <c r="Q385" s="42">
        <f>IF(P385="&gt;360 days",8,IF(P385=" 181-360 DAYS",7,IF(P385=" 91-180 DAYS",6,IF(P385=" 61-90 DAYS",5,IF(P385=" 46-60 DAYS",4,IF(P385=" 31-45 DAYS",3,IF(P385=" 22-30 DAYS",2,1)))))))</f>
        <v>7</v>
      </c>
      <c r="R385" t="s" s="40">
        <f>Q385&amp;" "&amp;P385</f>
        <v>108</v>
      </c>
    </row>
    <row r="386" ht="13" customHeight="1">
      <c r="A386" t="s" s="40">
        <v>1061</v>
      </c>
      <c r="B386" t="s" s="40">
        <v>1062</v>
      </c>
      <c r="C386" t="s" s="40">
        <v>43</v>
      </c>
      <c r="D386" t="s" s="40">
        <v>44</v>
      </c>
      <c r="E386" t="s" s="40">
        <v>1064</v>
      </c>
      <c r="F386" s="41">
        <v>1000195804</v>
      </c>
      <c r="G386" t="s" s="40">
        <v>46</v>
      </c>
      <c r="H386" s="42">
        <v>66000</v>
      </c>
      <c r="I386" t="s" s="40">
        <v>47</v>
      </c>
      <c r="J386" s="42">
        <v>24420</v>
      </c>
      <c r="K386" s="41">
        <v>279</v>
      </c>
      <c r="L386" t="s" s="40">
        <v>1048</v>
      </c>
      <c r="M386" t="s" s="40">
        <v>13</v>
      </c>
      <c r="N386" t="s" s="40">
        <v>1049</v>
      </c>
      <c r="O386" t="s" s="40">
        <v>75</v>
      </c>
      <c r="P386" t="s" s="44">
        <f>IF(K386&lt;=21," 0-21 DAYS",IF(K386&lt;=30," 22-30 DAYS",IF(K386&lt;=45," 31-45 DAYS",IF(K386&lt;=60," 46-60 DAYS",IF(K386&lt;=90," 61-90 DAYS",IF(K386&lt;=180," 91-180 DAYS",IF(K386&lt;=360," 181-360 DAYS","&gt;360 DAYS")))))))</f>
        <v>107</v>
      </c>
      <c r="Q386" s="42">
        <f>IF(P386="&gt;360 days",8,IF(P386=" 181-360 DAYS",7,IF(P386=" 91-180 DAYS",6,IF(P386=" 61-90 DAYS",5,IF(P386=" 46-60 DAYS",4,IF(P386=" 31-45 DAYS",3,IF(P386=" 22-30 DAYS",2,1)))))))</f>
        <v>7</v>
      </c>
      <c r="R386" t="s" s="40">
        <f>Q386&amp;" "&amp;P386</f>
        <v>108</v>
      </c>
    </row>
    <row r="387" ht="13" customHeight="1">
      <c r="A387" t="s" s="40">
        <v>1065</v>
      </c>
      <c r="B387" t="s" s="40">
        <v>1066</v>
      </c>
      <c r="C387" t="s" s="40">
        <v>43</v>
      </c>
      <c r="D387" t="s" s="40">
        <v>44</v>
      </c>
      <c r="E387" t="s" s="40">
        <v>1067</v>
      </c>
      <c r="F387" s="41">
        <v>1000211067</v>
      </c>
      <c r="G387" t="s" s="40">
        <v>46</v>
      </c>
      <c r="H387" s="42">
        <v>64800</v>
      </c>
      <c r="I387" t="s" s="40">
        <v>47</v>
      </c>
      <c r="J387" s="42">
        <v>55728</v>
      </c>
      <c r="K387" s="41">
        <v>3</v>
      </c>
      <c r="L387" t="s" s="40">
        <v>1048</v>
      </c>
      <c r="M387" t="s" s="40">
        <v>13</v>
      </c>
      <c r="N387" t="s" s="40">
        <v>1049</v>
      </c>
      <c r="O387" t="s" s="40">
        <v>75</v>
      </c>
      <c r="P387" t="s" s="44">
        <f>IF(K387&lt;=21," 0-21 DAYS",IF(K387&lt;=30," 22-30 DAYS",IF(K387&lt;=45," 31-45 DAYS",IF(K387&lt;=60," 46-60 DAYS",IF(K387&lt;=90," 61-90 DAYS",IF(K387&lt;=180," 91-180 DAYS",IF(K387&lt;=360," 181-360 DAYS","&gt;360 DAYS")))))))</f>
        <v>70</v>
      </c>
      <c r="Q387" s="42">
        <f>IF(P387="&gt;360 days",8,IF(P387=" 181-360 DAYS",7,IF(P387=" 91-180 DAYS",6,IF(P387=" 61-90 DAYS",5,IF(P387=" 46-60 DAYS",4,IF(P387=" 31-45 DAYS",3,IF(P387=" 22-30 DAYS",2,1)))))))</f>
        <v>1</v>
      </c>
      <c r="R387" t="s" s="40">
        <f>Q387&amp;" "&amp;P387</f>
        <v>71</v>
      </c>
    </row>
    <row r="388" ht="13" customHeight="1">
      <c r="A388" t="s" s="40">
        <v>1068</v>
      </c>
      <c r="B388" t="s" s="40">
        <v>756</v>
      </c>
      <c r="C388" t="s" s="40">
        <v>43</v>
      </c>
      <c r="D388" t="s" s="40">
        <v>44</v>
      </c>
      <c r="E388" t="s" s="40">
        <v>1069</v>
      </c>
      <c r="F388" s="41">
        <v>1000202571</v>
      </c>
      <c r="G388" t="s" s="40">
        <v>46</v>
      </c>
      <c r="H388" s="42">
        <v>53900</v>
      </c>
      <c r="I388" t="s" s="40">
        <v>47</v>
      </c>
      <c r="J388" s="42">
        <v>91630</v>
      </c>
      <c r="K388" s="41">
        <v>138</v>
      </c>
      <c r="L388" t="s" s="40">
        <v>1048</v>
      </c>
      <c r="M388" t="s" s="40">
        <v>13</v>
      </c>
      <c r="N388" t="s" s="40">
        <v>1049</v>
      </c>
      <c r="O388" t="s" s="40">
        <v>75</v>
      </c>
      <c r="P388" t="s" s="44">
        <f>IF(K388&lt;=21," 0-21 DAYS",IF(K388&lt;=30," 22-30 DAYS",IF(K388&lt;=45," 31-45 DAYS",IF(K388&lt;=60," 46-60 DAYS",IF(K388&lt;=90," 61-90 DAYS",IF(K388&lt;=180," 91-180 DAYS",IF(K388&lt;=360," 181-360 DAYS","&gt;360 DAYS")))))))</f>
        <v>85</v>
      </c>
      <c r="Q388" s="42">
        <f>IF(P388="&gt;360 days",8,IF(P388=" 181-360 DAYS",7,IF(P388=" 91-180 DAYS",6,IF(P388=" 61-90 DAYS",5,IF(P388=" 46-60 DAYS",4,IF(P388=" 31-45 DAYS",3,IF(P388=" 22-30 DAYS",2,1)))))))</f>
        <v>6</v>
      </c>
      <c r="R388" t="s" s="40">
        <f>Q388&amp;" "&amp;P388</f>
        <v>86</v>
      </c>
    </row>
    <row r="389" ht="13" customHeight="1">
      <c r="A389" t="s" s="40">
        <v>1070</v>
      </c>
      <c r="B389" t="s" s="40">
        <v>1071</v>
      </c>
      <c r="C389" t="s" s="40">
        <v>43</v>
      </c>
      <c r="D389" t="s" s="40">
        <v>44</v>
      </c>
      <c r="E389" t="s" s="40">
        <v>1072</v>
      </c>
      <c r="F389" s="41">
        <v>1000211068</v>
      </c>
      <c r="G389" t="s" s="40">
        <v>46</v>
      </c>
      <c r="H389" s="42">
        <v>21750</v>
      </c>
      <c r="I389" t="s" s="40">
        <v>47</v>
      </c>
      <c r="J389" s="42">
        <v>77212.5</v>
      </c>
      <c r="K389" s="41">
        <v>3</v>
      </c>
      <c r="L389" t="s" s="40">
        <v>1048</v>
      </c>
      <c r="M389" t="s" s="40">
        <v>13</v>
      </c>
      <c r="N389" t="s" s="40">
        <v>1049</v>
      </c>
      <c r="O389" t="s" s="40">
        <v>75</v>
      </c>
      <c r="P389" t="s" s="44">
        <f>IF(K389&lt;=21," 0-21 DAYS",IF(K389&lt;=30," 22-30 DAYS",IF(K389&lt;=45," 31-45 DAYS",IF(K389&lt;=60," 46-60 DAYS",IF(K389&lt;=90," 61-90 DAYS",IF(K389&lt;=180," 91-180 DAYS",IF(K389&lt;=360," 181-360 DAYS","&gt;360 DAYS")))))))</f>
        <v>70</v>
      </c>
      <c r="Q389" s="42">
        <f>IF(P389="&gt;360 days",8,IF(P389=" 181-360 DAYS",7,IF(P389=" 91-180 DAYS",6,IF(P389=" 61-90 DAYS",5,IF(P389=" 46-60 DAYS",4,IF(P389=" 31-45 DAYS",3,IF(P389=" 22-30 DAYS",2,1)))))))</f>
        <v>1</v>
      </c>
      <c r="R389" t="s" s="40">
        <f>Q389&amp;" "&amp;P389</f>
        <v>71</v>
      </c>
    </row>
    <row r="390" ht="13" customHeight="1">
      <c r="A390" t="s" s="40">
        <v>1073</v>
      </c>
      <c r="B390" t="s" s="40">
        <v>1074</v>
      </c>
      <c r="C390" t="s" s="40">
        <v>43</v>
      </c>
      <c r="D390" t="s" s="40">
        <v>44</v>
      </c>
      <c r="E390" t="s" s="40">
        <v>1075</v>
      </c>
      <c r="F390" s="41">
        <v>1000198271</v>
      </c>
      <c r="G390" t="s" s="40">
        <v>46</v>
      </c>
      <c r="H390" s="42">
        <v>64000</v>
      </c>
      <c r="I390" t="s" s="40">
        <v>47</v>
      </c>
      <c r="J390" s="42">
        <v>75520</v>
      </c>
      <c r="K390" s="41">
        <v>199</v>
      </c>
      <c r="L390" t="s" s="40">
        <v>1048</v>
      </c>
      <c r="M390" t="s" s="40">
        <v>13</v>
      </c>
      <c r="N390" t="s" s="40">
        <v>1049</v>
      </c>
      <c r="O390" t="s" s="40">
        <v>75</v>
      </c>
      <c r="P390" t="s" s="44">
        <f>IF(K390&lt;=21," 0-21 DAYS",IF(K390&lt;=30," 22-30 DAYS",IF(K390&lt;=45," 31-45 DAYS",IF(K390&lt;=60," 46-60 DAYS",IF(K390&lt;=90," 61-90 DAYS",IF(K390&lt;=180," 91-180 DAYS",IF(K390&lt;=360," 181-360 DAYS","&gt;360 DAYS")))))))</f>
        <v>107</v>
      </c>
      <c r="Q390" s="42">
        <f>IF(P390="&gt;360 days",8,IF(P390=" 181-360 DAYS",7,IF(P390=" 91-180 DAYS",6,IF(P390=" 61-90 DAYS",5,IF(P390=" 46-60 DAYS",4,IF(P390=" 31-45 DAYS",3,IF(P390=" 22-30 DAYS",2,1)))))))</f>
        <v>7</v>
      </c>
      <c r="R390" t="s" s="40">
        <f>Q390&amp;" "&amp;P390</f>
        <v>108</v>
      </c>
    </row>
    <row r="391" ht="13" customHeight="1">
      <c r="A391" t="s" s="40">
        <v>1076</v>
      </c>
      <c r="B391" t="s" s="40">
        <v>1077</v>
      </c>
      <c r="C391" t="s" s="40">
        <v>43</v>
      </c>
      <c r="D391" t="s" s="40">
        <v>44</v>
      </c>
      <c r="E391" t="s" s="40">
        <v>1078</v>
      </c>
      <c r="F391" s="41">
        <v>1000189142</v>
      </c>
      <c r="G391" t="s" s="40">
        <v>46</v>
      </c>
      <c r="H391" s="42">
        <v>33600</v>
      </c>
      <c r="I391" t="s" s="40">
        <v>47</v>
      </c>
      <c r="J391" s="42">
        <v>21504</v>
      </c>
      <c r="K391" s="41">
        <v>383</v>
      </c>
      <c r="L391" t="s" s="40">
        <v>1048</v>
      </c>
      <c r="M391" t="s" s="40">
        <v>13</v>
      </c>
      <c r="N391" t="s" s="40">
        <v>1049</v>
      </c>
      <c r="O391" t="s" s="40">
        <v>75</v>
      </c>
      <c r="P391" t="s" s="44">
        <f>IF(K391&lt;=21," 0-21 DAYS",IF(K391&lt;=30," 22-30 DAYS",IF(K391&lt;=45," 31-45 DAYS",IF(K391&lt;=60," 46-60 DAYS",IF(K391&lt;=90," 61-90 DAYS",IF(K391&lt;=180," 91-180 DAYS",IF(K391&lt;=360," 181-360 DAYS","&gt;360 DAYS")))))))</f>
        <v>50</v>
      </c>
      <c r="Q391" s="42">
        <f>IF(P391="&gt;360 days",8,IF(P391=" 181-360 DAYS",7,IF(P391=" 91-180 DAYS",6,IF(P391=" 61-90 DAYS",5,IF(P391=" 46-60 DAYS",4,IF(P391=" 31-45 DAYS",3,IF(P391=" 22-30 DAYS",2,1)))))))</f>
        <v>8</v>
      </c>
      <c r="R391" t="s" s="40">
        <f>Q391&amp;" "&amp;P391</f>
        <v>51</v>
      </c>
    </row>
    <row r="392" ht="13" customHeight="1">
      <c r="A392" t="s" s="40">
        <v>1076</v>
      </c>
      <c r="B392" t="s" s="40">
        <v>1077</v>
      </c>
      <c r="C392" t="s" s="40">
        <v>43</v>
      </c>
      <c r="D392" t="s" s="40">
        <v>44</v>
      </c>
      <c r="E392" t="s" s="40">
        <v>1079</v>
      </c>
      <c r="F392" s="41">
        <v>1000191255</v>
      </c>
      <c r="G392" t="s" s="40">
        <v>46</v>
      </c>
      <c r="H392" s="42">
        <v>29400</v>
      </c>
      <c r="I392" t="s" s="40">
        <v>47</v>
      </c>
      <c r="J392" s="42">
        <v>18228</v>
      </c>
      <c r="K392" s="41">
        <v>376</v>
      </c>
      <c r="L392" t="s" s="40">
        <v>1048</v>
      </c>
      <c r="M392" t="s" s="40">
        <v>13</v>
      </c>
      <c r="N392" t="s" s="40">
        <v>1049</v>
      </c>
      <c r="O392" t="s" s="40">
        <v>75</v>
      </c>
      <c r="P392" t="s" s="44">
        <f>IF(K392&lt;=21," 0-21 DAYS",IF(K392&lt;=30," 22-30 DAYS",IF(K392&lt;=45," 31-45 DAYS",IF(K392&lt;=60," 46-60 DAYS",IF(K392&lt;=90," 61-90 DAYS",IF(K392&lt;=180," 91-180 DAYS",IF(K392&lt;=360," 181-360 DAYS","&gt;360 DAYS")))))))</f>
        <v>50</v>
      </c>
      <c r="Q392" s="42">
        <f>IF(P392="&gt;360 days",8,IF(P392=" 181-360 DAYS",7,IF(P392=" 91-180 DAYS",6,IF(P392=" 61-90 DAYS",5,IF(P392=" 46-60 DAYS",4,IF(P392=" 31-45 DAYS",3,IF(P392=" 22-30 DAYS",2,1)))))))</f>
        <v>8</v>
      </c>
      <c r="R392" t="s" s="40">
        <f>Q392&amp;" "&amp;P392</f>
        <v>51</v>
      </c>
    </row>
    <row r="393" ht="13" customHeight="1">
      <c r="A393" t="s" s="40">
        <v>1080</v>
      </c>
      <c r="B393" t="s" s="40">
        <v>392</v>
      </c>
      <c r="C393" t="s" s="40">
        <v>43</v>
      </c>
      <c r="D393" t="s" s="40">
        <v>44</v>
      </c>
      <c r="E393" t="s" s="40">
        <v>1081</v>
      </c>
      <c r="F393" s="41">
        <v>1000191256</v>
      </c>
      <c r="G393" t="s" s="40">
        <v>46</v>
      </c>
      <c r="H393" s="42">
        <v>101200</v>
      </c>
      <c r="I393" t="s" s="40">
        <v>47</v>
      </c>
      <c r="J393" s="42">
        <v>91080</v>
      </c>
      <c r="K393" s="41">
        <v>376</v>
      </c>
      <c r="L393" t="s" s="40">
        <v>1048</v>
      </c>
      <c r="M393" t="s" s="40">
        <v>13</v>
      </c>
      <c r="N393" t="s" s="40">
        <v>1049</v>
      </c>
      <c r="O393" t="s" s="40">
        <v>75</v>
      </c>
      <c r="P393" t="s" s="44">
        <f>IF(K393&lt;=21," 0-21 DAYS",IF(K393&lt;=30," 22-30 DAYS",IF(K393&lt;=45," 31-45 DAYS",IF(K393&lt;=60," 46-60 DAYS",IF(K393&lt;=90," 61-90 DAYS",IF(K393&lt;=180," 91-180 DAYS",IF(K393&lt;=360," 181-360 DAYS","&gt;360 DAYS")))))))</f>
        <v>50</v>
      </c>
      <c r="Q393" s="42">
        <f>IF(P393="&gt;360 days",8,IF(P393=" 181-360 DAYS",7,IF(P393=" 91-180 DAYS",6,IF(P393=" 61-90 DAYS",5,IF(P393=" 46-60 DAYS",4,IF(P393=" 31-45 DAYS",3,IF(P393=" 22-30 DAYS",2,1)))))))</f>
        <v>8</v>
      </c>
      <c r="R393" t="s" s="40">
        <f>Q393&amp;" "&amp;P393</f>
        <v>51</v>
      </c>
    </row>
    <row r="394" ht="13" customHeight="1">
      <c r="A394" t="s" s="40">
        <v>1082</v>
      </c>
      <c r="B394" t="s" s="40">
        <v>1083</v>
      </c>
      <c r="C394" t="s" s="40">
        <v>43</v>
      </c>
      <c r="D394" t="s" s="40">
        <v>44</v>
      </c>
      <c r="E394" t="s" s="40">
        <v>1084</v>
      </c>
      <c r="F394" s="41">
        <v>1000208222</v>
      </c>
      <c r="G394" t="s" s="40">
        <v>46</v>
      </c>
      <c r="H394" s="42">
        <v>24000</v>
      </c>
      <c r="I394" t="s" s="40">
        <v>47</v>
      </c>
      <c r="J394" s="42">
        <v>33840</v>
      </c>
      <c r="K394" s="41">
        <v>49</v>
      </c>
      <c r="L394" t="s" s="40">
        <v>1048</v>
      </c>
      <c r="M394" t="s" s="40">
        <v>13</v>
      </c>
      <c r="N394" t="s" s="40">
        <v>1049</v>
      </c>
      <c r="O394" t="s" s="40">
        <v>6</v>
      </c>
      <c r="P394" t="s" s="44">
        <f>IF(K394&lt;=21," 0-21 DAYS",IF(K394&lt;=30," 22-30 DAYS",IF(K394&lt;=45," 31-45 DAYS",IF(K394&lt;=60," 46-60 DAYS",IF(K394&lt;=90," 61-90 DAYS",IF(K394&lt;=180," 91-180 DAYS",IF(K394&lt;=360," 181-360 DAYS","&gt;360 DAYS")))))))</f>
        <v>67</v>
      </c>
      <c r="Q394" s="42">
        <f>IF(P394="&gt;360 days",8,IF(P394=" 181-360 DAYS",7,IF(P394=" 91-180 DAYS",6,IF(P394=" 61-90 DAYS",5,IF(P394=" 46-60 DAYS",4,IF(P394=" 31-45 DAYS",3,IF(P394=" 22-30 DAYS",2,1)))))))</f>
        <v>4</v>
      </c>
      <c r="R394" t="s" s="40">
        <f>Q394&amp;" "&amp;P394</f>
        <v>68</v>
      </c>
    </row>
    <row r="395" ht="13" customHeight="1">
      <c r="A395" t="s" s="40">
        <v>1085</v>
      </c>
      <c r="B395" t="s" s="40">
        <v>1086</v>
      </c>
      <c r="C395" t="s" s="40">
        <v>43</v>
      </c>
      <c r="D395" t="s" s="40">
        <v>44</v>
      </c>
      <c r="E395" t="s" s="40">
        <v>1087</v>
      </c>
      <c r="F395" s="41">
        <v>1000198266</v>
      </c>
      <c r="G395" t="s" s="40">
        <v>46</v>
      </c>
      <c r="H395" s="42">
        <v>22200</v>
      </c>
      <c r="I395" t="s" s="40">
        <v>47</v>
      </c>
      <c r="J395" s="42">
        <v>16650</v>
      </c>
      <c r="K395" s="41">
        <v>196</v>
      </c>
      <c r="L395" t="s" s="40">
        <v>1048</v>
      </c>
      <c r="M395" t="s" s="40">
        <v>13</v>
      </c>
      <c r="N395" t="s" s="40">
        <v>1049</v>
      </c>
      <c r="O395" t="s" s="40">
        <v>75</v>
      </c>
      <c r="P395" t="s" s="44">
        <f>IF(K395&lt;=21," 0-21 DAYS",IF(K395&lt;=30," 22-30 DAYS",IF(K395&lt;=45," 31-45 DAYS",IF(K395&lt;=60," 46-60 DAYS",IF(K395&lt;=90," 61-90 DAYS",IF(K395&lt;=180," 91-180 DAYS",IF(K395&lt;=360," 181-360 DAYS","&gt;360 DAYS")))))))</f>
        <v>107</v>
      </c>
      <c r="Q395" s="42">
        <f>IF(P395="&gt;360 days",8,IF(P395=" 181-360 DAYS",7,IF(P395=" 91-180 DAYS",6,IF(P395=" 61-90 DAYS",5,IF(P395=" 46-60 DAYS",4,IF(P395=" 31-45 DAYS",3,IF(P395=" 22-30 DAYS",2,1)))))))</f>
        <v>7</v>
      </c>
      <c r="R395" t="s" s="40">
        <f>Q395&amp;" "&amp;P395</f>
        <v>108</v>
      </c>
    </row>
    <row r="396" ht="13" customHeight="1">
      <c r="A396" t="s" s="40">
        <v>1088</v>
      </c>
      <c r="B396" t="s" s="40">
        <v>1089</v>
      </c>
      <c r="C396" t="s" s="40">
        <v>43</v>
      </c>
      <c r="D396" t="s" s="40">
        <v>44</v>
      </c>
      <c r="E396" t="s" s="40">
        <v>1090</v>
      </c>
      <c r="F396" s="41">
        <v>1000193632</v>
      </c>
      <c r="G396" t="s" s="40">
        <v>46</v>
      </c>
      <c r="H396" s="42">
        <v>92000</v>
      </c>
      <c r="I396" t="s" s="40">
        <v>47</v>
      </c>
      <c r="J396" s="42">
        <v>101200</v>
      </c>
      <c r="K396" s="41">
        <v>327</v>
      </c>
      <c r="L396" t="s" s="40">
        <v>1048</v>
      </c>
      <c r="M396" t="s" s="40">
        <v>13</v>
      </c>
      <c r="N396" t="s" s="40">
        <v>1049</v>
      </c>
      <c r="O396" t="s" s="40">
        <v>75</v>
      </c>
      <c r="P396" t="s" s="44">
        <f>IF(K396&lt;=21," 0-21 DAYS",IF(K396&lt;=30," 22-30 DAYS",IF(K396&lt;=45," 31-45 DAYS",IF(K396&lt;=60," 46-60 DAYS",IF(K396&lt;=90," 61-90 DAYS",IF(K396&lt;=180," 91-180 DAYS",IF(K396&lt;=360," 181-360 DAYS","&gt;360 DAYS")))))))</f>
        <v>107</v>
      </c>
      <c r="Q396" s="42">
        <f>IF(P396="&gt;360 days",8,IF(P396=" 181-360 DAYS",7,IF(P396=" 91-180 DAYS",6,IF(P396=" 61-90 DAYS",5,IF(P396=" 46-60 DAYS",4,IF(P396=" 31-45 DAYS",3,IF(P396=" 22-30 DAYS",2,1)))))))</f>
        <v>7</v>
      </c>
      <c r="R396" t="s" s="40">
        <f>Q396&amp;" "&amp;P396</f>
        <v>108</v>
      </c>
    </row>
    <row r="397" ht="13" customHeight="1">
      <c r="A397" t="s" s="40">
        <v>1091</v>
      </c>
      <c r="B397" t="s" s="40">
        <v>1092</v>
      </c>
      <c r="C397" t="s" s="40">
        <v>43</v>
      </c>
      <c r="D397" t="s" s="40">
        <v>44</v>
      </c>
      <c r="E397" t="s" s="40">
        <v>1093</v>
      </c>
      <c r="F397" s="41">
        <v>1000204500</v>
      </c>
      <c r="G397" t="s" s="40">
        <v>46</v>
      </c>
      <c r="H397" s="42">
        <v>60900</v>
      </c>
      <c r="I397" t="s" s="40">
        <v>47</v>
      </c>
      <c r="J397" s="42">
        <v>56028</v>
      </c>
      <c r="K397" s="41">
        <v>111</v>
      </c>
      <c r="L397" t="s" s="40">
        <v>1048</v>
      </c>
      <c r="M397" t="s" s="40">
        <v>13</v>
      </c>
      <c r="N397" t="s" s="40">
        <v>1049</v>
      </c>
      <c r="O397" t="s" s="40">
        <v>75</v>
      </c>
      <c r="P397" t="s" s="44">
        <f>IF(K397&lt;=21," 0-21 DAYS",IF(K397&lt;=30," 22-30 DAYS",IF(K397&lt;=45," 31-45 DAYS",IF(K397&lt;=60," 46-60 DAYS",IF(K397&lt;=90," 61-90 DAYS",IF(K397&lt;=180," 91-180 DAYS",IF(K397&lt;=360," 181-360 DAYS","&gt;360 DAYS")))))))</f>
        <v>85</v>
      </c>
      <c r="Q397" s="42">
        <f>IF(P397="&gt;360 days",8,IF(P397=" 181-360 DAYS",7,IF(P397=" 91-180 DAYS",6,IF(P397=" 61-90 DAYS",5,IF(P397=" 46-60 DAYS",4,IF(P397=" 31-45 DAYS",3,IF(P397=" 22-30 DAYS",2,1)))))))</f>
        <v>6</v>
      </c>
      <c r="R397" t="s" s="40">
        <f>Q397&amp;" "&amp;P397</f>
        <v>86</v>
      </c>
    </row>
    <row r="398" ht="13" customHeight="1">
      <c r="A398" t="s" s="40">
        <v>1094</v>
      </c>
      <c r="B398" t="s" s="40">
        <v>654</v>
      </c>
      <c r="C398" t="s" s="40">
        <v>43</v>
      </c>
      <c r="D398" t="s" s="40">
        <v>44</v>
      </c>
      <c r="E398" t="s" s="40">
        <v>1095</v>
      </c>
      <c r="F398" s="41">
        <v>1000204053</v>
      </c>
      <c r="G398" t="s" s="40">
        <v>46</v>
      </c>
      <c r="H398" s="42">
        <v>9450</v>
      </c>
      <c r="I398" t="s" s="40">
        <v>47</v>
      </c>
      <c r="J398" s="42">
        <v>11056.5</v>
      </c>
      <c r="K398" s="41">
        <v>111</v>
      </c>
      <c r="L398" t="s" s="40">
        <v>1048</v>
      </c>
      <c r="M398" t="s" s="40">
        <v>13</v>
      </c>
      <c r="N398" t="s" s="40">
        <v>1049</v>
      </c>
      <c r="O398" t="s" s="40">
        <v>6</v>
      </c>
      <c r="P398" t="s" s="44">
        <f>IF(K398&lt;=21," 0-21 DAYS",IF(K398&lt;=30," 22-30 DAYS",IF(K398&lt;=45," 31-45 DAYS",IF(K398&lt;=60," 46-60 DAYS",IF(K398&lt;=90," 61-90 DAYS",IF(K398&lt;=180," 91-180 DAYS",IF(K398&lt;=360," 181-360 DAYS","&gt;360 DAYS")))))))</f>
        <v>85</v>
      </c>
      <c r="Q398" s="42">
        <f>IF(P398="&gt;360 days",8,IF(P398=" 181-360 DAYS",7,IF(P398=" 91-180 DAYS",6,IF(P398=" 61-90 DAYS",5,IF(P398=" 46-60 DAYS",4,IF(P398=" 31-45 DAYS",3,IF(P398=" 22-30 DAYS",2,1)))))))</f>
        <v>6</v>
      </c>
      <c r="R398" t="s" s="40">
        <f>Q398&amp;" "&amp;P398</f>
        <v>86</v>
      </c>
    </row>
    <row r="399" ht="13" customHeight="1">
      <c r="A399" t="s" s="40">
        <v>1096</v>
      </c>
      <c r="B399" t="s" s="40">
        <v>1097</v>
      </c>
      <c r="C399" t="s" s="40">
        <v>43</v>
      </c>
      <c r="D399" t="s" s="40">
        <v>44</v>
      </c>
      <c r="E399" t="s" s="40">
        <v>1098</v>
      </c>
      <c r="F399" s="41">
        <v>1000204055</v>
      </c>
      <c r="G399" t="s" s="40">
        <v>46</v>
      </c>
      <c r="H399" s="42">
        <v>64000</v>
      </c>
      <c r="I399" t="s" s="40">
        <v>47</v>
      </c>
      <c r="J399" s="42">
        <v>66560</v>
      </c>
      <c r="K399" s="41">
        <v>111</v>
      </c>
      <c r="L399" t="s" s="40">
        <v>1048</v>
      </c>
      <c r="M399" t="s" s="40">
        <v>13</v>
      </c>
      <c r="N399" t="s" s="40">
        <v>1049</v>
      </c>
      <c r="O399" t="s" s="40">
        <v>75</v>
      </c>
      <c r="P399" t="s" s="44">
        <f>IF(K399&lt;=21," 0-21 DAYS",IF(K399&lt;=30," 22-30 DAYS",IF(K399&lt;=45," 31-45 DAYS",IF(K399&lt;=60," 46-60 DAYS",IF(K399&lt;=90," 61-90 DAYS",IF(K399&lt;=180," 91-180 DAYS",IF(K399&lt;=360," 181-360 DAYS","&gt;360 DAYS")))))))</f>
        <v>85</v>
      </c>
      <c r="Q399" s="42">
        <f>IF(P399="&gt;360 days",8,IF(P399=" 181-360 DAYS",7,IF(P399=" 91-180 DAYS",6,IF(P399=" 61-90 DAYS",5,IF(P399=" 46-60 DAYS",4,IF(P399=" 31-45 DAYS",3,IF(P399=" 22-30 DAYS",2,1)))))))</f>
        <v>6</v>
      </c>
      <c r="R399" t="s" s="40">
        <f>Q399&amp;" "&amp;P399</f>
        <v>86</v>
      </c>
    </row>
    <row r="400" ht="13" customHeight="1">
      <c r="A400" t="s" s="40">
        <v>1099</v>
      </c>
      <c r="B400" t="s" s="40">
        <v>1100</v>
      </c>
      <c r="C400" t="s" s="40">
        <v>43</v>
      </c>
      <c r="D400" t="s" s="40">
        <v>44</v>
      </c>
      <c r="E400" t="s" s="40">
        <v>1101</v>
      </c>
      <c r="F400" s="41">
        <v>1000210057</v>
      </c>
      <c r="G400" t="s" s="40">
        <v>46</v>
      </c>
      <c r="H400" s="42">
        <v>18000</v>
      </c>
      <c r="I400" t="s" s="40">
        <v>47</v>
      </c>
      <c r="J400" s="42">
        <v>16920</v>
      </c>
      <c r="K400" s="41">
        <v>19</v>
      </c>
      <c r="L400" t="s" s="40">
        <v>1102</v>
      </c>
      <c r="M400" t="s" s="40">
        <v>13</v>
      </c>
      <c r="N400" t="s" s="40">
        <v>1049</v>
      </c>
      <c r="O400" t="s" s="40">
        <v>75</v>
      </c>
      <c r="P400" t="s" s="44">
        <f>IF(K400&lt;=21," 0-21 DAYS",IF(K400&lt;=30," 22-30 DAYS",IF(K400&lt;=45," 31-45 DAYS",IF(K400&lt;=60," 46-60 DAYS",IF(K400&lt;=90," 61-90 DAYS",IF(K400&lt;=180," 91-180 DAYS",IF(K400&lt;=360," 181-360 DAYS","&gt;360 DAYS")))))))</f>
        <v>70</v>
      </c>
      <c r="Q400" s="42">
        <f>IF(P400="&gt;360 days",8,IF(P400=" 181-360 DAYS",7,IF(P400=" 91-180 DAYS",6,IF(P400=" 61-90 DAYS",5,IF(P400=" 46-60 DAYS",4,IF(P400=" 31-45 DAYS",3,IF(P400=" 22-30 DAYS",2,1)))))))</f>
        <v>1</v>
      </c>
      <c r="R400" t="s" s="40">
        <f>Q400&amp;" "&amp;P400</f>
        <v>71</v>
      </c>
    </row>
    <row r="401" ht="13" customHeight="1">
      <c r="A401" t="s" s="40">
        <v>1103</v>
      </c>
      <c r="B401" t="s" s="40">
        <v>441</v>
      </c>
      <c r="C401" t="s" s="40">
        <v>43</v>
      </c>
      <c r="D401" t="s" s="40">
        <v>44</v>
      </c>
      <c r="E401" t="s" s="40">
        <v>1104</v>
      </c>
      <c r="F401" s="41">
        <v>1000207381</v>
      </c>
      <c r="G401" t="s" s="40">
        <v>46</v>
      </c>
      <c r="H401" s="42">
        <v>20000</v>
      </c>
      <c r="I401" t="s" s="40">
        <v>47</v>
      </c>
      <c r="J401" s="42">
        <v>23000</v>
      </c>
      <c r="K401" s="41">
        <v>72</v>
      </c>
      <c r="L401" t="s" s="40">
        <v>1102</v>
      </c>
      <c r="M401" t="s" s="40">
        <v>13</v>
      </c>
      <c r="N401" t="s" s="40">
        <v>1049</v>
      </c>
      <c r="O401" t="s" s="40">
        <v>75</v>
      </c>
      <c r="P401" t="s" s="44">
        <f>IF(K401&lt;=21," 0-21 DAYS",IF(K401&lt;=30," 22-30 DAYS",IF(K401&lt;=45," 31-45 DAYS",IF(K401&lt;=60," 46-60 DAYS",IF(K401&lt;=90," 61-90 DAYS",IF(K401&lt;=180," 91-180 DAYS",IF(K401&lt;=360," 181-360 DAYS","&gt;360 DAYS")))))))</f>
        <v>243</v>
      </c>
      <c r="Q401" s="42">
        <f>IF(P401="&gt;360 days",8,IF(P401=" 181-360 DAYS",7,IF(P401=" 91-180 DAYS",6,IF(P401=" 61-90 DAYS",5,IF(P401=" 46-60 DAYS",4,IF(P401=" 31-45 DAYS",3,IF(P401=" 22-30 DAYS",2,1)))))))</f>
        <v>5</v>
      </c>
      <c r="R401" t="s" s="40">
        <f>Q401&amp;" "&amp;P401</f>
        <v>244</v>
      </c>
    </row>
    <row r="402" ht="13" customHeight="1">
      <c r="A402" t="s" s="40">
        <v>1105</v>
      </c>
      <c r="B402" t="s" s="40">
        <v>1106</v>
      </c>
      <c r="C402" t="s" s="40">
        <v>43</v>
      </c>
      <c r="D402" t="s" s="40">
        <v>44</v>
      </c>
      <c r="E402" t="s" s="40">
        <v>1107</v>
      </c>
      <c r="F402" s="41">
        <v>1000207694</v>
      </c>
      <c r="G402" t="s" s="40">
        <v>46</v>
      </c>
      <c r="H402" s="42">
        <v>130000</v>
      </c>
      <c r="I402" t="s" s="40">
        <v>47</v>
      </c>
      <c r="J402" s="42">
        <v>107900</v>
      </c>
      <c r="K402" s="41">
        <v>47</v>
      </c>
      <c r="L402" t="s" s="40">
        <v>1108</v>
      </c>
      <c r="M402" t="s" s="40">
        <v>13</v>
      </c>
      <c r="N402" t="s" s="40">
        <v>1049</v>
      </c>
      <c r="O402" t="s" s="40">
        <v>75</v>
      </c>
      <c r="P402" t="s" s="44">
        <f>IF(K402&lt;=21," 0-21 DAYS",IF(K402&lt;=30," 22-30 DAYS",IF(K402&lt;=45," 31-45 DAYS",IF(K402&lt;=60," 46-60 DAYS",IF(K402&lt;=90," 61-90 DAYS",IF(K402&lt;=180," 91-180 DAYS",IF(K402&lt;=360," 181-360 DAYS","&gt;360 DAYS")))))))</f>
        <v>67</v>
      </c>
      <c r="Q402" s="42">
        <f>IF(P402="&gt;360 days",8,IF(P402=" 181-360 DAYS",7,IF(P402=" 91-180 DAYS",6,IF(P402=" 61-90 DAYS",5,IF(P402=" 46-60 DAYS",4,IF(P402=" 31-45 DAYS",3,IF(P402=" 22-30 DAYS",2,1)))))))</f>
        <v>4</v>
      </c>
      <c r="R402" t="s" s="40">
        <f>Q402&amp;" "&amp;P402</f>
        <v>68</v>
      </c>
    </row>
    <row r="403" ht="13" customHeight="1">
      <c r="A403" t="s" s="40">
        <v>1109</v>
      </c>
      <c r="B403" t="s" s="40">
        <v>678</v>
      </c>
      <c r="C403" t="s" s="40">
        <v>43</v>
      </c>
      <c r="D403" t="s" s="40">
        <v>44</v>
      </c>
      <c r="E403" t="s" s="40">
        <v>1110</v>
      </c>
      <c r="F403" s="41">
        <v>1000184887</v>
      </c>
      <c r="G403" t="s" s="40">
        <v>46</v>
      </c>
      <c r="H403" s="42">
        <v>1690000</v>
      </c>
      <c r="I403" t="s" s="40">
        <v>47</v>
      </c>
      <c r="J403" s="42">
        <v>1301300</v>
      </c>
      <c r="K403" s="41">
        <v>313</v>
      </c>
      <c r="L403" t="s" s="40">
        <v>1108</v>
      </c>
      <c r="M403" t="s" s="40">
        <v>13</v>
      </c>
      <c r="N403" t="s" s="40">
        <v>1049</v>
      </c>
      <c r="O403" t="s" s="40">
        <v>6</v>
      </c>
      <c r="P403" t="s" s="44">
        <f>IF(K403&lt;=21," 0-21 DAYS",IF(K403&lt;=30," 22-30 DAYS",IF(K403&lt;=45," 31-45 DAYS",IF(K403&lt;=60," 46-60 DAYS",IF(K403&lt;=90," 61-90 DAYS",IF(K403&lt;=180," 91-180 DAYS",IF(K403&lt;=360," 181-360 DAYS","&gt;360 DAYS")))))))</f>
        <v>107</v>
      </c>
      <c r="Q403" s="42">
        <f>IF(P403="&gt;360 days",8,IF(P403=" 181-360 DAYS",7,IF(P403=" 91-180 DAYS",6,IF(P403=" 61-90 DAYS",5,IF(P403=" 46-60 DAYS",4,IF(P403=" 31-45 DAYS",3,IF(P403=" 22-30 DAYS",2,1)))))))</f>
        <v>7</v>
      </c>
      <c r="R403" t="s" s="40">
        <f>Q403&amp;" "&amp;P403</f>
        <v>108</v>
      </c>
    </row>
    <row r="404" ht="13" customHeight="1">
      <c r="A404" t="s" s="40">
        <v>1111</v>
      </c>
      <c r="B404" t="s" s="40">
        <v>1112</v>
      </c>
      <c r="C404" t="s" s="40">
        <v>43</v>
      </c>
      <c r="D404" t="s" s="40">
        <v>44</v>
      </c>
      <c r="E404" t="s" s="40">
        <v>1113</v>
      </c>
      <c r="F404" s="41">
        <v>1000211033</v>
      </c>
      <c r="G404" t="s" s="40">
        <v>46</v>
      </c>
      <c r="H404" s="42">
        <v>348000</v>
      </c>
      <c r="I404" t="s" s="40">
        <v>47</v>
      </c>
      <c r="J404" s="42">
        <v>1085760</v>
      </c>
      <c r="K404" s="41">
        <v>7</v>
      </c>
      <c r="L404" t="s" s="40">
        <v>1114</v>
      </c>
      <c r="M404" t="s" s="40">
        <v>13</v>
      </c>
      <c r="N404" t="s" s="40">
        <v>1049</v>
      </c>
      <c r="O404" t="s" s="40">
        <v>75</v>
      </c>
      <c r="P404" t="s" s="44">
        <f>IF(K404&lt;=21," 0-21 DAYS",IF(K404&lt;=30," 22-30 DAYS",IF(K404&lt;=45," 31-45 DAYS",IF(K404&lt;=60," 46-60 DAYS",IF(K404&lt;=90," 61-90 DAYS",IF(K404&lt;=180," 91-180 DAYS",IF(K404&lt;=360," 181-360 DAYS","&gt;360 DAYS")))))))</f>
        <v>70</v>
      </c>
      <c r="Q404" s="42">
        <f>IF(P404="&gt;360 days",8,IF(P404=" 181-360 DAYS",7,IF(P404=" 91-180 DAYS",6,IF(P404=" 61-90 DAYS",5,IF(P404=" 46-60 DAYS",4,IF(P404=" 31-45 DAYS",3,IF(P404=" 22-30 DAYS",2,1)))))))</f>
        <v>1</v>
      </c>
      <c r="R404" t="s" s="40">
        <f>Q404&amp;" "&amp;P404</f>
        <v>71</v>
      </c>
    </row>
    <row r="405" ht="13" customHeight="1">
      <c r="A405" t="s" s="40">
        <v>1115</v>
      </c>
      <c r="B405" t="s" s="40">
        <v>1116</v>
      </c>
      <c r="C405" t="s" s="40">
        <v>43</v>
      </c>
      <c r="D405" t="s" s="40">
        <v>44</v>
      </c>
      <c r="E405" t="s" s="40">
        <v>1117</v>
      </c>
      <c r="F405" s="41">
        <v>1000203463</v>
      </c>
      <c r="G405" t="s" s="40">
        <v>46</v>
      </c>
      <c r="H405" s="42">
        <v>165000</v>
      </c>
      <c r="I405" t="s" s="40">
        <v>47</v>
      </c>
      <c r="J405" s="42">
        <v>252450</v>
      </c>
      <c r="K405" s="41">
        <v>121</v>
      </c>
      <c r="L405" t="s" s="40">
        <v>1118</v>
      </c>
      <c r="M405" t="s" s="40">
        <v>13</v>
      </c>
      <c r="N405" t="s" s="40">
        <v>1049</v>
      </c>
      <c r="O405" t="s" s="40">
        <v>6</v>
      </c>
      <c r="P405" t="s" s="44">
        <f>IF(K405&lt;=21," 0-21 DAYS",IF(K405&lt;=30," 22-30 DAYS",IF(K405&lt;=45," 31-45 DAYS",IF(K405&lt;=60," 46-60 DAYS",IF(K405&lt;=90," 61-90 DAYS",IF(K405&lt;=180," 91-180 DAYS",IF(K405&lt;=360," 181-360 DAYS","&gt;360 DAYS")))))))</f>
        <v>85</v>
      </c>
      <c r="Q405" s="42">
        <f>IF(P405="&gt;360 days",8,IF(P405=" 181-360 DAYS",7,IF(P405=" 91-180 DAYS",6,IF(P405=" 61-90 DAYS",5,IF(P405=" 46-60 DAYS",4,IF(P405=" 31-45 DAYS",3,IF(P405=" 22-30 DAYS",2,1)))))))</f>
        <v>6</v>
      </c>
      <c r="R405" t="s" s="40">
        <f>Q405&amp;" "&amp;P405</f>
        <v>86</v>
      </c>
    </row>
    <row r="406" ht="13" customHeight="1">
      <c r="A406" t="s" s="40">
        <v>1119</v>
      </c>
      <c r="B406" t="s" s="40">
        <v>519</v>
      </c>
      <c r="C406" t="s" s="40">
        <v>43</v>
      </c>
      <c r="D406" t="s" s="40">
        <v>44</v>
      </c>
      <c r="E406" t="s" s="40">
        <v>1120</v>
      </c>
      <c r="F406" s="41">
        <v>1000206907</v>
      </c>
      <c r="G406" t="s" s="40">
        <v>46</v>
      </c>
      <c r="H406" s="42">
        <v>150000</v>
      </c>
      <c r="I406" t="s" s="40">
        <v>47</v>
      </c>
      <c r="J406" s="42">
        <v>243000</v>
      </c>
      <c r="K406" s="41">
        <v>63</v>
      </c>
      <c r="L406" t="s" s="40">
        <v>1118</v>
      </c>
      <c r="M406" t="s" s="40">
        <v>13</v>
      </c>
      <c r="N406" t="s" s="40">
        <v>1049</v>
      </c>
      <c r="O406" t="s" s="40">
        <v>6</v>
      </c>
      <c r="P406" t="s" s="44">
        <f>IF(K406&lt;=21," 0-21 DAYS",IF(K406&lt;=30," 22-30 DAYS",IF(K406&lt;=45," 31-45 DAYS",IF(K406&lt;=60," 46-60 DAYS",IF(K406&lt;=90," 61-90 DAYS",IF(K406&lt;=180," 91-180 DAYS",IF(K406&lt;=360," 181-360 DAYS","&gt;360 DAYS")))))))</f>
        <v>243</v>
      </c>
      <c r="Q406" s="42">
        <f>IF(P406="&gt;360 days",8,IF(P406=" 181-360 DAYS",7,IF(P406=" 91-180 DAYS",6,IF(P406=" 61-90 DAYS",5,IF(P406=" 46-60 DAYS",4,IF(P406=" 31-45 DAYS",3,IF(P406=" 22-30 DAYS",2,1)))))))</f>
        <v>5</v>
      </c>
      <c r="R406" t="s" s="40">
        <f>Q406&amp;" "&amp;P406</f>
        <v>244</v>
      </c>
    </row>
    <row r="407" ht="13" customHeight="1">
      <c r="A407" t="s" s="40">
        <v>1121</v>
      </c>
      <c r="B407" t="s" s="40">
        <v>1122</v>
      </c>
      <c r="C407" t="s" s="40">
        <v>43</v>
      </c>
      <c r="D407" t="s" s="40">
        <v>44</v>
      </c>
      <c r="E407" t="s" s="40">
        <v>1123</v>
      </c>
      <c r="F407" s="41">
        <v>1000210020</v>
      </c>
      <c r="G407" t="s" s="40">
        <v>46</v>
      </c>
      <c r="H407" s="42">
        <v>32256</v>
      </c>
      <c r="I407" t="s" s="40">
        <v>47</v>
      </c>
      <c r="J407" s="42">
        <v>377072.64</v>
      </c>
      <c r="K407" s="41">
        <v>18</v>
      </c>
      <c r="L407" t="s" s="40">
        <v>1124</v>
      </c>
      <c r="M407" t="s" s="40">
        <v>13</v>
      </c>
      <c r="N407" t="s" s="40">
        <v>1049</v>
      </c>
      <c r="O407" t="s" s="40">
        <v>75</v>
      </c>
      <c r="P407" t="s" s="44">
        <f>IF(K407&lt;=21," 0-21 DAYS",IF(K407&lt;=30," 22-30 DAYS",IF(K407&lt;=45," 31-45 DAYS",IF(K407&lt;=60," 46-60 DAYS",IF(K407&lt;=90," 61-90 DAYS",IF(K407&lt;=180," 91-180 DAYS",IF(K407&lt;=360," 181-360 DAYS","&gt;360 DAYS")))))))</f>
        <v>70</v>
      </c>
      <c r="Q407" s="42">
        <f>IF(P407="&gt;360 days",8,IF(P407=" 181-360 DAYS",7,IF(P407=" 91-180 DAYS",6,IF(P407=" 61-90 DAYS",5,IF(P407=" 46-60 DAYS",4,IF(P407=" 31-45 DAYS",3,IF(P407=" 22-30 DAYS",2,1)))))))</f>
        <v>1</v>
      </c>
      <c r="R407" t="s" s="40">
        <f>Q407&amp;" "&amp;P407</f>
        <v>71</v>
      </c>
    </row>
    <row r="408" ht="13" customHeight="1">
      <c r="A408" t="s" s="40">
        <v>1125</v>
      </c>
      <c r="B408" t="s" s="40">
        <v>1126</v>
      </c>
      <c r="C408" t="s" s="40">
        <v>43</v>
      </c>
      <c r="D408" t="s" s="40">
        <v>44</v>
      </c>
      <c r="E408" t="s" s="40">
        <v>1127</v>
      </c>
      <c r="F408" s="41">
        <v>1000166023</v>
      </c>
      <c r="G408" t="s" s="40">
        <v>1128</v>
      </c>
      <c r="H408" s="42">
        <v>33</v>
      </c>
      <c r="I408" t="s" s="40">
        <v>47</v>
      </c>
      <c r="J408" s="42">
        <v>102548.49</v>
      </c>
      <c r="K408" s="41">
        <v>667</v>
      </c>
      <c r="L408" t="s" s="40">
        <v>1129</v>
      </c>
      <c r="M408" t="s" s="40">
        <v>13</v>
      </c>
      <c r="N408" t="s" s="40">
        <v>1049</v>
      </c>
      <c r="O408" t="s" s="40">
        <v>75</v>
      </c>
      <c r="P408" t="s" s="44">
        <f>IF(K408&lt;=21," 0-21 DAYS",IF(K408&lt;=30," 22-30 DAYS",IF(K408&lt;=45," 31-45 DAYS",IF(K408&lt;=60," 46-60 DAYS",IF(K408&lt;=90," 61-90 DAYS",IF(K408&lt;=180," 91-180 DAYS",IF(K408&lt;=360," 181-360 DAYS","&gt;360 DAYS")))))))</f>
        <v>50</v>
      </c>
      <c r="Q408" s="42">
        <f>IF(P408="&gt;360 days",8,IF(P408=" 181-360 DAYS",7,IF(P408=" 91-180 DAYS",6,IF(P408=" 61-90 DAYS",5,IF(P408=" 46-60 DAYS",4,IF(P408=" 31-45 DAYS",3,IF(P408=" 22-30 DAYS",2,1)))))))</f>
        <v>8</v>
      </c>
      <c r="R408" t="s" s="40">
        <f>Q408&amp;" "&amp;P408</f>
        <v>51</v>
      </c>
    </row>
    <row r="409" ht="13" customHeight="1">
      <c r="A409" t="s" s="40">
        <v>1130</v>
      </c>
      <c r="B409" t="s" s="40">
        <v>1131</v>
      </c>
      <c r="C409" t="s" s="40">
        <v>43</v>
      </c>
      <c r="D409" t="s" s="40">
        <v>44</v>
      </c>
      <c r="E409" t="s" s="40">
        <v>1132</v>
      </c>
      <c r="F409" s="41">
        <v>1000211383</v>
      </c>
      <c r="G409" t="s" s="40">
        <v>46</v>
      </c>
      <c r="H409" s="42">
        <v>141000</v>
      </c>
      <c r="I409" t="s" s="40">
        <v>47</v>
      </c>
      <c r="J409" s="42">
        <v>211319.52</v>
      </c>
      <c r="K409" s="41">
        <v>2</v>
      </c>
      <c r="L409" t="s" s="40">
        <v>1133</v>
      </c>
      <c r="M409" t="s" s="40">
        <v>13</v>
      </c>
      <c r="N409" t="s" s="40">
        <v>1049</v>
      </c>
      <c r="O409" t="s" s="40">
        <v>6</v>
      </c>
      <c r="P409" t="s" s="44">
        <f>IF(K409&lt;=21," 0-21 DAYS",IF(K409&lt;=30," 22-30 DAYS",IF(K409&lt;=45," 31-45 DAYS",IF(K409&lt;=60," 46-60 DAYS",IF(K409&lt;=90," 61-90 DAYS",IF(K409&lt;=180," 91-180 DAYS",IF(K409&lt;=360," 181-360 DAYS","&gt;360 DAYS")))))))</f>
        <v>70</v>
      </c>
      <c r="Q409" s="42">
        <f>IF(P409="&gt;360 days",8,IF(P409=" 181-360 DAYS",7,IF(P409=" 91-180 DAYS",6,IF(P409=" 61-90 DAYS",5,IF(P409=" 46-60 DAYS",4,IF(P409=" 31-45 DAYS",3,IF(P409=" 22-30 DAYS",2,1)))))))</f>
        <v>1</v>
      </c>
      <c r="R409" t="s" s="40">
        <f>Q409&amp;" "&amp;P409</f>
        <v>71</v>
      </c>
    </row>
    <row r="410" ht="13" customHeight="1">
      <c r="A410" t="s" s="40">
        <v>1134</v>
      </c>
      <c r="B410" t="s" s="40">
        <v>1135</v>
      </c>
      <c r="C410" t="s" s="40">
        <v>43</v>
      </c>
      <c r="D410" t="s" s="40">
        <v>44</v>
      </c>
      <c r="E410" t="s" s="40">
        <v>1136</v>
      </c>
      <c r="F410" s="41">
        <v>1000211384</v>
      </c>
      <c r="G410" t="s" s="40">
        <v>46</v>
      </c>
      <c r="H410" s="42">
        <v>106750</v>
      </c>
      <c r="I410" t="s" s="40">
        <v>47</v>
      </c>
      <c r="J410" s="42">
        <v>182557.45</v>
      </c>
      <c r="K410" s="41">
        <v>2</v>
      </c>
      <c r="L410" t="s" s="40">
        <v>1133</v>
      </c>
      <c r="M410" t="s" s="40">
        <v>13</v>
      </c>
      <c r="N410" t="s" s="40">
        <v>1049</v>
      </c>
      <c r="O410" t="s" s="40">
        <v>6</v>
      </c>
      <c r="P410" t="s" s="44">
        <f>IF(K410&lt;=21," 0-21 DAYS",IF(K410&lt;=30," 22-30 DAYS",IF(K410&lt;=45," 31-45 DAYS",IF(K410&lt;=60," 46-60 DAYS",IF(K410&lt;=90," 61-90 DAYS",IF(K410&lt;=180," 91-180 DAYS",IF(K410&lt;=360," 181-360 DAYS","&gt;360 DAYS")))))))</f>
        <v>70</v>
      </c>
      <c r="Q410" s="42">
        <f>IF(P410="&gt;360 days",8,IF(P410=" 181-360 DAYS",7,IF(P410=" 91-180 DAYS",6,IF(P410=" 61-90 DAYS",5,IF(P410=" 46-60 DAYS",4,IF(P410=" 31-45 DAYS",3,IF(P410=" 22-30 DAYS",2,1)))))))</f>
        <v>1</v>
      </c>
      <c r="R410" t="s" s="40">
        <f>Q410&amp;" "&amp;P410</f>
        <v>71</v>
      </c>
    </row>
    <row r="411" ht="13" customHeight="1">
      <c r="A411" t="s" s="40">
        <v>1137</v>
      </c>
      <c r="B411" t="s" s="40">
        <v>1138</v>
      </c>
      <c r="C411" t="s" s="40">
        <v>43</v>
      </c>
      <c r="D411" t="s" s="40">
        <v>44</v>
      </c>
      <c r="E411" t="s" s="40">
        <v>1139</v>
      </c>
      <c r="F411" s="41">
        <v>1000210570</v>
      </c>
      <c r="G411" t="s" s="40">
        <v>46</v>
      </c>
      <c r="H411" s="42">
        <v>28672</v>
      </c>
      <c r="I411" t="s" s="40">
        <v>47</v>
      </c>
      <c r="J411" s="42">
        <v>176906.24</v>
      </c>
      <c r="K411" s="41">
        <v>1</v>
      </c>
      <c r="L411" t="s" s="40">
        <v>1048</v>
      </c>
      <c r="M411" t="s" s="40">
        <v>13</v>
      </c>
      <c r="N411" t="s" s="40">
        <v>937</v>
      </c>
      <c r="O411" t="s" s="40">
        <v>75</v>
      </c>
      <c r="P411" t="s" s="44">
        <f>IF(K411&lt;=21," 0-21 DAYS",IF(K411&lt;=30," 22-30 DAYS",IF(K411&lt;=45," 31-45 DAYS",IF(K411&lt;=60," 46-60 DAYS",IF(K411&lt;=90," 61-90 DAYS",IF(K411&lt;=180," 91-180 DAYS",IF(K411&lt;=360," 181-360 DAYS","&gt;360 DAYS")))))))</f>
        <v>70</v>
      </c>
      <c r="Q411" s="42">
        <f>IF(P411="&gt;360 days",8,IF(P411=" 181-360 DAYS",7,IF(P411=" 91-180 DAYS",6,IF(P411=" 61-90 DAYS",5,IF(P411=" 46-60 DAYS",4,IF(P411=" 31-45 DAYS",3,IF(P411=" 22-30 DAYS",2,1)))))))</f>
        <v>1</v>
      </c>
      <c r="R411" t="s" s="40">
        <f>Q411&amp;" "&amp;P411</f>
        <v>71</v>
      </c>
    </row>
    <row r="412" ht="13" customHeight="1">
      <c r="A412" t="s" s="40">
        <v>1140</v>
      </c>
      <c r="B412" t="s" s="40">
        <v>1141</v>
      </c>
      <c r="C412" t="s" s="40">
        <v>43</v>
      </c>
      <c r="D412" t="s" s="40">
        <v>44</v>
      </c>
      <c r="E412" t="s" s="40">
        <v>1142</v>
      </c>
      <c r="F412" s="41">
        <v>1000207111</v>
      </c>
      <c r="G412" t="s" s="40">
        <v>46</v>
      </c>
      <c r="H412" s="42">
        <v>27390</v>
      </c>
      <c r="I412" t="s" s="40">
        <v>47</v>
      </c>
      <c r="J412" s="42">
        <v>134484.9</v>
      </c>
      <c r="K412" s="41">
        <v>20</v>
      </c>
      <c r="L412" t="s" s="40">
        <v>1143</v>
      </c>
      <c r="M412" t="s" s="40">
        <v>14</v>
      </c>
      <c r="N412" t="s" s="40">
        <v>937</v>
      </c>
      <c r="O412" t="s" s="40">
        <v>75</v>
      </c>
      <c r="P412" t="s" s="44">
        <f>IF(K412&lt;=21," 0-21 DAYS",IF(K412&lt;=30," 22-30 DAYS",IF(K412&lt;=45," 31-45 DAYS",IF(K412&lt;=60," 46-60 DAYS",IF(K412&lt;=90," 61-90 DAYS",IF(K412&lt;=180," 91-180 DAYS",IF(K412&lt;=360," 181-360 DAYS","&gt;360 DAYS")))))))</f>
        <v>70</v>
      </c>
      <c r="Q412" s="42">
        <f>IF(P412="&gt;360 days",8,IF(P412=" 181-360 DAYS",7,IF(P412=" 91-180 DAYS",6,IF(P412=" 61-90 DAYS",5,IF(P412=" 46-60 DAYS",4,IF(P412=" 31-45 DAYS",3,IF(P412=" 22-30 DAYS",2,1)))))))</f>
        <v>1</v>
      </c>
      <c r="R412" t="s" s="40">
        <f>Q412&amp;" "&amp;P412</f>
        <v>71</v>
      </c>
    </row>
    <row r="413" ht="13" customHeight="1">
      <c r="A413" t="s" s="40">
        <v>1144</v>
      </c>
      <c r="B413" t="s" s="40">
        <v>602</v>
      </c>
      <c r="C413" t="s" s="40">
        <v>43</v>
      </c>
      <c r="D413" t="s" s="40">
        <v>44</v>
      </c>
      <c r="E413" t="s" s="40">
        <v>1145</v>
      </c>
      <c r="F413" s="41">
        <v>1000211060</v>
      </c>
      <c r="G413" t="s" s="40">
        <v>46</v>
      </c>
      <c r="H413" s="42">
        <v>16200</v>
      </c>
      <c r="I413" t="s" s="40">
        <v>47</v>
      </c>
      <c r="J413" s="42">
        <v>89424</v>
      </c>
      <c r="K413" s="41">
        <v>0</v>
      </c>
      <c r="L413" t="s" s="40">
        <v>1146</v>
      </c>
      <c r="M413" t="s" s="40">
        <v>14</v>
      </c>
      <c r="N413" t="s" s="40">
        <v>937</v>
      </c>
      <c r="O413" t="s" s="40">
        <v>75</v>
      </c>
      <c r="P413" t="s" s="44">
        <f>IF(K413&lt;=21," 0-21 DAYS",IF(K413&lt;=30," 22-30 DAYS",IF(K413&lt;=45," 31-45 DAYS",IF(K413&lt;=60," 46-60 DAYS",IF(K413&lt;=90," 61-90 DAYS",IF(K413&lt;=180," 91-180 DAYS",IF(K413&lt;=360," 181-360 DAYS","&gt;360 DAYS")))))))</f>
        <v>70</v>
      </c>
      <c r="Q413" s="42">
        <f>IF(P413="&gt;360 days",8,IF(P413=" 181-360 DAYS",7,IF(P413=" 91-180 DAYS",6,IF(P413=" 61-90 DAYS",5,IF(P413=" 46-60 DAYS",4,IF(P413=" 31-45 DAYS",3,IF(P413=" 22-30 DAYS",2,1)))))))</f>
        <v>1</v>
      </c>
      <c r="R413" t="s" s="40">
        <f>Q413&amp;" "&amp;P413</f>
        <v>71</v>
      </c>
    </row>
    <row r="414" ht="13" customHeight="1">
      <c r="A414" t="s" s="40">
        <v>1147</v>
      </c>
      <c r="B414" t="s" s="40">
        <v>1148</v>
      </c>
      <c r="C414" t="s" s="40">
        <v>43</v>
      </c>
      <c r="D414" t="s" s="40">
        <v>44</v>
      </c>
      <c r="E414" t="s" s="40">
        <v>1149</v>
      </c>
      <c r="F414" s="41">
        <v>1000211101</v>
      </c>
      <c r="G414" t="s" s="40">
        <v>46</v>
      </c>
      <c r="H414" s="42">
        <v>6750</v>
      </c>
      <c r="I414" t="s" s="40">
        <v>47</v>
      </c>
      <c r="J414" s="42">
        <v>66219.8</v>
      </c>
      <c r="K414" s="41">
        <v>1</v>
      </c>
      <c r="L414" t="s" s="40">
        <v>1146</v>
      </c>
      <c r="M414" t="s" s="40">
        <v>14</v>
      </c>
      <c r="N414" t="s" s="40">
        <v>937</v>
      </c>
      <c r="O414" t="s" s="40">
        <v>75</v>
      </c>
      <c r="P414" t="s" s="44">
        <f>IF(K414&lt;=21," 0-21 DAYS",IF(K414&lt;=30," 22-30 DAYS",IF(K414&lt;=45," 31-45 DAYS",IF(K414&lt;=60," 46-60 DAYS",IF(K414&lt;=90," 61-90 DAYS",IF(K414&lt;=180," 91-180 DAYS",IF(K414&lt;=360," 181-360 DAYS","&gt;360 DAYS")))))))</f>
        <v>70</v>
      </c>
      <c r="Q414" s="42">
        <f>IF(P414="&gt;360 days",8,IF(P414=" 181-360 DAYS",7,IF(P414=" 91-180 DAYS",6,IF(P414=" 61-90 DAYS",5,IF(P414=" 46-60 DAYS",4,IF(P414=" 31-45 DAYS",3,IF(P414=" 22-30 DAYS",2,1)))))))</f>
        <v>1</v>
      </c>
      <c r="R414" t="s" s="40">
        <f>Q414&amp;" "&amp;P414</f>
        <v>71</v>
      </c>
    </row>
    <row r="415" ht="13" customHeight="1">
      <c r="A415" t="s" s="40">
        <v>1150</v>
      </c>
      <c r="B415" t="s" s="40">
        <v>1097</v>
      </c>
      <c r="C415" t="s" s="40">
        <v>43</v>
      </c>
      <c r="D415" t="s" s="40">
        <v>44</v>
      </c>
      <c r="E415" t="s" s="40">
        <v>1151</v>
      </c>
      <c r="F415" s="41">
        <v>1000149785</v>
      </c>
      <c r="G415" t="s" s="40">
        <v>46</v>
      </c>
      <c r="H415" s="42">
        <v>3200</v>
      </c>
      <c r="I415" t="s" s="40">
        <v>47</v>
      </c>
      <c r="J415" s="42">
        <v>24161.34</v>
      </c>
      <c r="K415" s="43">
        <v>1035</v>
      </c>
      <c r="L415" t="s" s="40">
        <v>1146</v>
      </c>
      <c r="M415" t="s" s="40">
        <v>14</v>
      </c>
      <c r="N415" t="s" s="40">
        <v>937</v>
      </c>
      <c r="O415" t="s" s="40">
        <v>75</v>
      </c>
      <c r="P415" t="s" s="44">
        <f>IF(K415&lt;=21," 0-21 DAYS",IF(K415&lt;=30," 22-30 DAYS",IF(K415&lt;=45," 31-45 DAYS",IF(K415&lt;=60," 46-60 DAYS",IF(K415&lt;=90," 61-90 DAYS",IF(K415&lt;=180," 91-180 DAYS",IF(K415&lt;=360," 181-360 DAYS","&gt;360 DAYS")))))))</f>
        <v>50</v>
      </c>
      <c r="Q415" s="42">
        <f>IF(P415="&gt;360 days",8,IF(P415=" 181-360 DAYS",7,IF(P415=" 91-180 DAYS",6,IF(P415=" 61-90 DAYS",5,IF(P415=" 46-60 DAYS",4,IF(P415=" 31-45 DAYS",3,IF(P415=" 22-30 DAYS",2,1)))))))</f>
        <v>8</v>
      </c>
      <c r="R415" t="s" s="40">
        <f>Q415&amp;" "&amp;P415</f>
        <v>51</v>
      </c>
    </row>
    <row r="416" ht="13" customHeight="1">
      <c r="A416" t="s" s="40">
        <v>1152</v>
      </c>
      <c r="B416" t="s" s="40">
        <v>1153</v>
      </c>
      <c r="C416" t="s" s="40">
        <v>43</v>
      </c>
      <c r="D416" t="s" s="40">
        <v>44</v>
      </c>
      <c r="E416" t="s" s="40">
        <v>1154</v>
      </c>
      <c r="F416" s="41">
        <v>1000153493</v>
      </c>
      <c r="G416" t="s" s="40">
        <v>46</v>
      </c>
      <c r="H416" s="42">
        <v>25800</v>
      </c>
      <c r="I416" t="s" s="40">
        <v>47</v>
      </c>
      <c r="J416" s="42">
        <v>162546.19</v>
      </c>
      <c r="K416" s="41">
        <v>968</v>
      </c>
      <c r="L416" t="s" s="40">
        <v>1146</v>
      </c>
      <c r="M416" t="s" s="40">
        <v>14</v>
      </c>
      <c r="N416" t="s" s="40">
        <v>937</v>
      </c>
      <c r="O416" t="s" s="40">
        <v>75</v>
      </c>
      <c r="P416" t="s" s="44">
        <f>IF(K416&lt;=21," 0-21 DAYS",IF(K416&lt;=30," 22-30 DAYS",IF(K416&lt;=45," 31-45 DAYS",IF(K416&lt;=60," 46-60 DAYS",IF(K416&lt;=90," 61-90 DAYS",IF(K416&lt;=180," 91-180 DAYS",IF(K416&lt;=360," 181-360 DAYS","&gt;360 DAYS")))))))</f>
        <v>50</v>
      </c>
      <c r="Q416" s="42">
        <f>IF(P416="&gt;360 days",8,IF(P416=" 181-360 DAYS",7,IF(P416=" 91-180 DAYS",6,IF(P416=" 61-90 DAYS",5,IF(P416=" 46-60 DAYS",4,IF(P416=" 31-45 DAYS",3,IF(P416=" 22-30 DAYS",2,1)))))))</f>
        <v>8</v>
      </c>
      <c r="R416" t="s" s="40">
        <f>Q416&amp;" "&amp;P416</f>
        <v>51</v>
      </c>
    </row>
    <row r="417" ht="13" customHeight="1">
      <c r="A417" t="s" s="40">
        <v>1152</v>
      </c>
      <c r="B417" t="s" s="40">
        <v>1153</v>
      </c>
      <c r="C417" t="s" s="40">
        <v>43</v>
      </c>
      <c r="D417" t="s" s="40">
        <v>44</v>
      </c>
      <c r="E417" t="s" s="40">
        <v>1155</v>
      </c>
      <c r="F417" s="41">
        <v>1000168741</v>
      </c>
      <c r="G417" t="s" s="40">
        <v>46</v>
      </c>
      <c r="H417" s="42">
        <v>49950</v>
      </c>
      <c r="I417" t="s" s="40">
        <v>47</v>
      </c>
      <c r="J417" s="42">
        <v>361561.57</v>
      </c>
      <c r="K417" s="41">
        <v>727</v>
      </c>
      <c r="L417" t="s" s="40">
        <v>1146</v>
      </c>
      <c r="M417" t="s" s="40">
        <v>14</v>
      </c>
      <c r="N417" t="s" s="40">
        <v>937</v>
      </c>
      <c r="O417" t="s" s="40">
        <v>75</v>
      </c>
      <c r="P417" t="s" s="44">
        <f>IF(K417&lt;=21," 0-21 DAYS",IF(K417&lt;=30," 22-30 DAYS",IF(K417&lt;=45," 31-45 DAYS",IF(K417&lt;=60," 46-60 DAYS",IF(K417&lt;=90," 61-90 DAYS",IF(K417&lt;=180," 91-180 DAYS",IF(K417&lt;=360," 181-360 DAYS","&gt;360 DAYS")))))))</f>
        <v>50</v>
      </c>
      <c r="Q417" s="42">
        <f>IF(P417="&gt;360 days",8,IF(P417=" 181-360 DAYS",7,IF(P417=" 91-180 DAYS",6,IF(P417=" 61-90 DAYS",5,IF(P417=" 46-60 DAYS",4,IF(P417=" 31-45 DAYS",3,IF(P417=" 22-30 DAYS",2,1)))))))</f>
        <v>8</v>
      </c>
      <c r="R417" t="s" s="40">
        <f>Q417&amp;" "&amp;P417</f>
        <v>51</v>
      </c>
    </row>
    <row r="418" ht="13" customHeight="1">
      <c r="A418" t="s" s="40">
        <v>1156</v>
      </c>
      <c r="B418" t="s" s="40">
        <v>1157</v>
      </c>
      <c r="C418" t="s" s="40">
        <v>43</v>
      </c>
      <c r="D418" t="s" s="40">
        <v>44</v>
      </c>
      <c r="E418" t="s" s="40">
        <v>1158</v>
      </c>
      <c r="F418" s="41">
        <v>1000148103</v>
      </c>
      <c r="G418" t="s" s="40">
        <v>46</v>
      </c>
      <c r="H418" s="42">
        <v>16059</v>
      </c>
      <c r="I418" t="s" s="40">
        <v>47</v>
      </c>
      <c r="J418" s="42">
        <v>254412.46</v>
      </c>
      <c r="K418" s="43">
        <v>1057</v>
      </c>
      <c r="L418" t="s" s="40">
        <v>1146</v>
      </c>
      <c r="M418" t="s" s="40">
        <v>14</v>
      </c>
      <c r="N418" t="s" s="40">
        <v>937</v>
      </c>
      <c r="O418" t="s" s="40">
        <v>75</v>
      </c>
      <c r="P418" t="s" s="44">
        <f>IF(K418&lt;=21," 0-21 DAYS",IF(K418&lt;=30," 22-30 DAYS",IF(K418&lt;=45," 31-45 DAYS",IF(K418&lt;=60," 46-60 DAYS",IF(K418&lt;=90," 61-90 DAYS",IF(K418&lt;=180," 91-180 DAYS",IF(K418&lt;=360," 181-360 DAYS","&gt;360 DAYS")))))))</f>
        <v>50</v>
      </c>
      <c r="Q418" s="42">
        <f>IF(P418="&gt;360 days",8,IF(P418=" 181-360 DAYS",7,IF(P418=" 91-180 DAYS",6,IF(P418=" 61-90 DAYS",5,IF(P418=" 46-60 DAYS",4,IF(P418=" 31-45 DAYS",3,IF(P418=" 22-30 DAYS",2,1)))))))</f>
        <v>8</v>
      </c>
      <c r="R418" t="s" s="40">
        <f>Q418&amp;" "&amp;P418</f>
        <v>51</v>
      </c>
    </row>
    <row r="419" ht="13" customHeight="1">
      <c r="A419" t="s" s="40">
        <v>1156</v>
      </c>
      <c r="B419" t="s" s="40">
        <v>1157</v>
      </c>
      <c r="C419" t="s" s="40">
        <v>43</v>
      </c>
      <c r="D419" t="s" s="40">
        <v>44</v>
      </c>
      <c r="E419" t="s" s="40">
        <v>1159</v>
      </c>
      <c r="F419" s="41">
        <v>1000158944</v>
      </c>
      <c r="G419" t="s" s="40">
        <v>46</v>
      </c>
      <c r="H419" s="42">
        <v>16800</v>
      </c>
      <c r="I419" t="s" s="40">
        <v>47</v>
      </c>
      <c r="J419" s="42">
        <v>251059.03</v>
      </c>
      <c r="K419" s="41">
        <v>840</v>
      </c>
      <c r="L419" t="s" s="40">
        <v>1146</v>
      </c>
      <c r="M419" t="s" s="40">
        <v>14</v>
      </c>
      <c r="N419" t="s" s="40">
        <v>937</v>
      </c>
      <c r="O419" t="s" s="40">
        <v>75</v>
      </c>
      <c r="P419" t="s" s="44">
        <f>IF(K419&lt;=21," 0-21 DAYS",IF(K419&lt;=30," 22-30 DAYS",IF(K419&lt;=45," 31-45 DAYS",IF(K419&lt;=60," 46-60 DAYS",IF(K419&lt;=90," 61-90 DAYS",IF(K419&lt;=180," 91-180 DAYS",IF(K419&lt;=360," 181-360 DAYS","&gt;360 DAYS")))))))</f>
        <v>50</v>
      </c>
      <c r="Q419" s="42">
        <f>IF(P419="&gt;360 days",8,IF(P419=" 181-360 DAYS",7,IF(P419=" 91-180 DAYS",6,IF(P419=" 61-90 DAYS",5,IF(P419=" 46-60 DAYS",4,IF(P419=" 31-45 DAYS",3,IF(P419=" 22-30 DAYS",2,1)))))))</f>
        <v>8</v>
      </c>
      <c r="R419" t="s" s="40">
        <f>Q419&amp;" "&amp;P419</f>
        <v>51</v>
      </c>
    </row>
    <row r="420" ht="13" customHeight="1">
      <c r="A420" t="s" s="40">
        <v>1160</v>
      </c>
      <c r="B420" t="s" s="40">
        <v>1161</v>
      </c>
      <c r="C420" t="s" s="40">
        <v>43</v>
      </c>
      <c r="D420" t="s" s="40">
        <v>44</v>
      </c>
      <c r="E420" t="s" s="40">
        <v>1162</v>
      </c>
      <c r="F420" s="41">
        <v>1000148151</v>
      </c>
      <c r="G420" t="s" s="40">
        <v>46</v>
      </c>
      <c r="H420" s="42">
        <v>5125</v>
      </c>
      <c r="I420" t="s" s="40">
        <v>47</v>
      </c>
      <c r="J420" s="42">
        <v>69743.05</v>
      </c>
      <c r="K420" s="43">
        <v>1038</v>
      </c>
      <c r="L420" t="s" s="40">
        <v>1146</v>
      </c>
      <c r="M420" t="s" s="40">
        <v>14</v>
      </c>
      <c r="N420" t="s" s="40">
        <v>937</v>
      </c>
      <c r="O420" t="s" s="40">
        <v>75</v>
      </c>
      <c r="P420" t="s" s="44">
        <f>IF(K420&lt;=21," 0-21 DAYS",IF(K420&lt;=30," 22-30 DAYS",IF(K420&lt;=45," 31-45 DAYS",IF(K420&lt;=60," 46-60 DAYS",IF(K420&lt;=90," 61-90 DAYS",IF(K420&lt;=180," 91-180 DAYS",IF(K420&lt;=360," 181-360 DAYS","&gt;360 DAYS")))))))</f>
        <v>50</v>
      </c>
      <c r="Q420" s="42">
        <f>IF(P420="&gt;360 days",8,IF(P420=" 181-360 DAYS",7,IF(P420=" 91-180 DAYS",6,IF(P420=" 61-90 DAYS",5,IF(P420=" 46-60 DAYS",4,IF(P420=" 31-45 DAYS",3,IF(P420=" 22-30 DAYS",2,1)))))))</f>
        <v>8</v>
      </c>
      <c r="R420" t="s" s="40">
        <f>Q420&amp;" "&amp;P420</f>
        <v>51</v>
      </c>
    </row>
    <row r="421" ht="13" customHeight="1">
      <c r="A421" t="s" s="40">
        <v>1160</v>
      </c>
      <c r="B421" t="s" s="40">
        <v>1161</v>
      </c>
      <c r="C421" t="s" s="40">
        <v>43</v>
      </c>
      <c r="D421" t="s" s="40">
        <v>44</v>
      </c>
      <c r="E421" t="s" s="40">
        <v>1163</v>
      </c>
      <c r="F421" s="41">
        <v>1000170658</v>
      </c>
      <c r="G421" t="s" s="40">
        <v>46</v>
      </c>
      <c r="H421" s="42">
        <v>9000</v>
      </c>
      <c r="I421" t="s" s="40">
        <v>47</v>
      </c>
      <c r="J421" s="42">
        <v>119867.22</v>
      </c>
      <c r="K421" s="41">
        <v>702</v>
      </c>
      <c r="L421" t="s" s="40">
        <v>1146</v>
      </c>
      <c r="M421" t="s" s="40">
        <v>14</v>
      </c>
      <c r="N421" t="s" s="40">
        <v>937</v>
      </c>
      <c r="O421" t="s" s="40">
        <v>75</v>
      </c>
      <c r="P421" t="s" s="44">
        <f>IF(K421&lt;=21," 0-21 DAYS",IF(K421&lt;=30," 22-30 DAYS",IF(K421&lt;=45," 31-45 DAYS",IF(K421&lt;=60," 46-60 DAYS",IF(K421&lt;=90," 61-90 DAYS",IF(K421&lt;=180," 91-180 DAYS",IF(K421&lt;=360," 181-360 DAYS","&gt;360 DAYS")))))))</f>
        <v>50</v>
      </c>
      <c r="Q421" s="42">
        <f>IF(P421="&gt;360 days",8,IF(P421=" 181-360 DAYS",7,IF(P421=" 91-180 DAYS",6,IF(P421=" 61-90 DAYS",5,IF(P421=" 46-60 DAYS",4,IF(P421=" 31-45 DAYS",3,IF(P421=" 22-30 DAYS",2,1)))))))</f>
        <v>8</v>
      </c>
      <c r="R421" t="s" s="40">
        <f>Q421&amp;" "&amp;P421</f>
        <v>51</v>
      </c>
    </row>
    <row r="422" ht="13" customHeight="1">
      <c r="A422" t="s" s="40">
        <v>1160</v>
      </c>
      <c r="B422" t="s" s="40">
        <v>1161</v>
      </c>
      <c r="C422" t="s" s="40">
        <v>43</v>
      </c>
      <c r="D422" t="s" s="40">
        <v>44</v>
      </c>
      <c r="E422" t="s" s="40">
        <v>1164</v>
      </c>
      <c r="F422" s="41">
        <v>1000157645</v>
      </c>
      <c r="G422" t="s" s="40">
        <v>46</v>
      </c>
      <c r="H422" s="42">
        <v>15000</v>
      </c>
      <c r="I422" t="s" s="40">
        <v>47</v>
      </c>
      <c r="J422" s="42">
        <v>193923.16</v>
      </c>
      <c r="K422" s="41">
        <v>888</v>
      </c>
      <c r="L422" t="s" s="40">
        <v>1146</v>
      </c>
      <c r="M422" t="s" s="40">
        <v>14</v>
      </c>
      <c r="N422" t="s" s="40">
        <v>937</v>
      </c>
      <c r="O422" t="s" s="40">
        <v>75</v>
      </c>
      <c r="P422" t="s" s="44">
        <f>IF(K422&lt;=21," 0-21 DAYS",IF(K422&lt;=30," 22-30 DAYS",IF(K422&lt;=45," 31-45 DAYS",IF(K422&lt;=60," 46-60 DAYS",IF(K422&lt;=90," 61-90 DAYS",IF(K422&lt;=180," 91-180 DAYS",IF(K422&lt;=360," 181-360 DAYS","&gt;360 DAYS")))))))</f>
        <v>50</v>
      </c>
      <c r="Q422" s="42">
        <f>IF(P422="&gt;360 days",8,IF(P422=" 181-360 DAYS",7,IF(P422=" 91-180 DAYS",6,IF(P422=" 61-90 DAYS",5,IF(P422=" 46-60 DAYS",4,IF(P422=" 31-45 DAYS",3,IF(P422=" 22-30 DAYS",2,1)))))))</f>
        <v>8</v>
      </c>
      <c r="R422" t="s" s="40">
        <f>Q422&amp;" "&amp;P422</f>
        <v>51</v>
      </c>
    </row>
    <row r="423" ht="13" customHeight="1">
      <c r="A423" t="s" s="40">
        <v>1160</v>
      </c>
      <c r="B423" t="s" s="40">
        <v>1161</v>
      </c>
      <c r="C423" t="s" s="40">
        <v>43</v>
      </c>
      <c r="D423" t="s" s="40">
        <v>44</v>
      </c>
      <c r="E423" t="s" s="40">
        <v>1163</v>
      </c>
      <c r="F423" s="41">
        <v>1000163400</v>
      </c>
      <c r="G423" t="s" s="40">
        <v>46</v>
      </c>
      <c r="H423" s="42">
        <v>4125</v>
      </c>
      <c r="I423" t="s" s="40">
        <v>47</v>
      </c>
      <c r="J423" s="42">
        <v>54939.14</v>
      </c>
      <c r="K423" s="41">
        <v>798</v>
      </c>
      <c r="L423" t="s" s="40">
        <v>1146</v>
      </c>
      <c r="M423" t="s" s="40">
        <v>14</v>
      </c>
      <c r="N423" t="s" s="40">
        <v>937</v>
      </c>
      <c r="O423" t="s" s="40">
        <v>75</v>
      </c>
      <c r="P423" t="s" s="44">
        <f>IF(K423&lt;=21," 0-21 DAYS",IF(K423&lt;=30," 22-30 DAYS",IF(K423&lt;=45," 31-45 DAYS",IF(K423&lt;=60," 46-60 DAYS",IF(K423&lt;=90," 61-90 DAYS",IF(K423&lt;=180," 91-180 DAYS",IF(K423&lt;=360," 181-360 DAYS","&gt;360 DAYS")))))))</f>
        <v>50</v>
      </c>
      <c r="Q423" s="42">
        <f>IF(P423="&gt;360 days",8,IF(P423=" 181-360 DAYS",7,IF(P423=" 91-180 DAYS",6,IF(P423=" 61-90 DAYS",5,IF(P423=" 46-60 DAYS",4,IF(P423=" 31-45 DAYS",3,IF(P423=" 22-30 DAYS",2,1)))))))</f>
        <v>8</v>
      </c>
      <c r="R423" t="s" s="40">
        <f>Q423&amp;" "&amp;P423</f>
        <v>51</v>
      </c>
    </row>
    <row r="424" ht="13" customHeight="1">
      <c r="A424" t="s" s="40">
        <v>1165</v>
      </c>
      <c r="B424" t="s" s="40">
        <v>1166</v>
      </c>
      <c r="C424" t="s" s="40">
        <v>43</v>
      </c>
      <c r="D424" t="s" s="40">
        <v>44</v>
      </c>
      <c r="E424" t="s" s="40">
        <v>1167</v>
      </c>
      <c r="F424" s="41">
        <v>1000166366</v>
      </c>
      <c r="G424" t="s" s="40">
        <v>46</v>
      </c>
      <c r="H424" s="42">
        <v>10310</v>
      </c>
      <c r="I424" t="s" s="40">
        <v>47</v>
      </c>
      <c r="J424" s="42">
        <v>83867.31</v>
      </c>
      <c r="K424" s="41">
        <v>505</v>
      </c>
      <c r="L424" t="s" s="40">
        <v>1146</v>
      </c>
      <c r="M424" t="s" s="40">
        <v>14</v>
      </c>
      <c r="N424" t="s" s="40">
        <v>937</v>
      </c>
      <c r="O424" t="s" s="40">
        <v>75</v>
      </c>
      <c r="P424" t="s" s="44">
        <f>IF(K424&lt;=21," 0-21 DAYS",IF(K424&lt;=30," 22-30 DAYS",IF(K424&lt;=45," 31-45 DAYS",IF(K424&lt;=60," 46-60 DAYS",IF(K424&lt;=90," 61-90 DAYS",IF(K424&lt;=180," 91-180 DAYS",IF(K424&lt;=360," 181-360 DAYS","&gt;360 DAYS")))))))</f>
        <v>50</v>
      </c>
      <c r="Q424" s="42">
        <f>IF(P424="&gt;360 days",8,IF(P424=" 181-360 DAYS",7,IF(P424=" 91-180 DAYS",6,IF(P424=" 61-90 DAYS",5,IF(P424=" 46-60 DAYS",4,IF(P424=" 31-45 DAYS",3,IF(P424=" 22-30 DAYS",2,1)))))))</f>
        <v>8</v>
      </c>
      <c r="R424" t="s" s="40">
        <f>Q424&amp;" "&amp;P424</f>
        <v>51</v>
      </c>
    </row>
    <row r="425" ht="13" customHeight="1">
      <c r="A425" t="s" s="40">
        <v>1165</v>
      </c>
      <c r="B425" t="s" s="40">
        <v>1166</v>
      </c>
      <c r="C425" t="s" s="40">
        <v>43</v>
      </c>
      <c r="D425" t="s" s="40">
        <v>44</v>
      </c>
      <c r="E425" t="s" s="40">
        <v>1168</v>
      </c>
      <c r="F425" s="41">
        <v>1000166367</v>
      </c>
      <c r="G425" t="s" s="40">
        <v>46</v>
      </c>
      <c r="H425" s="42">
        <v>5380</v>
      </c>
      <c r="I425" t="s" s="40">
        <v>47</v>
      </c>
      <c r="J425" s="42">
        <v>43763.93</v>
      </c>
      <c r="K425" s="41">
        <v>492</v>
      </c>
      <c r="L425" t="s" s="40">
        <v>1146</v>
      </c>
      <c r="M425" t="s" s="40">
        <v>14</v>
      </c>
      <c r="N425" t="s" s="40">
        <v>937</v>
      </c>
      <c r="O425" t="s" s="40">
        <v>75</v>
      </c>
      <c r="P425" t="s" s="44">
        <f>IF(K425&lt;=21," 0-21 DAYS",IF(K425&lt;=30," 22-30 DAYS",IF(K425&lt;=45," 31-45 DAYS",IF(K425&lt;=60," 46-60 DAYS",IF(K425&lt;=90," 61-90 DAYS",IF(K425&lt;=180," 91-180 DAYS",IF(K425&lt;=360," 181-360 DAYS","&gt;360 DAYS")))))))</f>
        <v>50</v>
      </c>
      <c r="Q425" s="42">
        <f>IF(P425="&gt;360 days",8,IF(P425=" 181-360 DAYS",7,IF(P425=" 91-180 DAYS",6,IF(P425=" 61-90 DAYS",5,IF(P425=" 46-60 DAYS",4,IF(P425=" 31-45 DAYS",3,IF(P425=" 22-30 DAYS",2,1)))))))</f>
        <v>8</v>
      </c>
      <c r="R425" t="s" s="40">
        <f>Q425&amp;" "&amp;P425</f>
        <v>51</v>
      </c>
    </row>
    <row r="426" ht="13" customHeight="1">
      <c r="A426" t="s" s="40">
        <v>1165</v>
      </c>
      <c r="B426" t="s" s="40">
        <v>1166</v>
      </c>
      <c r="C426" t="s" s="40">
        <v>43</v>
      </c>
      <c r="D426" t="s" s="40">
        <v>44</v>
      </c>
      <c r="E426" t="s" s="40">
        <v>1169</v>
      </c>
      <c r="F426" s="41">
        <v>1000158943</v>
      </c>
      <c r="G426" t="s" s="40">
        <v>46</v>
      </c>
      <c r="H426" s="42">
        <v>49430</v>
      </c>
      <c r="I426" t="s" s="40">
        <v>47</v>
      </c>
      <c r="J426" s="42">
        <v>423198.9</v>
      </c>
      <c r="K426" s="41">
        <v>889</v>
      </c>
      <c r="L426" t="s" s="40">
        <v>1146</v>
      </c>
      <c r="M426" t="s" s="40">
        <v>14</v>
      </c>
      <c r="N426" t="s" s="40">
        <v>937</v>
      </c>
      <c r="O426" t="s" s="40">
        <v>75</v>
      </c>
      <c r="P426" t="s" s="44">
        <f>IF(K426&lt;=21," 0-21 DAYS",IF(K426&lt;=30," 22-30 DAYS",IF(K426&lt;=45," 31-45 DAYS",IF(K426&lt;=60," 46-60 DAYS",IF(K426&lt;=90," 61-90 DAYS",IF(K426&lt;=180," 91-180 DAYS",IF(K426&lt;=360," 181-360 DAYS","&gt;360 DAYS")))))))</f>
        <v>50</v>
      </c>
      <c r="Q426" s="42">
        <f>IF(P426="&gt;360 days",8,IF(P426=" 181-360 DAYS",7,IF(P426=" 91-180 DAYS",6,IF(P426=" 61-90 DAYS",5,IF(P426=" 46-60 DAYS",4,IF(P426=" 31-45 DAYS",3,IF(P426=" 22-30 DAYS",2,1)))))))</f>
        <v>8</v>
      </c>
      <c r="R426" t="s" s="40">
        <f>Q426&amp;" "&amp;P426</f>
        <v>51</v>
      </c>
    </row>
    <row r="427" ht="13" customHeight="1">
      <c r="A427" t="s" s="40">
        <v>1165</v>
      </c>
      <c r="B427" t="s" s="40">
        <v>1166</v>
      </c>
      <c r="C427" t="s" s="40">
        <v>43</v>
      </c>
      <c r="D427" t="s" s="40">
        <v>44</v>
      </c>
      <c r="E427" t="s" s="40">
        <v>1170</v>
      </c>
      <c r="F427" s="41">
        <v>1000166364</v>
      </c>
      <c r="G427" t="s" s="40">
        <v>46</v>
      </c>
      <c r="H427" s="42">
        <v>11410</v>
      </c>
      <c r="I427" t="s" s="40">
        <v>47</v>
      </c>
      <c r="J427" s="42">
        <v>92815.33</v>
      </c>
      <c r="K427" s="41">
        <v>507</v>
      </c>
      <c r="L427" t="s" s="40">
        <v>1146</v>
      </c>
      <c r="M427" t="s" s="40">
        <v>14</v>
      </c>
      <c r="N427" t="s" s="40">
        <v>937</v>
      </c>
      <c r="O427" t="s" s="40">
        <v>75</v>
      </c>
      <c r="P427" t="s" s="44">
        <f>IF(K427&lt;=21," 0-21 DAYS",IF(K427&lt;=30," 22-30 DAYS",IF(K427&lt;=45," 31-45 DAYS",IF(K427&lt;=60," 46-60 DAYS",IF(K427&lt;=90," 61-90 DAYS",IF(K427&lt;=180," 91-180 DAYS",IF(K427&lt;=360," 181-360 DAYS","&gt;360 DAYS")))))))</f>
        <v>50</v>
      </c>
      <c r="Q427" s="42">
        <f>IF(P427="&gt;360 days",8,IF(P427=" 181-360 DAYS",7,IF(P427=" 91-180 DAYS",6,IF(P427=" 61-90 DAYS",5,IF(P427=" 46-60 DAYS",4,IF(P427=" 31-45 DAYS",3,IF(P427=" 22-30 DAYS",2,1)))))))</f>
        <v>8</v>
      </c>
      <c r="R427" t="s" s="40">
        <f>Q427&amp;" "&amp;P427</f>
        <v>51</v>
      </c>
    </row>
    <row r="428" ht="13" customHeight="1">
      <c r="A428" t="s" s="40">
        <v>1165</v>
      </c>
      <c r="B428" t="s" s="40">
        <v>1166</v>
      </c>
      <c r="C428" t="s" s="40">
        <v>43</v>
      </c>
      <c r="D428" t="s" s="40">
        <v>44</v>
      </c>
      <c r="E428" t="s" s="40">
        <v>1171</v>
      </c>
      <c r="F428" s="41">
        <v>1000166365</v>
      </c>
      <c r="G428" t="s" s="40">
        <v>46</v>
      </c>
      <c r="H428" s="42">
        <v>9340</v>
      </c>
      <c r="I428" t="s" s="40">
        <v>47</v>
      </c>
      <c r="J428" s="42">
        <v>75976.789999999994</v>
      </c>
      <c r="K428" s="41">
        <v>514</v>
      </c>
      <c r="L428" t="s" s="40">
        <v>1146</v>
      </c>
      <c r="M428" t="s" s="40">
        <v>14</v>
      </c>
      <c r="N428" t="s" s="40">
        <v>937</v>
      </c>
      <c r="O428" t="s" s="40">
        <v>75</v>
      </c>
      <c r="P428" t="s" s="44">
        <f>IF(K428&lt;=21," 0-21 DAYS",IF(K428&lt;=30," 22-30 DAYS",IF(K428&lt;=45," 31-45 DAYS",IF(K428&lt;=60," 46-60 DAYS",IF(K428&lt;=90," 61-90 DAYS",IF(K428&lt;=180," 91-180 DAYS",IF(K428&lt;=360," 181-360 DAYS","&gt;360 DAYS")))))))</f>
        <v>50</v>
      </c>
      <c r="Q428" s="42">
        <f>IF(P428="&gt;360 days",8,IF(P428=" 181-360 DAYS",7,IF(P428=" 91-180 DAYS",6,IF(P428=" 61-90 DAYS",5,IF(P428=" 46-60 DAYS",4,IF(P428=" 31-45 DAYS",3,IF(P428=" 22-30 DAYS",2,1)))))))</f>
        <v>8</v>
      </c>
      <c r="R428" t="s" s="40">
        <f>Q428&amp;" "&amp;P428</f>
        <v>51</v>
      </c>
    </row>
    <row r="429" ht="13" customHeight="1">
      <c r="A429" t="s" s="40">
        <v>1172</v>
      </c>
      <c r="B429" t="s" s="40">
        <v>1173</v>
      </c>
      <c r="C429" t="s" s="40">
        <v>43</v>
      </c>
      <c r="D429" t="s" s="40">
        <v>44</v>
      </c>
      <c r="E429" t="s" s="40">
        <v>1174</v>
      </c>
      <c r="F429" s="41">
        <v>1000148171</v>
      </c>
      <c r="G429" t="s" s="40">
        <v>46</v>
      </c>
      <c r="H429" s="42">
        <v>15150</v>
      </c>
      <c r="I429" t="s" s="40">
        <v>47</v>
      </c>
      <c r="J429" s="42">
        <v>175283.08</v>
      </c>
      <c r="K429" s="43">
        <v>1071</v>
      </c>
      <c r="L429" t="s" s="40">
        <v>1146</v>
      </c>
      <c r="M429" t="s" s="40">
        <v>14</v>
      </c>
      <c r="N429" t="s" s="40">
        <v>937</v>
      </c>
      <c r="O429" t="s" s="40">
        <v>75</v>
      </c>
      <c r="P429" t="s" s="44">
        <f>IF(K429&lt;=21," 0-21 DAYS",IF(K429&lt;=30," 22-30 DAYS",IF(K429&lt;=45," 31-45 DAYS",IF(K429&lt;=60," 46-60 DAYS",IF(K429&lt;=90," 61-90 DAYS",IF(K429&lt;=180," 91-180 DAYS",IF(K429&lt;=360," 181-360 DAYS","&gt;360 DAYS")))))))</f>
        <v>50</v>
      </c>
      <c r="Q429" s="42">
        <f>IF(P429="&gt;360 days",8,IF(P429=" 181-360 DAYS",7,IF(P429=" 91-180 DAYS",6,IF(P429=" 61-90 DAYS",5,IF(P429=" 46-60 DAYS",4,IF(P429=" 31-45 DAYS",3,IF(P429=" 22-30 DAYS",2,1)))))))</f>
        <v>8</v>
      </c>
      <c r="R429" t="s" s="40">
        <f>Q429&amp;" "&amp;P429</f>
        <v>51</v>
      </c>
    </row>
    <row r="430" ht="13" customHeight="1">
      <c r="A430" t="s" s="40">
        <v>1172</v>
      </c>
      <c r="B430" t="s" s="40">
        <v>1173</v>
      </c>
      <c r="C430" t="s" s="40">
        <v>43</v>
      </c>
      <c r="D430" t="s" s="40">
        <v>44</v>
      </c>
      <c r="E430" t="s" s="40">
        <v>1175</v>
      </c>
      <c r="F430" s="41">
        <v>1000159620</v>
      </c>
      <c r="G430" t="s" s="40">
        <v>46</v>
      </c>
      <c r="H430" s="42">
        <v>24150</v>
      </c>
      <c r="I430" t="s" s="40">
        <v>47</v>
      </c>
      <c r="J430" s="42">
        <v>267835.58</v>
      </c>
      <c r="K430" s="41">
        <v>862</v>
      </c>
      <c r="L430" t="s" s="40">
        <v>1146</v>
      </c>
      <c r="M430" t="s" s="40">
        <v>14</v>
      </c>
      <c r="N430" t="s" s="40">
        <v>937</v>
      </c>
      <c r="O430" t="s" s="40">
        <v>75</v>
      </c>
      <c r="P430" t="s" s="44">
        <f>IF(K430&lt;=21," 0-21 DAYS",IF(K430&lt;=30," 22-30 DAYS",IF(K430&lt;=45," 31-45 DAYS",IF(K430&lt;=60," 46-60 DAYS",IF(K430&lt;=90," 61-90 DAYS",IF(K430&lt;=180," 91-180 DAYS",IF(K430&lt;=360," 181-360 DAYS","&gt;360 DAYS")))))))</f>
        <v>50</v>
      </c>
      <c r="Q430" s="42">
        <f>IF(P430="&gt;360 days",8,IF(P430=" 181-360 DAYS",7,IF(P430=" 91-180 DAYS",6,IF(P430=" 61-90 DAYS",5,IF(P430=" 46-60 DAYS",4,IF(P430=" 31-45 DAYS",3,IF(P430=" 22-30 DAYS",2,1)))))))</f>
        <v>8</v>
      </c>
      <c r="R430" t="s" s="40">
        <f>Q430&amp;" "&amp;P430</f>
        <v>51</v>
      </c>
    </row>
    <row r="431" ht="13" customHeight="1">
      <c r="A431" t="s" s="40">
        <v>1176</v>
      </c>
      <c r="B431" t="s" s="40">
        <v>291</v>
      </c>
      <c r="C431" t="s" s="40">
        <v>43</v>
      </c>
      <c r="D431" t="s" s="40">
        <v>44</v>
      </c>
      <c r="E431" t="s" s="40">
        <v>1177</v>
      </c>
      <c r="F431" s="41">
        <v>1000159721</v>
      </c>
      <c r="G431" t="s" s="40">
        <v>46</v>
      </c>
      <c r="H431" s="42">
        <v>8090</v>
      </c>
      <c r="I431" t="s" s="40">
        <v>47</v>
      </c>
      <c r="J431" s="42">
        <v>66722.44</v>
      </c>
      <c r="K431" s="41">
        <v>505</v>
      </c>
      <c r="L431" t="s" s="40">
        <v>1146</v>
      </c>
      <c r="M431" t="s" s="40">
        <v>14</v>
      </c>
      <c r="N431" t="s" s="40">
        <v>937</v>
      </c>
      <c r="O431" t="s" s="40">
        <v>75</v>
      </c>
      <c r="P431" t="s" s="44">
        <f>IF(K431&lt;=21," 0-21 DAYS",IF(K431&lt;=30," 22-30 DAYS",IF(K431&lt;=45," 31-45 DAYS",IF(K431&lt;=60," 46-60 DAYS",IF(K431&lt;=90," 61-90 DAYS",IF(K431&lt;=180," 91-180 DAYS",IF(K431&lt;=360," 181-360 DAYS","&gt;360 DAYS")))))))</f>
        <v>50</v>
      </c>
      <c r="Q431" s="42">
        <f>IF(P431="&gt;360 days",8,IF(P431=" 181-360 DAYS",7,IF(P431=" 91-180 DAYS",6,IF(P431=" 61-90 DAYS",5,IF(P431=" 46-60 DAYS",4,IF(P431=" 31-45 DAYS",3,IF(P431=" 22-30 DAYS",2,1)))))))</f>
        <v>8</v>
      </c>
      <c r="R431" t="s" s="40">
        <f>Q431&amp;" "&amp;P431</f>
        <v>51</v>
      </c>
    </row>
    <row r="432" ht="13" customHeight="1">
      <c r="A432" t="s" s="40">
        <v>1176</v>
      </c>
      <c r="B432" t="s" s="40">
        <v>291</v>
      </c>
      <c r="C432" t="s" s="40">
        <v>43</v>
      </c>
      <c r="D432" t="s" s="40">
        <v>44</v>
      </c>
      <c r="E432" t="s" s="40">
        <v>1178</v>
      </c>
      <c r="F432" s="41">
        <v>1000166368</v>
      </c>
      <c r="G432" t="s" s="40">
        <v>46</v>
      </c>
      <c r="H432" s="42">
        <v>82080</v>
      </c>
      <c r="I432" t="s" s="40">
        <v>47</v>
      </c>
      <c r="J432" s="42">
        <v>578073.03</v>
      </c>
      <c r="K432" s="41">
        <v>518</v>
      </c>
      <c r="L432" t="s" s="40">
        <v>1146</v>
      </c>
      <c r="M432" t="s" s="40">
        <v>14</v>
      </c>
      <c r="N432" t="s" s="40">
        <v>937</v>
      </c>
      <c r="O432" t="s" s="40">
        <v>75</v>
      </c>
      <c r="P432" t="s" s="44">
        <f>IF(K432&lt;=21," 0-21 DAYS",IF(K432&lt;=30," 22-30 DAYS",IF(K432&lt;=45," 31-45 DAYS",IF(K432&lt;=60," 46-60 DAYS",IF(K432&lt;=90," 61-90 DAYS",IF(K432&lt;=180," 91-180 DAYS",IF(K432&lt;=360," 181-360 DAYS","&gt;360 DAYS")))))))</f>
        <v>50</v>
      </c>
      <c r="Q432" s="42">
        <f>IF(P432="&gt;360 days",8,IF(P432=" 181-360 DAYS",7,IF(P432=" 91-180 DAYS",6,IF(P432=" 61-90 DAYS",5,IF(P432=" 46-60 DAYS",4,IF(P432=" 31-45 DAYS",3,IF(P432=" 22-30 DAYS",2,1)))))))</f>
        <v>8</v>
      </c>
      <c r="R432" t="s" s="40">
        <f>Q432&amp;" "&amp;P432</f>
        <v>51</v>
      </c>
    </row>
    <row r="433" ht="13" customHeight="1">
      <c r="A433" t="s" s="40">
        <v>1179</v>
      </c>
      <c r="B433" t="s" s="40">
        <v>1180</v>
      </c>
      <c r="C433" t="s" s="40">
        <v>43</v>
      </c>
      <c r="D433" t="s" s="40">
        <v>44</v>
      </c>
      <c r="E433" t="s" s="40">
        <v>1181</v>
      </c>
      <c r="F433" s="41">
        <v>1000168740</v>
      </c>
      <c r="G433" t="s" s="40">
        <v>46</v>
      </c>
      <c r="H433" s="42">
        <v>68400</v>
      </c>
      <c r="I433" t="s" s="40">
        <v>47</v>
      </c>
      <c r="J433" s="42">
        <v>593152.49</v>
      </c>
      <c r="K433" s="41">
        <v>664</v>
      </c>
      <c r="L433" t="s" s="40">
        <v>1146</v>
      </c>
      <c r="M433" t="s" s="40">
        <v>14</v>
      </c>
      <c r="N433" t="s" s="40">
        <v>937</v>
      </c>
      <c r="O433" t="s" s="40">
        <v>75</v>
      </c>
      <c r="P433" t="s" s="44">
        <f>IF(K433&lt;=21," 0-21 DAYS",IF(K433&lt;=30," 22-30 DAYS",IF(K433&lt;=45," 31-45 DAYS",IF(K433&lt;=60," 46-60 DAYS",IF(K433&lt;=90," 61-90 DAYS",IF(K433&lt;=180," 91-180 DAYS",IF(K433&lt;=360," 181-360 DAYS","&gt;360 DAYS")))))))</f>
        <v>50</v>
      </c>
      <c r="Q433" s="42">
        <f>IF(P433="&gt;360 days",8,IF(P433=" 181-360 DAYS",7,IF(P433=" 91-180 DAYS",6,IF(P433=" 61-90 DAYS",5,IF(P433=" 46-60 DAYS",4,IF(P433=" 31-45 DAYS",3,IF(P433=" 22-30 DAYS",2,1)))))))</f>
        <v>8</v>
      </c>
      <c r="R433" t="s" s="40">
        <f>Q433&amp;" "&amp;P433</f>
        <v>51</v>
      </c>
    </row>
    <row r="434" ht="13" customHeight="1">
      <c r="A434" t="s" s="40">
        <v>1182</v>
      </c>
      <c r="B434" t="s" s="40">
        <v>1183</v>
      </c>
      <c r="C434" t="s" s="40">
        <v>43</v>
      </c>
      <c r="D434" t="s" s="40">
        <v>44</v>
      </c>
      <c r="E434" t="s" s="40">
        <v>1184</v>
      </c>
      <c r="F434" s="41">
        <v>1000158942</v>
      </c>
      <c r="G434" t="s" s="40">
        <v>46</v>
      </c>
      <c r="H434" s="42">
        <v>73510</v>
      </c>
      <c r="I434" t="s" s="40">
        <v>47</v>
      </c>
      <c r="J434" s="42">
        <v>438750.31</v>
      </c>
      <c r="K434" s="41">
        <v>865</v>
      </c>
      <c r="L434" t="s" s="40">
        <v>1146</v>
      </c>
      <c r="M434" t="s" s="40">
        <v>14</v>
      </c>
      <c r="N434" t="s" s="40">
        <v>937</v>
      </c>
      <c r="O434" t="s" s="40">
        <v>75</v>
      </c>
      <c r="P434" t="s" s="44">
        <f>IF(K434&lt;=21," 0-21 DAYS",IF(K434&lt;=30," 22-30 DAYS",IF(K434&lt;=45," 31-45 DAYS",IF(K434&lt;=60," 46-60 DAYS",IF(K434&lt;=90," 61-90 DAYS",IF(K434&lt;=180," 91-180 DAYS",IF(K434&lt;=360," 181-360 DAYS","&gt;360 DAYS")))))))</f>
        <v>50</v>
      </c>
      <c r="Q434" s="42">
        <f>IF(P434="&gt;360 days",8,IF(P434=" 181-360 DAYS",7,IF(P434=" 91-180 DAYS",6,IF(P434=" 61-90 DAYS",5,IF(P434=" 46-60 DAYS",4,IF(P434=" 31-45 DAYS",3,IF(P434=" 22-30 DAYS",2,1)))))))</f>
        <v>8</v>
      </c>
      <c r="R434" t="s" s="40">
        <f>Q434&amp;" "&amp;P434</f>
        <v>51</v>
      </c>
    </row>
    <row r="435" ht="13" customHeight="1">
      <c r="A435" t="s" s="40">
        <v>1182</v>
      </c>
      <c r="B435" t="s" s="40">
        <v>1183</v>
      </c>
      <c r="C435" t="s" s="40">
        <v>43</v>
      </c>
      <c r="D435" t="s" s="40">
        <v>44</v>
      </c>
      <c r="E435" t="s" s="40">
        <v>1185</v>
      </c>
      <c r="F435" s="41">
        <v>1000149786</v>
      </c>
      <c r="G435" t="s" s="40">
        <v>46</v>
      </c>
      <c r="H435" s="42">
        <v>22330</v>
      </c>
      <c r="I435" t="s" s="40">
        <v>47</v>
      </c>
      <c r="J435" s="42">
        <v>133557.52</v>
      </c>
      <c r="K435" s="43">
        <v>1023</v>
      </c>
      <c r="L435" t="s" s="40">
        <v>1146</v>
      </c>
      <c r="M435" t="s" s="40">
        <v>14</v>
      </c>
      <c r="N435" t="s" s="40">
        <v>937</v>
      </c>
      <c r="O435" t="s" s="40">
        <v>75</v>
      </c>
      <c r="P435" t="s" s="44">
        <f>IF(K435&lt;=21," 0-21 DAYS",IF(K435&lt;=30," 22-30 DAYS",IF(K435&lt;=45," 31-45 DAYS",IF(K435&lt;=60," 46-60 DAYS",IF(K435&lt;=90," 61-90 DAYS",IF(K435&lt;=180," 91-180 DAYS",IF(K435&lt;=360," 181-360 DAYS","&gt;360 DAYS")))))))</f>
        <v>50</v>
      </c>
      <c r="Q435" s="42">
        <f>IF(P435="&gt;360 days",8,IF(P435=" 181-360 DAYS",7,IF(P435=" 91-180 DAYS",6,IF(P435=" 61-90 DAYS",5,IF(P435=" 46-60 DAYS",4,IF(P435=" 31-45 DAYS",3,IF(P435=" 22-30 DAYS",2,1)))))))</f>
        <v>8</v>
      </c>
      <c r="R435" t="s" s="40">
        <f>Q435&amp;" "&amp;P435</f>
        <v>51</v>
      </c>
    </row>
    <row r="436" ht="13" customHeight="1">
      <c r="A436" t="s" s="40">
        <v>1186</v>
      </c>
      <c r="B436" t="s" s="40">
        <v>1187</v>
      </c>
      <c r="C436" t="s" s="40">
        <v>43</v>
      </c>
      <c r="D436" t="s" s="40">
        <v>44</v>
      </c>
      <c r="E436" t="s" s="40">
        <v>1188</v>
      </c>
      <c r="F436" s="41">
        <v>1000152602</v>
      </c>
      <c r="G436" t="s" s="40">
        <v>46</v>
      </c>
      <c r="H436" s="42">
        <v>1300</v>
      </c>
      <c r="I436" t="s" s="40">
        <v>47</v>
      </c>
      <c r="J436" s="42">
        <v>17966</v>
      </c>
      <c r="K436" s="41">
        <v>983</v>
      </c>
      <c r="L436" t="s" s="40">
        <v>1146</v>
      </c>
      <c r="M436" t="s" s="40">
        <v>14</v>
      </c>
      <c r="N436" t="s" s="40">
        <v>937</v>
      </c>
      <c r="O436" t="s" s="40">
        <v>75</v>
      </c>
      <c r="P436" t="s" s="44">
        <f>IF(K436&lt;=21," 0-21 DAYS",IF(K436&lt;=30," 22-30 DAYS",IF(K436&lt;=45," 31-45 DAYS",IF(K436&lt;=60," 46-60 DAYS",IF(K436&lt;=90," 61-90 DAYS",IF(K436&lt;=180," 91-180 DAYS",IF(K436&lt;=360," 181-360 DAYS","&gt;360 DAYS")))))))</f>
        <v>50</v>
      </c>
      <c r="Q436" s="42">
        <f>IF(P436="&gt;360 days",8,IF(P436=" 181-360 DAYS",7,IF(P436=" 91-180 DAYS",6,IF(P436=" 61-90 DAYS",5,IF(P436=" 46-60 DAYS",4,IF(P436=" 31-45 DAYS",3,IF(P436=" 22-30 DAYS",2,1)))))))</f>
        <v>8</v>
      </c>
      <c r="R436" t="s" s="40">
        <f>Q436&amp;" "&amp;P436</f>
        <v>51</v>
      </c>
    </row>
    <row r="437" ht="13" customHeight="1">
      <c r="A437" t="s" s="40">
        <v>1189</v>
      </c>
      <c r="B437" t="s" s="40">
        <v>249</v>
      </c>
      <c r="C437" t="s" s="40">
        <v>43</v>
      </c>
      <c r="D437" t="s" s="40">
        <v>44</v>
      </c>
      <c r="E437" t="s" s="40">
        <v>1190</v>
      </c>
      <c r="F437" s="41">
        <v>1000211102</v>
      </c>
      <c r="G437" t="s" s="40">
        <v>46</v>
      </c>
      <c r="H437" s="42">
        <v>7200</v>
      </c>
      <c r="I437" t="s" s="40">
        <v>47</v>
      </c>
      <c r="J437" s="42">
        <v>110232</v>
      </c>
      <c r="K437" s="41">
        <v>0</v>
      </c>
      <c r="L437" t="s" s="40">
        <v>1146</v>
      </c>
      <c r="M437" t="s" s="40">
        <v>14</v>
      </c>
      <c r="N437" t="s" s="40">
        <v>937</v>
      </c>
      <c r="O437" t="s" s="40">
        <v>6</v>
      </c>
      <c r="P437" t="s" s="44">
        <f>IF(K437&lt;=21," 0-21 DAYS",IF(K437&lt;=30," 22-30 DAYS",IF(K437&lt;=45," 31-45 DAYS",IF(K437&lt;=60," 46-60 DAYS",IF(K437&lt;=90," 61-90 DAYS",IF(K437&lt;=180," 91-180 DAYS",IF(K437&lt;=360," 181-360 DAYS","&gt;360 DAYS")))))))</f>
        <v>70</v>
      </c>
      <c r="Q437" s="42">
        <f>IF(P437="&gt;360 days",8,IF(P437=" 181-360 DAYS",7,IF(P437=" 91-180 DAYS",6,IF(P437=" 61-90 DAYS",5,IF(P437=" 46-60 DAYS",4,IF(P437=" 31-45 DAYS",3,IF(P437=" 22-30 DAYS",2,1)))))))</f>
        <v>1</v>
      </c>
      <c r="R437" t="s" s="40">
        <f>Q437&amp;" "&amp;P437</f>
        <v>71</v>
      </c>
    </row>
    <row r="438" ht="13" customHeight="1">
      <c r="A438" t="s" s="40">
        <v>1191</v>
      </c>
      <c r="B438" t="s" s="40">
        <v>1192</v>
      </c>
      <c r="C438" t="s" s="40">
        <v>43</v>
      </c>
      <c r="D438" t="s" s="40">
        <v>44</v>
      </c>
      <c r="E438" t="s" s="40">
        <v>1193</v>
      </c>
      <c r="F438" s="41">
        <v>1000210984</v>
      </c>
      <c r="G438" t="s" s="40">
        <v>46</v>
      </c>
      <c r="H438" s="42">
        <v>23000</v>
      </c>
      <c r="I438" t="s" s="40">
        <v>47</v>
      </c>
      <c r="J438" s="42">
        <v>251910.72</v>
      </c>
      <c r="K438" s="41">
        <v>0</v>
      </c>
      <c r="L438" t="s" s="40">
        <v>1146</v>
      </c>
      <c r="M438" t="s" s="40">
        <v>14</v>
      </c>
      <c r="N438" t="s" s="40">
        <v>937</v>
      </c>
      <c r="O438" t="s" s="40">
        <v>6</v>
      </c>
      <c r="P438" t="s" s="44">
        <f>IF(K438&lt;=21," 0-21 DAYS",IF(K438&lt;=30," 22-30 DAYS",IF(K438&lt;=45," 31-45 DAYS",IF(K438&lt;=60," 46-60 DAYS",IF(K438&lt;=90," 61-90 DAYS",IF(K438&lt;=180," 91-180 DAYS",IF(K438&lt;=360," 181-360 DAYS","&gt;360 DAYS")))))))</f>
        <v>70</v>
      </c>
      <c r="Q438" s="42">
        <f>IF(P438="&gt;360 days",8,IF(P438=" 181-360 DAYS",7,IF(P438=" 91-180 DAYS",6,IF(P438=" 61-90 DAYS",5,IF(P438=" 46-60 DAYS",4,IF(P438=" 31-45 DAYS",3,IF(P438=" 22-30 DAYS",2,1)))))))</f>
        <v>1</v>
      </c>
      <c r="R438" t="s" s="40">
        <f>Q438&amp;" "&amp;P438</f>
        <v>71</v>
      </c>
    </row>
    <row r="439" ht="13" customHeight="1">
      <c r="A439" t="s" s="40">
        <v>1194</v>
      </c>
      <c r="B439" t="s" s="40">
        <v>1195</v>
      </c>
      <c r="C439" t="s" s="40">
        <v>43</v>
      </c>
      <c r="D439" t="s" s="40">
        <v>44</v>
      </c>
      <c r="E439" t="s" s="40">
        <v>1196</v>
      </c>
      <c r="F439" s="41">
        <v>1000210867</v>
      </c>
      <c r="G439" t="s" s="40">
        <v>46</v>
      </c>
      <c r="H439" s="42">
        <v>22500</v>
      </c>
      <c r="I439" t="s" s="40">
        <v>47</v>
      </c>
      <c r="J439" s="42">
        <v>247275</v>
      </c>
      <c r="K439" s="41">
        <v>1</v>
      </c>
      <c r="L439" t="s" s="40">
        <v>1146</v>
      </c>
      <c r="M439" t="s" s="40">
        <v>14</v>
      </c>
      <c r="N439" t="s" s="40">
        <v>937</v>
      </c>
      <c r="O439" t="s" s="40">
        <v>6</v>
      </c>
      <c r="P439" t="s" s="44">
        <f>IF(K439&lt;=21," 0-21 DAYS",IF(K439&lt;=30," 22-30 DAYS",IF(K439&lt;=45," 31-45 DAYS",IF(K439&lt;=60," 46-60 DAYS",IF(K439&lt;=90," 61-90 DAYS",IF(K439&lt;=180," 91-180 DAYS",IF(K439&lt;=360," 181-360 DAYS","&gt;360 DAYS")))))))</f>
        <v>70</v>
      </c>
      <c r="Q439" s="42">
        <f>IF(P439="&gt;360 days",8,IF(P439=" 181-360 DAYS",7,IF(P439=" 91-180 DAYS",6,IF(P439=" 61-90 DAYS",5,IF(P439=" 46-60 DAYS",4,IF(P439=" 31-45 DAYS",3,IF(P439=" 22-30 DAYS",2,1)))))))</f>
        <v>1</v>
      </c>
      <c r="R439" t="s" s="40">
        <f>Q439&amp;" "&amp;P439</f>
        <v>71</v>
      </c>
    </row>
    <row r="440" ht="13" customHeight="1">
      <c r="A440" t="s" s="40">
        <v>1197</v>
      </c>
      <c r="B440" t="s" s="40">
        <v>130</v>
      </c>
      <c r="C440" t="s" s="40">
        <v>43</v>
      </c>
      <c r="D440" t="s" s="40">
        <v>44</v>
      </c>
      <c r="E440" t="s" s="40">
        <v>1198</v>
      </c>
      <c r="F440" s="41">
        <v>1000209643</v>
      </c>
      <c r="G440" t="s" s="40">
        <v>46</v>
      </c>
      <c r="H440" s="42">
        <v>21300</v>
      </c>
      <c r="I440" t="s" s="40">
        <v>47</v>
      </c>
      <c r="J440" s="42">
        <v>148065.25</v>
      </c>
      <c r="K440" s="41">
        <v>1</v>
      </c>
      <c r="L440" t="s" s="40">
        <v>1146</v>
      </c>
      <c r="M440" t="s" s="40">
        <v>14</v>
      </c>
      <c r="N440" t="s" s="40">
        <v>937</v>
      </c>
      <c r="O440" t="s" s="40">
        <v>75</v>
      </c>
      <c r="P440" t="s" s="44">
        <f>IF(K440&lt;=21," 0-21 DAYS",IF(K440&lt;=30," 22-30 DAYS",IF(K440&lt;=45," 31-45 DAYS",IF(K440&lt;=60," 46-60 DAYS",IF(K440&lt;=90," 61-90 DAYS",IF(K440&lt;=180," 91-180 DAYS",IF(K440&lt;=360," 181-360 DAYS","&gt;360 DAYS")))))))</f>
        <v>70</v>
      </c>
      <c r="Q440" s="42">
        <f>IF(P440="&gt;360 days",8,IF(P440=" 181-360 DAYS",7,IF(P440=" 91-180 DAYS",6,IF(P440=" 61-90 DAYS",5,IF(P440=" 46-60 DAYS",4,IF(P440=" 31-45 DAYS",3,IF(P440=" 22-30 DAYS",2,1)))))))</f>
        <v>1</v>
      </c>
      <c r="R440" t="s" s="40">
        <f>Q440&amp;" "&amp;P440</f>
        <v>71</v>
      </c>
    </row>
    <row r="441" ht="13" customHeight="1">
      <c r="A441" t="s" s="40">
        <v>1199</v>
      </c>
      <c r="B441" t="s" s="40">
        <v>1200</v>
      </c>
      <c r="C441" t="s" s="40">
        <v>43</v>
      </c>
      <c r="D441" t="s" s="40">
        <v>44</v>
      </c>
      <c r="E441" t="s" s="40">
        <v>1201</v>
      </c>
      <c r="F441" s="41">
        <v>1000204533</v>
      </c>
      <c r="G441" t="s" s="40">
        <v>46</v>
      </c>
      <c r="H441" s="42">
        <v>18000</v>
      </c>
      <c r="I441" t="s" s="40">
        <v>47</v>
      </c>
      <c r="J441" s="42">
        <v>59220</v>
      </c>
      <c r="K441" s="41">
        <v>117</v>
      </c>
      <c r="L441" t="s" s="40">
        <v>1202</v>
      </c>
      <c r="M441" t="s" s="40">
        <v>14</v>
      </c>
      <c r="N441" t="s" s="40">
        <v>937</v>
      </c>
      <c r="O441" t="s" s="40">
        <v>75</v>
      </c>
      <c r="P441" t="s" s="44">
        <f>IF(K441&lt;=21," 0-21 DAYS",IF(K441&lt;=30," 22-30 DAYS",IF(K441&lt;=45," 31-45 DAYS",IF(K441&lt;=60," 46-60 DAYS",IF(K441&lt;=90," 61-90 DAYS",IF(K441&lt;=180," 91-180 DAYS",IF(K441&lt;=360," 181-360 DAYS","&gt;360 DAYS")))))))</f>
        <v>85</v>
      </c>
      <c r="Q441" s="42">
        <f>IF(P441="&gt;360 days",8,IF(P441=" 181-360 DAYS",7,IF(P441=" 91-180 DAYS",6,IF(P441=" 61-90 DAYS",5,IF(P441=" 46-60 DAYS",4,IF(P441=" 31-45 DAYS",3,IF(P441=" 22-30 DAYS",2,1)))))))</f>
        <v>6</v>
      </c>
      <c r="R441" t="s" s="40">
        <f>Q441&amp;" "&amp;P441</f>
        <v>86</v>
      </c>
    </row>
    <row r="442" ht="13" customHeight="1">
      <c r="A442" t="s" s="40">
        <v>1203</v>
      </c>
      <c r="B442" t="s" s="40">
        <v>1204</v>
      </c>
      <c r="C442" t="s" s="40">
        <v>43</v>
      </c>
      <c r="D442" t="s" s="40">
        <v>44</v>
      </c>
      <c r="E442" t="s" s="40">
        <v>1205</v>
      </c>
      <c r="F442" s="41">
        <v>1000208830</v>
      </c>
      <c r="G442" t="s" s="40">
        <v>46</v>
      </c>
      <c r="H442" s="42">
        <v>5100</v>
      </c>
      <c r="I442" t="s" s="40">
        <v>47</v>
      </c>
      <c r="J442" s="42">
        <v>43146</v>
      </c>
      <c r="K442" s="41">
        <v>32</v>
      </c>
      <c r="L442" t="s" s="40">
        <v>1202</v>
      </c>
      <c r="M442" t="s" s="40">
        <v>14</v>
      </c>
      <c r="N442" t="s" s="40">
        <v>937</v>
      </c>
      <c r="O442" t="s" s="40">
        <v>6</v>
      </c>
      <c r="P442" t="s" s="44">
        <f>IF(K442&lt;=21," 0-21 DAYS",IF(K442&lt;=30," 22-30 DAYS",IF(K442&lt;=45," 31-45 DAYS",IF(K442&lt;=60," 46-60 DAYS",IF(K442&lt;=90," 61-90 DAYS",IF(K442&lt;=180," 91-180 DAYS",IF(K442&lt;=360," 181-360 DAYS","&gt;360 DAYS")))))))</f>
        <v>62</v>
      </c>
      <c r="Q442" s="42">
        <f>IF(P442="&gt;360 days",8,IF(P442=" 181-360 DAYS",7,IF(P442=" 91-180 DAYS",6,IF(P442=" 61-90 DAYS",5,IF(P442=" 46-60 DAYS",4,IF(P442=" 31-45 DAYS",3,IF(P442=" 22-30 DAYS",2,1)))))))</f>
        <v>3</v>
      </c>
      <c r="R442" t="s" s="40">
        <f>Q442&amp;" "&amp;P442</f>
        <v>63</v>
      </c>
    </row>
    <row r="443" ht="13" customHeight="1">
      <c r="A443" t="s" s="40">
        <v>1206</v>
      </c>
      <c r="B443" t="s" s="40">
        <v>113</v>
      </c>
      <c r="C443" t="s" s="40">
        <v>43</v>
      </c>
      <c r="D443" t="s" s="40">
        <v>44</v>
      </c>
      <c r="E443" t="s" s="40">
        <v>1207</v>
      </c>
      <c r="F443" s="41">
        <v>1000200036</v>
      </c>
      <c r="G443" t="s" s="40">
        <v>46</v>
      </c>
      <c r="H443" s="42">
        <v>22350</v>
      </c>
      <c r="I443" t="s" s="40">
        <v>47</v>
      </c>
      <c r="J443" s="42">
        <v>51181.5</v>
      </c>
      <c r="K443" s="41">
        <v>41</v>
      </c>
      <c r="L443" t="s" s="40">
        <v>1202</v>
      </c>
      <c r="M443" t="s" s="40">
        <v>14</v>
      </c>
      <c r="N443" t="s" s="40">
        <v>937</v>
      </c>
      <c r="O443" t="s" s="40">
        <v>75</v>
      </c>
      <c r="P443" t="s" s="44">
        <f>IF(K443&lt;=21," 0-21 DAYS",IF(K443&lt;=30," 22-30 DAYS",IF(K443&lt;=45," 31-45 DAYS",IF(K443&lt;=60," 46-60 DAYS",IF(K443&lt;=90," 61-90 DAYS",IF(K443&lt;=180," 91-180 DAYS",IF(K443&lt;=360," 181-360 DAYS","&gt;360 DAYS")))))))</f>
        <v>62</v>
      </c>
      <c r="Q443" s="42">
        <f>IF(P443="&gt;360 days",8,IF(P443=" 181-360 DAYS",7,IF(P443=" 91-180 DAYS",6,IF(P443=" 61-90 DAYS",5,IF(P443=" 46-60 DAYS",4,IF(P443=" 31-45 DAYS",3,IF(P443=" 22-30 DAYS",2,1)))))))</f>
        <v>3</v>
      </c>
      <c r="R443" t="s" s="40">
        <f>Q443&amp;" "&amp;P443</f>
        <v>63</v>
      </c>
    </row>
    <row r="444" ht="13" customHeight="1">
      <c r="A444" t="s" s="40">
        <v>1208</v>
      </c>
      <c r="B444" t="s" s="40">
        <v>1209</v>
      </c>
      <c r="C444" t="s" s="40">
        <v>43</v>
      </c>
      <c r="D444" t="s" s="40">
        <v>44</v>
      </c>
      <c r="E444" t="s" s="40">
        <v>1210</v>
      </c>
      <c r="F444" s="41">
        <v>1000200944</v>
      </c>
      <c r="G444" t="s" s="40">
        <v>46</v>
      </c>
      <c r="H444" s="42">
        <v>1500</v>
      </c>
      <c r="I444" t="s" s="40">
        <v>47</v>
      </c>
      <c r="J444" s="42">
        <v>4335</v>
      </c>
      <c r="K444" s="41">
        <v>131</v>
      </c>
      <c r="L444" t="s" s="40">
        <v>1202</v>
      </c>
      <c r="M444" t="s" s="40">
        <v>14</v>
      </c>
      <c r="N444" t="s" s="40">
        <v>937</v>
      </c>
      <c r="O444" t="s" s="40">
        <v>75</v>
      </c>
      <c r="P444" t="s" s="44">
        <f>IF(K444&lt;=21," 0-21 DAYS",IF(K444&lt;=30," 22-30 DAYS",IF(K444&lt;=45," 31-45 DAYS",IF(K444&lt;=60," 46-60 DAYS",IF(K444&lt;=90," 61-90 DAYS",IF(K444&lt;=180," 91-180 DAYS",IF(K444&lt;=360," 181-360 DAYS","&gt;360 DAYS")))))))</f>
        <v>85</v>
      </c>
      <c r="Q444" s="42">
        <f>IF(P444="&gt;360 days",8,IF(P444=" 181-360 DAYS",7,IF(P444=" 91-180 DAYS",6,IF(P444=" 61-90 DAYS",5,IF(P444=" 46-60 DAYS",4,IF(P444=" 31-45 DAYS",3,IF(P444=" 22-30 DAYS",2,1)))))))</f>
        <v>6</v>
      </c>
      <c r="R444" t="s" s="40">
        <f>Q444&amp;" "&amp;P444</f>
        <v>86</v>
      </c>
    </row>
    <row r="445" ht="13" customHeight="1">
      <c r="A445" t="s" s="40">
        <v>1211</v>
      </c>
      <c r="B445" t="s" s="40">
        <v>1212</v>
      </c>
      <c r="C445" t="s" s="40">
        <v>43</v>
      </c>
      <c r="D445" t="s" s="40">
        <v>44</v>
      </c>
      <c r="E445" t="s" s="40">
        <v>1213</v>
      </c>
      <c r="F445" s="41">
        <v>1000202079</v>
      </c>
      <c r="G445" t="s" s="40">
        <v>46</v>
      </c>
      <c r="H445" s="42">
        <v>3250</v>
      </c>
      <c r="I445" t="s" s="40">
        <v>47</v>
      </c>
      <c r="J445" s="42">
        <v>76375</v>
      </c>
      <c r="K445" s="41">
        <v>139</v>
      </c>
      <c r="L445" t="s" s="40">
        <v>996</v>
      </c>
      <c r="M445" t="s" s="40">
        <v>14</v>
      </c>
      <c r="N445" t="s" s="40">
        <v>937</v>
      </c>
      <c r="O445" t="s" s="40">
        <v>75</v>
      </c>
      <c r="P445" t="s" s="44">
        <f>IF(K445&lt;=21," 0-21 DAYS",IF(K445&lt;=30," 22-30 DAYS",IF(K445&lt;=45," 31-45 DAYS",IF(K445&lt;=60," 46-60 DAYS",IF(K445&lt;=90," 61-90 DAYS",IF(K445&lt;=180," 91-180 DAYS",IF(K445&lt;=360," 181-360 DAYS","&gt;360 DAYS")))))))</f>
        <v>85</v>
      </c>
      <c r="Q445" s="42">
        <f>IF(P445="&gt;360 days",8,IF(P445=" 181-360 DAYS",7,IF(P445=" 91-180 DAYS",6,IF(P445=" 61-90 DAYS",5,IF(P445=" 46-60 DAYS",4,IF(P445=" 31-45 DAYS",3,IF(P445=" 22-30 DAYS",2,1)))))))</f>
        <v>6</v>
      </c>
      <c r="R445" t="s" s="40">
        <f>Q445&amp;" "&amp;P445</f>
        <v>86</v>
      </c>
    </row>
    <row r="446" ht="13" customHeight="1">
      <c r="A446" t="s" s="40">
        <v>1214</v>
      </c>
      <c r="B446" t="s" s="40">
        <v>1215</v>
      </c>
      <c r="C446" t="s" s="40">
        <v>43</v>
      </c>
      <c r="D446" t="s" s="40">
        <v>44</v>
      </c>
      <c r="E446" t="s" s="40">
        <v>1216</v>
      </c>
      <c r="F446" s="41">
        <v>1000202078</v>
      </c>
      <c r="G446" t="s" s="40">
        <v>46</v>
      </c>
      <c r="H446" s="42">
        <v>9650</v>
      </c>
      <c r="I446" t="s" s="40">
        <v>47</v>
      </c>
      <c r="J446" s="42">
        <v>213651</v>
      </c>
      <c r="K446" s="41">
        <v>146</v>
      </c>
      <c r="L446" t="s" s="40">
        <v>996</v>
      </c>
      <c r="M446" t="s" s="40">
        <v>14</v>
      </c>
      <c r="N446" t="s" s="40">
        <v>937</v>
      </c>
      <c r="O446" t="s" s="40">
        <v>75</v>
      </c>
      <c r="P446" t="s" s="44">
        <f>IF(K446&lt;=21," 0-21 DAYS",IF(K446&lt;=30," 22-30 DAYS",IF(K446&lt;=45," 31-45 DAYS",IF(K446&lt;=60," 46-60 DAYS",IF(K446&lt;=90," 61-90 DAYS",IF(K446&lt;=180," 91-180 DAYS",IF(K446&lt;=360," 181-360 DAYS","&gt;360 DAYS")))))))</f>
        <v>85</v>
      </c>
      <c r="Q446" s="42">
        <f>IF(P446="&gt;360 days",8,IF(P446=" 181-360 DAYS",7,IF(P446=" 91-180 DAYS",6,IF(P446=" 61-90 DAYS",5,IF(P446=" 46-60 DAYS",4,IF(P446=" 31-45 DAYS",3,IF(P446=" 22-30 DAYS",2,1)))))))</f>
        <v>6</v>
      </c>
      <c r="R446" t="s" s="40">
        <f>Q446&amp;" "&amp;P446</f>
        <v>86</v>
      </c>
    </row>
    <row r="447" ht="13" customHeight="1">
      <c r="A447" t="s" s="40">
        <v>1217</v>
      </c>
      <c r="B447" t="s" s="40">
        <v>1218</v>
      </c>
      <c r="C447" t="s" s="40">
        <v>43</v>
      </c>
      <c r="D447" t="s" s="40">
        <v>44</v>
      </c>
      <c r="E447" t="s" s="40">
        <v>1219</v>
      </c>
      <c r="F447" s="41">
        <v>1000210871</v>
      </c>
      <c r="G447" t="s" s="40">
        <v>46</v>
      </c>
      <c r="H447" s="42">
        <v>8190</v>
      </c>
      <c r="I447" t="s" s="40">
        <v>47</v>
      </c>
      <c r="J447" s="42">
        <v>215724.6</v>
      </c>
      <c r="K447" s="41">
        <v>4</v>
      </c>
      <c r="L447" t="s" s="40">
        <v>996</v>
      </c>
      <c r="M447" t="s" s="40">
        <v>14</v>
      </c>
      <c r="N447" t="s" s="40">
        <v>937</v>
      </c>
      <c r="O447" t="s" s="40">
        <v>6</v>
      </c>
      <c r="P447" t="s" s="44">
        <f>IF(K447&lt;=21," 0-21 DAYS",IF(K447&lt;=30," 22-30 DAYS",IF(K447&lt;=45," 31-45 DAYS",IF(K447&lt;=60," 46-60 DAYS",IF(K447&lt;=90," 61-90 DAYS",IF(K447&lt;=180," 91-180 DAYS",IF(K447&lt;=360," 181-360 DAYS","&gt;360 DAYS")))))))</f>
        <v>70</v>
      </c>
      <c r="Q447" s="42">
        <f>IF(P447="&gt;360 days",8,IF(P447=" 181-360 DAYS",7,IF(P447=" 91-180 DAYS",6,IF(P447=" 61-90 DAYS",5,IF(P447=" 46-60 DAYS",4,IF(P447=" 31-45 DAYS",3,IF(P447=" 22-30 DAYS",2,1)))))))</f>
        <v>1</v>
      </c>
      <c r="R447" t="s" s="40">
        <f>Q447&amp;" "&amp;P447</f>
        <v>71</v>
      </c>
    </row>
    <row r="448" ht="13" customHeight="1">
      <c r="A448" t="s" s="40">
        <v>1220</v>
      </c>
      <c r="B448" t="s" s="40">
        <v>1221</v>
      </c>
      <c r="C448" t="s" s="40">
        <v>43</v>
      </c>
      <c r="D448" t="s" s="40">
        <v>44</v>
      </c>
      <c r="E448" t="s" s="40">
        <v>1222</v>
      </c>
      <c r="F448" s="41">
        <v>1000176908</v>
      </c>
      <c r="G448" t="s" s="40">
        <v>46</v>
      </c>
      <c r="H448" s="42">
        <v>96000</v>
      </c>
      <c r="I448" t="s" s="40">
        <v>47</v>
      </c>
      <c r="J448" s="42">
        <v>273600</v>
      </c>
      <c r="K448" s="41">
        <v>593</v>
      </c>
      <c r="L448" t="s" s="40">
        <v>1223</v>
      </c>
      <c r="M448" t="s" s="40">
        <v>14</v>
      </c>
      <c r="N448" t="s" s="40">
        <v>937</v>
      </c>
      <c r="O448" t="s" s="40">
        <v>75</v>
      </c>
      <c r="P448" t="s" s="44">
        <f>IF(K448&lt;=21," 0-21 DAYS",IF(K448&lt;=30," 22-30 DAYS",IF(K448&lt;=45," 31-45 DAYS",IF(K448&lt;=60," 46-60 DAYS",IF(K448&lt;=90," 61-90 DAYS",IF(K448&lt;=180," 91-180 DAYS",IF(K448&lt;=360," 181-360 DAYS","&gt;360 DAYS")))))))</f>
        <v>50</v>
      </c>
      <c r="Q448" s="42">
        <f>IF(P448="&gt;360 days",8,IF(P448=" 181-360 DAYS",7,IF(P448=" 91-180 DAYS",6,IF(P448=" 61-90 DAYS",5,IF(P448=" 46-60 DAYS",4,IF(P448=" 31-45 DAYS",3,IF(P448=" 22-30 DAYS",2,1)))))))</f>
        <v>8</v>
      </c>
      <c r="R448" t="s" s="40">
        <f>Q448&amp;" "&amp;P448</f>
        <v>51</v>
      </c>
    </row>
    <row r="449" ht="13" customHeight="1">
      <c r="A449" t="s" s="40">
        <v>1224</v>
      </c>
      <c r="B449" t="s" s="40">
        <v>1225</v>
      </c>
      <c r="C449" t="s" s="40">
        <v>43</v>
      </c>
      <c r="D449" t="s" s="40">
        <v>44</v>
      </c>
      <c r="E449" t="s" s="40">
        <v>1226</v>
      </c>
      <c r="F449" s="41">
        <v>1000200231</v>
      </c>
      <c r="G449" t="s" s="40">
        <v>46</v>
      </c>
      <c r="H449" s="42">
        <v>117700</v>
      </c>
      <c r="I449" t="s" s="40">
        <v>47</v>
      </c>
      <c r="J449" s="42">
        <v>140063</v>
      </c>
      <c r="K449" s="41">
        <v>167</v>
      </c>
      <c r="L449" t="s" s="40">
        <v>1227</v>
      </c>
      <c r="M449" t="s" s="40">
        <v>14</v>
      </c>
      <c r="N449" t="s" s="40">
        <v>937</v>
      </c>
      <c r="O449" t="s" s="40">
        <v>75</v>
      </c>
      <c r="P449" t="s" s="44">
        <f>IF(K449&lt;=21," 0-21 DAYS",IF(K449&lt;=30," 22-30 DAYS",IF(K449&lt;=45," 31-45 DAYS",IF(K449&lt;=60," 46-60 DAYS",IF(K449&lt;=90," 61-90 DAYS",IF(K449&lt;=180," 91-180 DAYS",IF(K449&lt;=360," 181-360 DAYS","&gt;360 DAYS")))))))</f>
        <v>85</v>
      </c>
      <c r="Q449" s="42">
        <f>IF(P449="&gt;360 days",8,IF(P449=" 181-360 DAYS",7,IF(P449=" 91-180 DAYS",6,IF(P449=" 61-90 DAYS",5,IF(P449=" 46-60 DAYS",4,IF(P449=" 31-45 DAYS",3,IF(P449=" 22-30 DAYS",2,1)))))))</f>
        <v>6</v>
      </c>
      <c r="R449" t="s" s="40">
        <f>Q449&amp;" "&amp;P449</f>
        <v>86</v>
      </c>
    </row>
    <row r="450" ht="13" customHeight="1">
      <c r="A450" t="s" s="40">
        <v>1228</v>
      </c>
      <c r="B450" t="s" s="40">
        <v>1229</v>
      </c>
      <c r="C450" t="s" s="40">
        <v>43</v>
      </c>
      <c r="D450" t="s" s="40">
        <v>44</v>
      </c>
      <c r="E450" t="s" s="40">
        <v>1230</v>
      </c>
      <c r="F450" s="41">
        <v>1000210243</v>
      </c>
      <c r="G450" t="s" s="40">
        <v>46</v>
      </c>
      <c r="H450" s="42">
        <v>288000</v>
      </c>
      <c r="I450" t="s" s="40">
        <v>47</v>
      </c>
      <c r="J450" s="42">
        <v>209413.44</v>
      </c>
      <c r="K450" s="41">
        <v>19</v>
      </c>
      <c r="L450" t="s" s="40">
        <v>1231</v>
      </c>
      <c r="M450" t="s" s="40">
        <v>15</v>
      </c>
      <c r="N450" t="s" s="40">
        <v>1049</v>
      </c>
      <c r="O450" t="s" s="40">
        <v>75</v>
      </c>
      <c r="P450" t="s" s="44">
        <f>IF(K450&lt;=21," 0-21 DAYS",IF(K450&lt;=30," 22-30 DAYS",IF(K450&lt;=45," 31-45 DAYS",IF(K450&lt;=60," 46-60 DAYS",IF(K450&lt;=90," 61-90 DAYS",IF(K450&lt;=180," 91-180 DAYS",IF(K450&lt;=360," 181-360 DAYS","&gt;360 DAYS")))))))</f>
        <v>70</v>
      </c>
      <c r="Q450" s="42">
        <f>IF(P450="&gt;360 days",8,IF(P450=" 181-360 DAYS",7,IF(P450=" 91-180 DAYS",6,IF(P450=" 61-90 DAYS",5,IF(P450=" 46-60 DAYS",4,IF(P450=" 31-45 DAYS",3,IF(P450=" 22-30 DAYS",2,1)))))))</f>
        <v>1</v>
      </c>
      <c r="R450" t="s" s="40">
        <f>Q450&amp;" "&amp;P450</f>
        <v>71</v>
      </c>
    </row>
    <row r="451" ht="13" customHeight="1">
      <c r="A451" t="s" s="40">
        <v>1232</v>
      </c>
      <c r="B451" t="s" s="40">
        <v>1233</v>
      </c>
      <c r="C451" t="s" s="40">
        <v>43</v>
      </c>
      <c r="D451" t="s" s="40">
        <v>44</v>
      </c>
      <c r="E451" t="s" s="40">
        <v>1234</v>
      </c>
      <c r="F451" s="41">
        <v>1000211332</v>
      </c>
      <c r="G451" t="s" s="40">
        <v>1128</v>
      </c>
      <c r="H451" s="42">
        <v>300</v>
      </c>
      <c r="I451" t="s" s="40">
        <v>47</v>
      </c>
      <c r="J451" s="42">
        <v>472998</v>
      </c>
      <c r="K451" s="41">
        <v>4</v>
      </c>
      <c r="L451" t="s" s="40">
        <v>1231</v>
      </c>
      <c r="M451" t="s" s="40">
        <v>15</v>
      </c>
      <c r="N451" t="s" s="40">
        <v>1049</v>
      </c>
      <c r="O451" t="s" s="40">
        <v>75</v>
      </c>
      <c r="P451" t="s" s="44">
        <f>IF(K451&lt;=21," 0-21 DAYS",IF(K451&lt;=30," 22-30 DAYS",IF(K451&lt;=45," 31-45 DAYS",IF(K451&lt;=60," 46-60 DAYS",IF(K451&lt;=90," 61-90 DAYS",IF(K451&lt;=180," 91-180 DAYS",IF(K451&lt;=360," 181-360 DAYS","&gt;360 DAYS")))))))</f>
        <v>70</v>
      </c>
      <c r="Q451" s="42">
        <f>IF(P451="&gt;360 days",8,IF(P451=" 181-360 DAYS",7,IF(P451=" 91-180 DAYS",6,IF(P451=" 61-90 DAYS",5,IF(P451=" 46-60 DAYS",4,IF(P451=" 31-45 DAYS",3,IF(P451=" 22-30 DAYS",2,1)))))))</f>
        <v>1</v>
      </c>
      <c r="R451" t="s" s="40">
        <f>Q451&amp;" "&amp;P451</f>
        <v>71</v>
      </c>
    </row>
    <row r="452" ht="13" customHeight="1">
      <c r="A452" t="s" s="40">
        <v>1235</v>
      </c>
      <c r="B452" t="s" s="40">
        <v>1236</v>
      </c>
      <c r="C452" t="s" s="40">
        <v>43</v>
      </c>
      <c r="D452" t="s" s="40">
        <v>44</v>
      </c>
      <c r="E452" t="s" s="40">
        <v>1237</v>
      </c>
      <c r="F452" s="41">
        <v>1000211189</v>
      </c>
      <c r="G452" t="s" s="40">
        <v>46</v>
      </c>
      <c r="H452" s="42">
        <v>144000</v>
      </c>
      <c r="I452" t="s" s="40">
        <v>47</v>
      </c>
      <c r="J452" s="42">
        <v>69120</v>
      </c>
      <c r="K452" s="41">
        <v>1</v>
      </c>
      <c r="L452" t="s" s="40">
        <v>1231</v>
      </c>
      <c r="M452" t="s" s="40">
        <v>15</v>
      </c>
      <c r="N452" t="s" s="40">
        <v>1049</v>
      </c>
      <c r="O452" t="s" s="40">
        <v>75</v>
      </c>
      <c r="P452" t="s" s="44">
        <f>IF(K452&lt;=21," 0-21 DAYS",IF(K452&lt;=30," 22-30 DAYS",IF(K452&lt;=45," 31-45 DAYS",IF(K452&lt;=60," 46-60 DAYS",IF(K452&lt;=90," 61-90 DAYS",IF(K452&lt;=180," 91-180 DAYS",IF(K452&lt;=360," 181-360 DAYS","&gt;360 DAYS")))))))</f>
        <v>70</v>
      </c>
      <c r="Q452" s="42">
        <f>IF(P452="&gt;360 days",8,IF(P452=" 181-360 DAYS",7,IF(P452=" 91-180 DAYS",6,IF(P452=" 61-90 DAYS",5,IF(P452=" 46-60 DAYS",4,IF(P452=" 31-45 DAYS",3,IF(P452=" 22-30 DAYS",2,1)))))))</f>
        <v>1</v>
      </c>
      <c r="R452" t="s" s="40">
        <f>Q452&amp;" "&amp;P452</f>
        <v>71</v>
      </c>
    </row>
    <row r="453" ht="13" customHeight="1">
      <c r="A453" t="s" s="40">
        <v>1238</v>
      </c>
      <c r="B453" t="s" s="40">
        <v>1239</v>
      </c>
      <c r="C453" t="s" s="40">
        <v>43</v>
      </c>
      <c r="D453" t="s" s="40">
        <v>44</v>
      </c>
      <c r="E453" t="s" s="40">
        <v>1240</v>
      </c>
      <c r="F453" s="41">
        <v>1000209996</v>
      </c>
      <c r="G453" t="s" s="40">
        <v>1128</v>
      </c>
      <c r="H453" s="42">
        <v>28</v>
      </c>
      <c r="I453" t="s" s="40">
        <v>47</v>
      </c>
      <c r="J453" s="42">
        <v>88295.48</v>
      </c>
      <c r="K453" s="41">
        <v>4</v>
      </c>
      <c r="L453" t="s" s="40">
        <v>1231</v>
      </c>
      <c r="M453" t="s" s="40">
        <v>15</v>
      </c>
      <c r="N453" t="s" s="40">
        <v>1049</v>
      </c>
      <c r="O453" t="s" s="40">
        <v>75</v>
      </c>
      <c r="P453" t="s" s="44">
        <f>IF(K453&lt;=21," 0-21 DAYS",IF(K453&lt;=30," 22-30 DAYS",IF(K453&lt;=45," 31-45 DAYS",IF(K453&lt;=60," 46-60 DAYS",IF(K453&lt;=90," 61-90 DAYS",IF(K453&lt;=180," 91-180 DAYS",IF(K453&lt;=360," 181-360 DAYS","&gt;360 DAYS")))))))</f>
        <v>70</v>
      </c>
      <c r="Q453" s="42">
        <f>IF(P453="&gt;360 days",8,IF(P453=" 181-360 DAYS",7,IF(P453=" 91-180 DAYS",6,IF(P453=" 61-90 DAYS",5,IF(P453=" 46-60 DAYS",4,IF(P453=" 31-45 DAYS",3,IF(P453=" 22-30 DAYS",2,1)))))))</f>
        <v>1</v>
      </c>
      <c r="R453" t="s" s="40">
        <f>Q453&amp;" "&amp;P453</f>
        <v>71</v>
      </c>
    </row>
    <row r="454" ht="13" customHeight="1">
      <c r="A454" t="s" s="40">
        <v>1238</v>
      </c>
      <c r="B454" t="s" s="40">
        <v>1239</v>
      </c>
      <c r="C454" t="s" s="40">
        <v>43</v>
      </c>
      <c r="D454" t="s" s="40">
        <v>44</v>
      </c>
      <c r="E454" t="s" s="40">
        <v>1241</v>
      </c>
      <c r="F454" s="41">
        <v>1000211302</v>
      </c>
      <c r="G454" t="s" s="40">
        <v>1128</v>
      </c>
      <c r="H454" s="42">
        <v>273</v>
      </c>
      <c r="I454" t="s" s="40">
        <v>47</v>
      </c>
      <c r="J454" s="42">
        <v>908131.77</v>
      </c>
      <c r="K454" s="41">
        <v>4</v>
      </c>
      <c r="L454" t="s" s="40">
        <v>1231</v>
      </c>
      <c r="M454" t="s" s="40">
        <v>15</v>
      </c>
      <c r="N454" t="s" s="40">
        <v>1049</v>
      </c>
      <c r="O454" t="s" s="40">
        <v>75</v>
      </c>
      <c r="P454" t="s" s="44">
        <f>IF(K454&lt;=21," 0-21 DAYS",IF(K454&lt;=30," 22-30 DAYS",IF(K454&lt;=45," 31-45 DAYS",IF(K454&lt;=60," 46-60 DAYS",IF(K454&lt;=90," 61-90 DAYS",IF(K454&lt;=180," 91-180 DAYS",IF(K454&lt;=360," 181-360 DAYS","&gt;360 DAYS")))))))</f>
        <v>70</v>
      </c>
      <c r="Q454" s="42">
        <f>IF(P454="&gt;360 days",8,IF(P454=" 181-360 DAYS",7,IF(P454=" 91-180 DAYS",6,IF(P454=" 61-90 DAYS",5,IF(P454=" 46-60 DAYS",4,IF(P454=" 31-45 DAYS",3,IF(P454=" 22-30 DAYS",2,1)))))))</f>
        <v>1</v>
      </c>
      <c r="R454" t="s" s="40">
        <f>Q454&amp;" "&amp;P454</f>
        <v>71</v>
      </c>
    </row>
    <row r="455" ht="13" customHeight="1">
      <c r="A455" t="s" s="40">
        <v>1242</v>
      </c>
      <c r="B455" t="s" s="40">
        <v>395</v>
      </c>
      <c r="C455" t="s" s="40">
        <v>43</v>
      </c>
      <c r="D455" t="s" s="40">
        <v>44</v>
      </c>
      <c r="E455" t="s" s="40">
        <v>1243</v>
      </c>
      <c r="F455" s="41">
        <v>1000185018</v>
      </c>
      <c r="G455" t="s" s="40">
        <v>46</v>
      </c>
      <c r="H455" s="42">
        <v>44800</v>
      </c>
      <c r="I455" t="s" s="40">
        <v>47</v>
      </c>
      <c r="J455" s="42">
        <v>52416</v>
      </c>
      <c r="K455" s="41">
        <v>440</v>
      </c>
      <c r="L455" t="s" s="40">
        <v>1244</v>
      </c>
      <c r="M455" t="s" s="40">
        <v>16</v>
      </c>
      <c r="N455" t="s" s="40">
        <v>142</v>
      </c>
      <c r="O455" t="s" s="40">
        <v>75</v>
      </c>
      <c r="P455" t="s" s="44">
        <f>IF(K455&lt;=21," 0-21 DAYS",IF(K455&lt;=30," 22-30 DAYS",IF(K455&lt;=45," 31-45 DAYS",IF(K455&lt;=60," 46-60 DAYS",IF(K455&lt;=90," 61-90 DAYS",IF(K455&lt;=180," 91-180 DAYS",IF(K455&lt;=360," 181-360 DAYS","&gt;360 DAYS")))))))</f>
        <v>50</v>
      </c>
      <c r="Q455" s="42">
        <f>IF(P455="&gt;360 days",8,IF(P455=" 181-360 DAYS",7,IF(P455=" 91-180 DAYS",6,IF(P455=" 61-90 DAYS",5,IF(P455=" 46-60 DAYS",4,IF(P455=" 31-45 DAYS",3,IF(P455=" 22-30 DAYS",2,1)))))))</f>
        <v>8</v>
      </c>
      <c r="R455" t="s" s="40">
        <f>Q455&amp;" "&amp;P455</f>
        <v>51</v>
      </c>
    </row>
    <row r="456" ht="13" customHeight="1">
      <c r="A456" t="s" s="40">
        <v>1242</v>
      </c>
      <c r="B456" t="s" s="40">
        <v>395</v>
      </c>
      <c r="C456" t="s" s="40">
        <v>43</v>
      </c>
      <c r="D456" t="s" s="40">
        <v>44</v>
      </c>
      <c r="E456" t="s" s="40">
        <v>1245</v>
      </c>
      <c r="F456" s="41">
        <v>1000185018</v>
      </c>
      <c r="G456" t="s" s="40">
        <v>46</v>
      </c>
      <c r="H456" s="42">
        <v>124800</v>
      </c>
      <c r="I456" t="s" s="40">
        <v>47</v>
      </c>
      <c r="J456" s="42">
        <v>146016</v>
      </c>
      <c r="K456" s="41">
        <v>440</v>
      </c>
      <c r="L456" t="s" s="40">
        <v>1244</v>
      </c>
      <c r="M456" t="s" s="40">
        <v>16</v>
      </c>
      <c r="N456" t="s" s="40">
        <v>142</v>
      </c>
      <c r="O456" t="s" s="40">
        <v>75</v>
      </c>
      <c r="P456" t="s" s="44">
        <f>IF(K456&lt;=21," 0-21 DAYS",IF(K456&lt;=30," 22-30 DAYS",IF(K456&lt;=45," 31-45 DAYS",IF(K456&lt;=60," 46-60 DAYS",IF(K456&lt;=90," 61-90 DAYS",IF(K456&lt;=180," 91-180 DAYS",IF(K456&lt;=360," 181-360 DAYS","&gt;360 DAYS")))))))</f>
        <v>50</v>
      </c>
      <c r="Q456" s="42">
        <f>IF(P456="&gt;360 days",8,IF(P456=" 181-360 DAYS",7,IF(P456=" 91-180 DAYS",6,IF(P456=" 61-90 DAYS",5,IF(P456=" 46-60 DAYS",4,IF(P456=" 31-45 DAYS",3,IF(P456=" 22-30 DAYS",2,1)))))))</f>
        <v>8</v>
      </c>
      <c r="R456" t="s" s="40">
        <f>Q456&amp;" "&amp;P456</f>
        <v>51</v>
      </c>
    </row>
    <row r="457" ht="13" customHeight="1">
      <c r="A457" t="s" s="40">
        <v>1242</v>
      </c>
      <c r="B457" t="s" s="40">
        <v>395</v>
      </c>
      <c r="C457" t="s" s="40">
        <v>43</v>
      </c>
      <c r="D457" t="s" s="40">
        <v>44</v>
      </c>
      <c r="E457" t="s" s="40">
        <v>1246</v>
      </c>
      <c r="F457" s="41">
        <v>1000185018</v>
      </c>
      <c r="G457" t="s" s="40">
        <v>46</v>
      </c>
      <c r="H457" s="42">
        <v>51200</v>
      </c>
      <c r="I457" t="s" s="40">
        <v>47</v>
      </c>
      <c r="J457" s="42">
        <v>59904</v>
      </c>
      <c r="K457" s="41">
        <v>440</v>
      </c>
      <c r="L457" t="s" s="40">
        <v>1244</v>
      </c>
      <c r="M457" t="s" s="40">
        <v>16</v>
      </c>
      <c r="N457" t="s" s="40">
        <v>142</v>
      </c>
      <c r="O457" t="s" s="40">
        <v>75</v>
      </c>
      <c r="P457" t="s" s="44">
        <f>IF(K457&lt;=21," 0-21 DAYS",IF(K457&lt;=30," 22-30 DAYS",IF(K457&lt;=45," 31-45 DAYS",IF(K457&lt;=60," 46-60 DAYS",IF(K457&lt;=90," 61-90 DAYS",IF(K457&lt;=180," 91-180 DAYS",IF(K457&lt;=360," 181-360 DAYS","&gt;360 DAYS")))))))</f>
        <v>50</v>
      </c>
      <c r="Q457" s="42">
        <f>IF(P457="&gt;360 days",8,IF(P457=" 181-360 DAYS",7,IF(P457=" 91-180 DAYS",6,IF(P457=" 61-90 DAYS",5,IF(P457=" 46-60 DAYS",4,IF(P457=" 31-45 DAYS",3,IF(P457=" 22-30 DAYS",2,1)))))))</f>
        <v>8</v>
      </c>
      <c r="R457" t="s" s="40">
        <f>Q457&amp;" "&amp;P457</f>
        <v>51</v>
      </c>
    </row>
    <row r="458" ht="13" customHeight="1">
      <c r="A458" t="s" s="40">
        <v>1242</v>
      </c>
      <c r="B458" t="s" s="40">
        <v>395</v>
      </c>
      <c r="C458" t="s" s="40">
        <v>43</v>
      </c>
      <c r="D458" t="s" s="40">
        <v>44</v>
      </c>
      <c r="E458" t="s" s="40">
        <v>1247</v>
      </c>
      <c r="F458" s="41">
        <v>1000185018</v>
      </c>
      <c r="G458" t="s" s="40">
        <v>46</v>
      </c>
      <c r="H458" s="42">
        <v>38400</v>
      </c>
      <c r="I458" t="s" s="40">
        <v>47</v>
      </c>
      <c r="J458" s="42">
        <v>44928</v>
      </c>
      <c r="K458" s="41">
        <v>440</v>
      </c>
      <c r="L458" t="s" s="40">
        <v>1244</v>
      </c>
      <c r="M458" t="s" s="40">
        <v>16</v>
      </c>
      <c r="N458" t="s" s="40">
        <v>142</v>
      </c>
      <c r="O458" t="s" s="40">
        <v>75</v>
      </c>
      <c r="P458" t="s" s="44">
        <f>IF(K458&lt;=21," 0-21 DAYS",IF(K458&lt;=30," 22-30 DAYS",IF(K458&lt;=45," 31-45 DAYS",IF(K458&lt;=60," 46-60 DAYS",IF(K458&lt;=90," 61-90 DAYS",IF(K458&lt;=180," 91-180 DAYS",IF(K458&lt;=360," 181-360 DAYS","&gt;360 DAYS")))))))</f>
        <v>50</v>
      </c>
      <c r="Q458" s="42">
        <f>IF(P458="&gt;360 days",8,IF(P458=" 181-360 DAYS",7,IF(P458=" 91-180 DAYS",6,IF(P458=" 61-90 DAYS",5,IF(P458=" 46-60 DAYS",4,IF(P458=" 31-45 DAYS",3,IF(P458=" 22-30 DAYS",2,1)))))))</f>
        <v>8</v>
      </c>
      <c r="R458" t="s" s="40">
        <f>Q458&amp;" "&amp;P458</f>
        <v>51</v>
      </c>
    </row>
    <row r="459" ht="13" customHeight="1">
      <c r="A459" t="s" s="40">
        <v>1242</v>
      </c>
      <c r="B459" t="s" s="40">
        <v>395</v>
      </c>
      <c r="C459" t="s" s="40">
        <v>43</v>
      </c>
      <c r="D459" t="s" s="40">
        <v>44</v>
      </c>
      <c r="E459" t="s" s="40">
        <v>1248</v>
      </c>
      <c r="F459" s="41">
        <v>1000185018</v>
      </c>
      <c r="G459" t="s" s="40">
        <v>46</v>
      </c>
      <c r="H459" s="42">
        <v>102400</v>
      </c>
      <c r="I459" t="s" s="40">
        <v>47</v>
      </c>
      <c r="J459" s="42">
        <v>119808</v>
      </c>
      <c r="K459" s="41">
        <v>440</v>
      </c>
      <c r="L459" t="s" s="40">
        <v>1244</v>
      </c>
      <c r="M459" t="s" s="40">
        <v>16</v>
      </c>
      <c r="N459" t="s" s="40">
        <v>142</v>
      </c>
      <c r="O459" t="s" s="40">
        <v>75</v>
      </c>
      <c r="P459" t="s" s="44">
        <f>IF(K459&lt;=21," 0-21 DAYS",IF(K459&lt;=30," 22-30 DAYS",IF(K459&lt;=45," 31-45 DAYS",IF(K459&lt;=60," 46-60 DAYS",IF(K459&lt;=90," 61-90 DAYS",IF(K459&lt;=180," 91-180 DAYS",IF(K459&lt;=360," 181-360 DAYS","&gt;360 DAYS")))))))</f>
        <v>50</v>
      </c>
      <c r="Q459" s="42">
        <f>IF(P459="&gt;360 days",8,IF(P459=" 181-360 DAYS",7,IF(P459=" 91-180 DAYS",6,IF(P459=" 61-90 DAYS",5,IF(P459=" 46-60 DAYS",4,IF(P459=" 31-45 DAYS",3,IF(P459=" 22-30 DAYS",2,1)))))))</f>
        <v>8</v>
      </c>
      <c r="R459" t="s" s="40">
        <f>Q459&amp;" "&amp;P459</f>
        <v>51</v>
      </c>
    </row>
    <row r="460" ht="13" customHeight="1">
      <c r="A460" t="s" s="40">
        <v>1242</v>
      </c>
      <c r="B460" t="s" s="40">
        <v>395</v>
      </c>
      <c r="C460" t="s" s="40">
        <v>43</v>
      </c>
      <c r="D460" t="s" s="40">
        <v>44</v>
      </c>
      <c r="E460" t="s" s="40">
        <v>1249</v>
      </c>
      <c r="F460" s="41">
        <v>1000185018</v>
      </c>
      <c r="G460" t="s" s="40">
        <v>46</v>
      </c>
      <c r="H460" s="42">
        <v>10148</v>
      </c>
      <c r="I460" t="s" s="40">
        <v>47</v>
      </c>
      <c r="J460" s="42">
        <v>11873.16</v>
      </c>
      <c r="K460" s="41">
        <v>440</v>
      </c>
      <c r="L460" t="s" s="40">
        <v>1244</v>
      </c>
      <c r="M460" t="s" s="40">
        <v>16</v>
      </c>
      <c r="N460" t="s" s="40">
        <v>142</v>
      </c>
      <c r="O460" t="s" s="40">
        <v>75</v>
      </c>
      <c r="P460" t="s" s="44">
        <f>IF(K460&lt;=21," 0-21 DAYS",IF(K460&lt;=30," 22-30 DAYS",IF(K460&lt;=45," 31-45 DAYS",IF(K460&lt;=60," 46-60 DAYS",IF(K460&lt;=90," 61-90 DAYS",IF(K460&lt;=180," 91-180 DAYS",IF(K460&lt;=360," 181-360 DAYS","&gt;360 DAYS")))))))</f>
        <v>50</v>
      </c>
      <c r="Q460" s="42">
        <f>IF(P460="&gt;360 days",8,IF(P460=" 181-360 DAYS",7,IF(P460=" 91-180 DAYS",6,IF(P460=" 61-90 DAYS",5,IF(P460=" 46-60 DAYS",4,IF(P460=" 31-45 DAYS",3,IF(P460=" 22-30 DAYS",2,1)))))))</f>
        <v>8</v>
      </c>
      <c r="R460" t="s" s="40">
        <f>Q460&amp;" "&amp;P460</f>
        <v>51</v>
      </c>
    </row>
    <row r="461" ht="13" customHeight="1">
      <c r="A461" t="s" s="40">
        <v>1250</v>
      </c>
      <c r="B461" t="s" s="40">
        <v>1251</v>
      </c>
      <c r="C461" t="s" s="40">
        <v>43</v>
      </c>
      <c r="D461" t="s" s="40">
        <v>44</v>
      </c>
      <c r="E461" t="s" s="40">
        <v>1252</v>
      </c>
      <c r="F461" s="41">
        <v>1000185374</v>
      </c>
      <c r="G461" t="s" s="40">
        <v>46</v>
      </c>
      <c r="H461" s="42">
        <v>52585</v>
      </c>
      <c r="I461" t="s" s="40">
        <v>47</v>
      </c>
      <c r="J461" s="42">
        <v>86239.399999999994</v>
      </c>
      <c r="K461" s="41">
        <v>447</v>
      </c>
      <c r="L461" t="s" s="40">
        <v>1244</v>
      </c>
      <c r="M461" t="s" s="40">
        <v>16</v>
      </c>
      <c r="N461" t="s" s="40">
        <v>142</v>
      </c>
      <c r="O461" t="s" s="40">
        <v>75</v>
      </c>
      <c r="P461" t="s" s="44">
        <f>IF(K461&lt;=21," 0-21 DAYS",IF(K461&lt;=30," 22-30 DAYS",IF(K461&lt;=45," 31-45 DAYS",IF(K461&lt;=60," 46-60 DAYS",IF(K461&lt;=90," 61-90 DAYS",IF(K461&lt;=180," 91-180 DAYS",IF(K461&lt;=360," 181-360 DAYS","&gt;360 DAYS")))))))</f>
        <v>50</v>
      </c>
      <c r="Q461" s="42">
        <f>IF(P461="&gt;360 days",8,IF(P461=" 181-360 DAYS",7,IF(P461=" 91-180 DAYS",6,IF(P461=" 61-90 DAYS",5,IF(P461=" 46-60 DAYS",4,IF(P461=" 31-45 DAYS",3,IF(P461=" 22-30 DAYS",2,1)))))))</f>
        <v>8</v>
      </c>
      <c r="R461" t="s" s="40">
        <f>Q461&amp;" "&amp;P461</f>
        <v>51</v>
      </c>
    </row>
    <row r="462" ht="13" customHeight="1">
      <c r="A462" t="s" s="40">
        <v>1253</v>
      </c>
      <c r="B462" t="s" s="40">
        <v>904</v>
      </c>
      <c r="C462" t="s" s="40">
        <v>43</v>
      </c>
      <c r="D462" t="s" s="40">
        <v>44</v>
      </c>
      <c r="E462" t="s" s="40">
        <v>1254</v>
      </c>
      <c r="F462" s="41">
        <v>1000185375</v>
      </c>
      <c r="G462" t="s" s="40">
        <v>46</v>
      </c>
      <c r="H462" s="42">
        <v>31956</v>
      </c>
      <c r="I462" t="s" s="40">
        <v>47</v>
      </c>
      <c r="J462" s="42">
        <v>52407.84</v>
      </c>
      <c r="K462" s="41">
        <v>447</v>
      </c>
      <c r="L462" t="s" s="40">
        <v>1244</v>
      </c>
      <c r="M462" t="s" s="40">
        <v>16</v>
      </c>
      <c r="N462" t="s" s="40">
        <v>142</v>
      </c>
      <c r="O462" t="s" s="40">
        <v>75</v>
      </c>
      <c r="P462" t="s" s="44">
        <f>IF(K462&lt;=21," 0-21 DAYS",IF(K462&lt;=30," 22-30 DAYS",IF(K462&lt;=45," 31-45 DAYS",IF(K462&lt;=60," 46-60 DAYS",IF(K462&lt;=90," 61-90 DAYS",IF(K462&lt;=180," 91-180 DAYS",IF(K462&lt;=360," 181-360 DAYS","&gt;360 DAYS")))))))</f>
        <v>50</v>
      </c>
      <c r="Q462" s="42">
        <f>IF(P462="&gt;360 days",8,IF(P462=" 181-360 DAYS",7,IF(P462=" 91-180 DAYS",6,IF(P462=" 61-90 DAYS",5,IF(P462=" 46-60 DAYS",4,IF(P462=" 31-45 DAYS",3,IF(P462=" 22-30 DAYS",2,1)))))))</f>
        <v>8</v>
      </c>
      <c r="R462" t="s" s="40">
        <f>Q462&amp;" "&amp;P462</f>
        <v>51</v>
      </c>
    </row>
    <row r="463" ht="13" customHeight="1">
      <c r="A463" t="s" s="40">
        <v>1255</v>
      </c>
      <c r="B463" t="s" s="40">
        <v>1236</v>
      </c>
      <c r="C463" t="s" s="40">
        <v>43</v>
      </c>
      <c r="D463" t="s" s="40">
        <v>44</v>
      </c>
      <c r="E463" t="s" s="40">
        <v>1256</v>
      </c>
      <c r="F463" s="41">
        <v>1000185774</v>
      </c>
      <c r="G463" t="s" s="40">
        <v>748</v>
      </c>
      <c r="H463" s="42">
        <v>399.58</v>
      </c>
      <c r="I463" t="s" s="40">
        <v>47</v>
      </c>
      <c r="J463" s="42">
        <v>84842.820000000007</v>
      </c>
      <c r="K463" s="41">
        <v>427</v>
      </c>
      <c r="L463" t="s" s="40">
        <v>1244</v>
      </c>
      <c r="M463" t="s" s="40">
        <v>16</v>
      </c>
      <c r="N463" t="s" s="40">
        <v>142</v>
      </c>
      <c r="O463" t="s" s="40">
        <v>75</v>
      </c>
      <c r="P463" t="s" s="44">
        <f>IF(K463&lt;=21," 0-21 DAYS",IF(K463&lt;=30," 22-30 DAYS",IF(K463&lt;=45," 31-45 DAYS",IF(K463&lt;=60," 46-60 DAYS",IF(K463&lt;=90," 61-90 DAYS",IF(K463&lt;=180," 91-180 DAYS",IF(K463&lt;=360," 181-360 DAYS","&gt;360 DAYS")))))))</f>
        <v>50</v>
      </c>
      <c r="Q463" s="42">
        <f>IF(P463="&gt;360 days",8,IF(P463=" 181-360 DAYS",7,IF(P463=" 91-180 DAYS",6,IF(P463=" 61-90 DAYS",5,IF(P463=" 46-60 DAYS",4,IF(P463=" 31-45 DAYS",3,IF(P463=" 22-30 DAYS",2,1)))))))</f>
        <v>8</v>
      </c>
      <c r="R463" t="s" s="40">
        <f>Q463&amp;" "&amp;P463</f>
        <v>51</v>
      </c>
    </row>
    <row r="464" ht="13" customHeight="1">
      <c r="A464" t="s" s="40">
        <v>1257</v>
      </c>
      <c r="B464" t="s" s="40">
        <v>1221</v>
      </c>
      <c r="C464" t="s" s="40">
        <v>43</v>
      </c>
      <c r="D464" t="s" s="40">
        <v>44</v>
      </c>
      <c r="E464" t="s" s="40">
        <v>1258</v>
      </c>
      <c r="F464" s="41">
        <v>1000209843</v>
      </c>
      <c r="G464" t="s" s="40">
        <v>748</v>
      </c>
      <c r="H464" s="42">
        <v>542.84</v>
      </c>
      <c r="I464" t="s" s="40">
        <v>47</v>
      </c>
      <c r="J464" s="42">
        <v>105240.39</v>
      </c>
      <c r="K464" s="41">
        <v>22</v>
      </c>
      <c r="L464" t="s" s="40">
        <v>1244</v>
      </c>
      <c r="M464" t="s" s="40">
        <v>16</v>
      </c>
      <c r="N464" t="s" s="40">
        <v>142</v>
      </c>
      <c r="O464" t="s" s="40">
        <v>75</v>
      </c>
      <c r="P464" t="s" s="44">
        <f>IF(K464&lt;=21," 0-21 DAYS",IF(K464&lt;=30," 22-30 DAYS",IF(K464&lt;=45," 31-45 DAYS",IF(K464&lt;=60," 46-60 DAYS",IF(K464&lt;=90," 61-90 DAYS",IF(K464&lt;=180," 91-180 DAYS",IF(K464&lt;=360," 181-360 DAYS","&gt;360 DAYS")))))))</f>
        <v>80</v>
      </c>
      <c r="Q464" s="42">
        <f>IF(P464="&gt;360 days",8,IF(P464=" 181-360 DAYS",7,IF(P464=" 91-180 DAYS",6,IF(P464=" 61-90 DAYS",5,IF(P464=" 46-60 DAYS",4,IF(P464=" 31-45 DAYS",3,IF(P464=" 22-30 DAYS",2,1)))))))</f>
        <v>2</v>
      </c>
      <c r="R464" t="s" s="40">
        <f>Q464&amp;" "&amp;P464</f>
        <v>81</v>
      </c>
    </row>
    <row r="465" ht="13" customHeight="1">
      <c r="A465" t="s" s="40">
        <v>1259</v>
      </c>
      <c r="B465" t="s" s="40">
        <v>1260</v>
      </c>
      <c r="C465" t="s" s="40">
        <v>43</v>
      </c>
      <c r="D465" t="s" s="40">
        <v>44</v>
      </c>
      <c r="E465" t="s" s="40">
        <v>1261</v>
      </c>
      <c r="F465" s="41">
        <v>1000195118</v>
      </c>
      <c r="G465" t="s" s="40">
        <v>748</v>
      </c>
      <c r="H465" s="42">
        <v>297</v>
      </c>
      <c r="I465" t="s" s="40">
        <v>47</v>
      </c>
      <c r="J465" s="42">
        <v>66709.17</v>
      </c>
      <c r="K465" s="41">
        <v>284</v>
      </c>
      <c r="L465" t="s" s="40">
        <v>1244</v>
      </c>
      <c r="M465" t="s" s="40">
        <v>16</v>
      </c>
      <c r="N465" t="s" s="40">
        <v>142</v>
      </c>
      <c r="O465" t="s" s="40">
        <v>75</v>
      </c>
      <c r="P465" t="s" s="44">
        <f>IF(K465&lt;=21," 0-21 DAYS",IF(K465&lt;=30," 22-30 DAYS",IF(K465&lt;=45," 31-45 DAYS",IF(K465&lt;=60," 46-60 DAYS",IF(K465&lt;=90," 61-90 DAYS",IF(K465&lt;=180," 91-180 DAYS",IF(K465&lt;=360," 181-360 DAYS","&gt;360 DAYS")))))))</f>
        <v>107</v>
      </c>
      <c r="Q465" s="42">
        <f>IF(P465="&gt;360 days",8,IF(P465=" 181-360 DAYS",7,IF(P465=" 91-180 DAYS",6,IF(P465=" 61-90 DAYS",5,IF(P465=" 46-60 DAYS",4,IF(P465=" 31-45 DAYS",3,IF(P465=" 22-30 DAYS",2,1)))))))</f>
        <v>7</v>
      </c>
      <c r="R465" t="s" s="40">
        <f>Q465&amp;" "&amp;P465</f>
        <v>108</v>
      </c>
    </row>
    <row r="466" ht="13" customHeight="1">
      <c r="A466" t="s" s="40">
        <v>1262</v>
      </c>
      <c r="B466" t="s" s="40">
        <v>1263</v>
      </c>
      <c r="C466" t="s" s="40">
        <v>43</v>
      </c>
      <c r="D466" t="s" s="40">
        <v>44</v>
      </c>
      <c r="E466" t="s" s="40">
        <v>1264</v>
      </c>
      <c r="F466" s="41">
        <v>1000209502</v>
      </c>
      <c r="G466" t="s" s="40">
        <v>748</v>
      </c>
      <c r="H466" s="42">
        <v>638</v>
      </c>
      <c r="I466" t="s" s="40">
        <v>47</v>
      </c>
      <c r="J466" s="42">
        <v>132818.84</v>
      </c>
      <c r="K466" s="41">
        <v>25</v>
      </c>
      <c r="L466" t="s" s="40">
        <v>1244</v>
      </c>
      <c r="M466" t="s" s="40">
        <v>16</v>
      </c>
      <c r="N466" t="s" s="40">
        <v>142</v>
      </c>
      <c r="O466" t="s" s="40">
        <v>6</v>
      </c>
      <c r="P466" t="s" s="44">
        <f>IF(K466&lt;=21," 0-21 DAYS",IF(K466&lt;=30," 22-30 DAYS",IF(K466&lt;=45," 31-45 DAYS",IF(K466&lt;=60," 46-60 DAYS",IF(K466&lt;=90," 61-90 DAYS",IF(K466&lt;=180," 91-180 DAYS",IF(K466&lt;=360," 181-360 DAYS","&gt;360 DAYS")))))))</f>
        <v>80</v>
      </c>
      <c r="Q466" s="42">
        <f>IF(P466="&gt;360 days",8,IF(P466=" 181-360 DAYS",7,IF(P466=" 91-180 DAYS",6,IF(P466=" 61-90 DAYS",5,IF(P466=" 46-60 DAYS",4,IF(P466=" 31-45 DAYS",3,IF(P466=" 22-30 DAYS",2,1)))))))</f>
        <v>2</v>
      </c>
      <c r="R466" t="s" s="40">
        <f>Q466&amp;" "&amp;P466</f>
        <v>81</v>
      </c>
    </row>
    <row r="467" ht="13" customHeight="1">
      <c r="A467" t="s" s="40">
        <v>1265</v>
      </c>
      <c r="B467" t="s" s="40">
        <v>1266</v>
      </c>
      <c r="C467" t="s" s="40">
        <v>43</v>
      </c>
      <c r="D467" t="s" s="40">
        <v>44</v>
      </c>
      <c r="E467" t="s" s="40">
        <v>1267</v>
      </c>
      <c r="F467" s="41">
        <v>1000181303</v>
      </c>
      <c r="G467" t="s" s="40">
        <v>748</v>
      </c>
      <c r="H467" s="42">
        <v>223</v>
      </c>
      <c r="I467" t="s" s="40">
        <v>47</v>
      </c>
      <c r="J467" s="42">
        <v>48183.61</v>
      </c>
      <c r="K467" s="41">
        <v>527</v>
      </c>
      <c r="L467" t="s" s="40">
        <v>1244</v>
      </c>
      <c r="M467" t="s" s="40">
        <v>16</v>
      </c>
      <c r="N467" t="s" s="40">
        <v>142</v>
      </c>
      <c r="O467" t="s" s="40">
        <v>75</v>
      </c>
      <c r="P467" t="s" s="44">
        <f>IF(K467&lt;=21," 0-21 DAYS",IF(K467&lt;=30," 22-30 DAYS",IF(K467&lt;=45," 31-45 DAYS",IF(K467&lt;=60," 46-60 DAYS",IF(K467&lt;=90," 61-90 DAYS",IF(K467&lt;=180," 91-180 DAYS",IF(K467&lt;=360," 181-360 DAYS","&gt;360 DAYS")))))))</f>
        <v>50</v>
      </c>
      <c r="Q467" s="42">
        <f>IF(P467="&gt;360 days",8,IF(P467=" 181-360 DAYS",7,IF(P467=" 91-180 DAYS",6,IF(P467=" 61-90 DAYS",5,IF(P467=" 46-60 DAYS",4,IF(P467=" 31-45 DAYS",3,IF(P467=" 22-30 DAYS",2,1)))))))</f>
        <v>8</v>
      </c>
      <c r="R467" t="s" s="40">
        <f>Q467&amp;" "&amp;P467</f>
        <v>51</v>
      </c>
    </row>
    <row r="468" ht="13" customHeight="1">
      <c r="A468" t="s" s="40">
        <v>1268</v>
      </c>
      <c r="B468" t="s" s="40">
        <v>1269</v>
      </c>
      <c r="C468" t="s" s="40">
        <v>43</v>
      </c>
      <c r="D468" t="s" s="40">
        <v>44</v>
      </c>
      <c r="E468" t="s" s="40">
        <v>1270</v>
      </c>
      <c r="F468" s="41">
        <v>1000184816</v>
      </c>
      <c r="G468" t="s" s="40">
        <v>748</v>
      </c>
      <c r="H468" s="42">
        <v>917</v>
      </c>
      <c r="I468" t="s" s="40">
        <v>47</v>
      </c>
      <c r="J468" s="42">
        <v>227571.89</v>
      </c>
      <c r="K468" s="41">
        <v>463</v>
      </c>
      <c r="L468" t="s" s="40">
        <v>1244</v>
      </c>
      <c r="M468" t="s" s="40">
        <v>16</v>
      </c>
      <c r="N468" t="s" s="40">
        <v>142</v>
      </c>
      <c r="O468" t="s" s="40">
        <v>6</v>
      </c>
      <c r="P468" t="s" s="44">
        <f>IF(K468&lt;=21," 0-21 DAYS",IF(K468&lt;=30," 22-30 DAYS",IF(K468&lt;=45," 31-45 DAYS",IF(K468&lt;=60," 46-60 DAYS",IF(K468&lt;=90," 61-90 DAYS",IF(K468&lt;=180," 91-180 DAYS",IF(K468&lt;=360," 181-360 DAYS","&gt;360 DAYS")))))))</f>
        <v>50</v>
      </c>
      <c r="Q468" s="42">
        <f>IF(P468="&gt;360 days",8,IF(P468=" 181-360 DAYS",7,IF(P468=" 91-180 DAYS",6,IF(P468=" 61-90 DAYS",5,IF(P468=" 46-60 DAYS",4,IF(P468=" 31-45 DAYS",3,IF(P468=" 22-30 DAYS",2,1)))))))</f>
        <v>8</v>
      </c>
      <c r="R468" t="s" s="40">
        <f>Q468&amp;" "&amp;P468</f>
        <v>51</v>
      </c>
    </row>
    <row r="469" ht="13" customHeight="1">
      <c r="A469" t="s" s="40">
        <v>1271</v>
      </c>
      <c r="B469" t="s" s="40">
        <v>1272</v>
      </c>
      <c r="C469" t="s" s="40">
        <v>43</v>
      </c>
      <c r="D469" t="s" s="40">
        <v>44</v>
      </c>
      <c r="E469" t="s" s="40">
        <v>1273</v>
      </c>
      <c r="F469" s="41">
        <v>1000185371</v>
      </c>
      <c r="G469" t="s" s="40">
        <v>748</v>
      </c>
      <c r="H469" s="42">
        <v>83</v>
      </c>
      <c r="I469" t="s" s="40">
        <v>47</v>
      </c>
      <c r="J469" s="42">
        <v>41159.7</v>
      </c>
      <c r="K469" s="41">
        <v>462</v>
      </c>
      <c r="L469" t="s" s="40">
        <v>1244</v>
      </c>
      <c r="M469" t="s" s="40">
        <v>16</v>
      </c>
      <c r="N469" t="s" s="40">
        <v>142</v>
      </c>
      <c r="O469" t="s" s="40">
        <v>75</v>
      </c>
      <c r="P469" t="s" s="44">
        <f>IF(K469&lt;=21," 0-21 DAYS",IF(K469&lt;=30," 22-30 DAYS",IF(K469&lt;=45," 31-45 DAYS",IF(K469&lt;=60," 46-60 DAYS",IF(K469&lt;=90," 61-90 DAYS",IF(K469&lt;=180," 91-180 DAYS",IF(K469&lt;=360," 181-360 DAYS","&gt;360 DAYS")))))))</f>
        <v>50</v>
      </c>
      <c r="Q469" s="42">
        <f>IF(P469="&gt;360 days",8,IF(P469=" 181-360 DAYS",7,IF(P469=" 91-180 DAYS",6,IF(P469=" 61-90 DAYS",5,IF(P469=" 46-60 DAYS",4,IF(P469=" 31-45 DAYS",3,IF(P469=" 22-30 DAYS",2,1)))))))</f>
        <v>8</v>
      </c>
      <c r="R469" t="s" s="40">
        <f>Q469&amp;" "&amp;P469</f>
        <v>51</v>
      </c>
    </row>
    <row r="470" ht="13" customHeight="1">
      <c r="A470" t="s" s="40">
        <v>1274</v>
      </c>
      <c r="B470" t="s" s="40">
        <v>809</v>
      </c>
      <c r="C470" t="s" s="40">
        <v>43</v>
      </c>
      <c r="D470" t="s" s="40">
        <v>44</v>
      </c>
      <c r="E470" t="s" s="40">
        <v>1275</v>
      </c>
      <c r="F470" s="41">
        <v>1000185376</v>
      </c>
      <c r="G470" t="s" s="40">
        <v>748</v>
      </c>
      <c r="H470" s="42">
        <v>247</v>
      </c>
      <c r="I470" t="s" s="40">
        <v>47</v>
      </c>
      <c r="J470" s="42">
        <v>122166.2</v>
      </c>
      <c r="K470" s="41">
        <v>453</v>
      </c>
      <c r="L470" t="s" s="40">
        <v>1244</v>
      </c>
      <c r="M470" t="s" s="40">
        <v>16</v>
      </c>
      <c r="N470" t="s" s="40">
        <v>142</v>
      </c>
      <c r="O470" t="s" s="40">
        <v>75</v>
      </c>
      <c r="P470" t="s" s="44">
        <f>IF(K470&lt;=21," 0-21 DAYS",IF(K470&lt;=30," 22-30 DAYS",IF(K470&lt;=45," 31-45 DAYS",IF(K470&lt;=60," 46-60 DAYS",IF(K470&lt;=90," 61-90 DAYS",IF(K470&lt;=180," 91-180 DAYS",IF(K470&lt;=360," 181-360 DAYS","&gt;360 DAYS")))))))</f>
        <v>50</v>
      </c>
      <c r="Q470" s="42">
        <f>IF(P470="&gt;360 days",8,IF(P470=" 181-360 DAYS",7,IF(P470=" 91-180 DAYS",6,IF(P470=" 61-90 DAYS",5,IF(P470=" 46-60 DAYS",4,IF(P470=" 31-45 DAYS",3,IF(P470=" 22-30 DAYS",2,1)))))))</f>
        <v>8</v>
      </c>
      <c r="R470" t="s" s="40">
        <f>Q470&amp;" "&amp;P470</f>
        <v>51</v>
      </c>
    </row>
    <row r="471" ht="13" customHeight="1">
      <c r="A471" t="s" s="40">
        <v>1276</v>
      </c>
      <c r="B471" t="s" s="40">
        <v>1277</v>
      </c>
      <c r="C471" t="s" s="40">
        <v>43</v>
      </c>
      <c r="D471" t="s" s="40">
        <v>44</v>
      </c>
      <c r="E471" t="s" s="40">
        <v>1278</v>
      </c>
      <c r="F471" s="41">
        <v>1000185377</v>
      </c>
      <c r="G471" t="s" s="40">
        <v>748</v>
      </c>
      <c r="H471" s="42">
        <v>310</v>
      </c>
      <c r="I471" t="s" s="40">
        <v>47</v>
      </c>
      <c r="J471" s="42">
        <v>153326</v>
      </c>
      <c r="K471" s="41">
        <v>453</v>
      </c>
      <c r="L471" t="s" s="40">
        <v>1244</v>
      </c>
      <c r="M471" t="s" s="40">
        <v>16</v>
      </c>
      <c r="N471" t="s" s="40">
        <v>142</v>
      </c>
      <c r="O471" t="s" s="40">
        <v>6</v>
      </c>
      <c r="P471" t="s" s="44">
        <f>IF(K471&lt;=21," 0-21 DAYS",IF(K471&lt;=30," 22-30 DAYS",IF(K471&lt;=45," 31-45 DAYS",IF(K471&lt;=60," 46-60 DAYS",IF(K471&lt;=90," 61-90 DAYS",IF(K471&lt;=180," 91-180 DAYS",IF(K471&lt;=360," 181-360 DAYS","&gt;360 DAYS")))))))</f>
        <v>50</v>
      </c>
      <c r="Q471" s="42">
        <f>IF(P471="&gt;360 days",8,IF(P471=" 181-360 DAYS",7,IF(P471=" 91-180 DAYS",6,IF(P471=" 61-90 DAYS",5,IF(P471=" 46-60 DAYS",4,IF(P471=" 31-45 DAYS",3,IF(P471=" 22-30 DAYS",2,1)))))))</f>
        <v>8</v>
      </c>
      <c r="R471" t="s" s="40">
        <f>Q471&amp;" "&amp;P471</f>
        <v>51</v>
      </c>
    </row>
    <row r="472" ht="13" customHeight="1">
      <c r="A472" t="s" s="40">
        <v>1279</v>
      </c>
      <c r="B472" t="s" s="40">
        <v>317</v>
      </c>
      <c r="C472" t="s" s="40">
        <v>43</v>
      </c>
      <c r="D472" t="s" s="40">
        <v>44</v>
      </c>
      <c r="E472" t="s" s="40">
        <v>1280</v>
      </c>
      <c r="F472" s="41">
        <v>1000185378</v>
      </c>
      <c r="G472" t="s" s="40">
        <v>748</v>
      </c>
      <c r="H472" s="42">
        <v>81</v>
      </c>
      <c r="I472" t="s" s="40">
        <v>47</v>
      </c>
      <c r="J472" s="42">
        <v>40062.6</v>
      </c>
      <c r="K472" s="41">
        <v>453</v>
      </c>
      <c r="L472" t="s" s="40">
        <v>1244</v>
      </c>
      <c r="M472" t="s" s="40">
        <v>16</v>
      </c>
      <c r="N472" t="s" s="40">
        <v>142</v>
      </c>
      <c r="O472" t="s" s="40">
        <v>75</v>
      </c>
      <c r="P472" t="s" s="44">
        <f>IF(K472&lt;=21," 0-21 DAYS",IF(K472&lt;=30," 22-30 DAYS",IF(K472&lt;=45," 31-45 DAYS",IF(K472&lt;=60," 46-60 DAYS",IF(K472&lt;=90," 61-90 DAYS",IF(K472&lt;=180," 91-180 DAYS",IF(K472&lt;=360," 181-360 DAYS","&gt;360 DAYS")))))))</f>
        <v>50</v>
      </c>
      <c r="Q472" s="42">
        <f>IF(P472="&gt;360 days",8,IF(P472=" 181-360 DAYS",7,IF(P472=" 91-180 DAYS",6,IF(P472=" 61-90 DAYS",5,IF(P472=" 46-60 DAYS",4,IF(P472=" 31-45 DAYS",3,IF(P472=" 22-30 DAYS",2,1)))))))</f>
        <v>8</v>
      </c>
      <c r="R472" t="s" s="40">
        <f>Q472&amp;" "&amp;P472</f>
        <v>51</v>
      </c>
    </row>
    <row r="473" ht="13" customHeight="1">
      <c r="A473" t="s" s="40">
        <v>1281</v>
      </c>
      <c r="B473" t="s" s="40">
        <v>606</v>
      </c>
      <c r="C473" t="s" s="40">
        <v>43</v>
      </c>
      <c r="D473" t="s" s="40">
        <v>44</v>
      </c>
      <c r="E473" t="s" s="40">
        <v>1282</v>
      </c>
      <c r="F473" s="41">
        <v>1000190512</v>
      </c>
      <c r="G473" t="s" s="40">
        <v>748</v>
      </c>
      <c r="H473" s="42">
        <v>291.74</v>
      </c>
      <c r="I473" t="s" s="40">
        <v>47</v>
      </c>
      <c r="J473" s="42">
        <v>53120.02</v>
      </c>
      <c r="K473" s="41">
        <v>344</v>
      </c>
      <c r="L473" t="s" s="40">
        <v>1283</v>
      </c>
      <c r="M473" t="s" s="40">
        <v>16</v>
      </c>
      <c r="N473" t="s" s="40">
        <v>142</v>
      </c>
      <c r="O473" t="s" s="40">
        <v>75</v>
      </c>
      <c r="P473" t="s" s="44">
        <f>IF(K473&lt;=21," 0-21 DAYS",IF(K473&lt;=30," 22-30 DAYS",IF(K473&lt;=45," 31-45 DAYS",IF(K473&lt;=60," 46-60 DAYS",IF(K473&lt;=90," 61-90 DAYS",IF(K473&lt;=180," 91-180 DAYS",IF(K473&lt;=360," 181-360 DAYS","&gt;360 DAYS")))))))</f>
        <v>107</v>
      </c>
      <c r="Q473" s="42">
        <f>IF(P473="&gt;360 days",8,IF(P473=" 181-360 DAYS",7,IF(P473=" 91-180 DAYS",6,IF(P473=" 61-90 DAYS",5,IF(P473=" 46-60 DAYS",4,IF(P473=" 31-45 DAYS",3,IF(P473=" 22-30 DAYS",2,1)))))))</f>
        <v>7</v>
      </c>
      <c r="R473" t="s" s="40">
        <f>Q473&amp;" "&amp;P473</f>
        <v>108</v>
      </c>
    </row>
    <row r="474" ht="13" customHeight="1">
      <c r="A474" t="s" s="40">
        <v>1284</v>
      </c>
      <c r="B474" t="s" s="40">
        <v>1285</v>
      </c>
      <c r="C474" t="s" s="40">
        <v>43</v>
      </c>
      <c r="D474" t="s" s="40">
        <v>44</v>
      </c>
      <c r="E474" t="s" s="40">
        <v>1286</v>
      </c>
      <c r="F474" s="41">
        <v>1000210054</v>
      </c>
      <c r="G474" t="s" s="40">
        <v>748</v>
      </c>
      <c r="H474" s="42">
        <v>735.6</v>
      </c>
      <c r="I474" t="s" s="40">
        <v>47</v>
      </c>
      <c r="J474" s="42">
        <v>152872.39</v>
      </c>
      <c r="K474" s="41">
        <v>1</v>
      </c>
      <c r="L474" t="s" s="40">
        <v>1283</v>
      </c>
      <c r="M474" t="s" s="40">
        <v>16</v>
      </c>
      <c r="N474" t="s" s="40">
        <v>142</v>
      </c>
      <c r="O474" t="s" s="40">
        <v>75</v>
      </c>
      <c r="P474" t="s" s="44">
        <f>IF(K474&lt;=21," 0-21 DAYS",IF(K474&lt;=30," 22-30 DAYS",IF(K474&lt;=45," 31-45 DAYS",IF(K474&lt;=60," 46-60 DAYS",IF(K474&lt;=90," 61-90 DAYS",IF(K474&lt;=180," 91-180 DAYS",IF(K474&lt;=360," 181-360 DAYS","&gt;360 DAYS")))))))</f>
        <v>70</v>
      </c>
      <c r="Q474" s="42">
        <f>IF(P474="&gt;360 days",8,IF(P474=" 181-360 DAYS",7,IF(P474=" 91-180 DAYS",6,IF(P474=" 61-90 DAYS",5,IF(P474=" 46-60 DAYS",4,IF(P474=" 31-45 DAYS",3,IF(P474=" 22-30 DAYS",2,1)))))))</f>
        <v>1</v>
      </c>
      <c r="R474" t="s" s="40">
        <f>Q474&amp;" "&amp;P474</f>
        <v>71</v>
      </c>
    </row>
    <row r="475" ht="13" customHeight="1">
      <c r="A475" t="s" s="40">
        <v>1287</v>
      </c>
      <c r="B475" t="s" s="40">
        <v>1288</v>
      </c>
      <c r="C475" t="s" s="40">
        <v>43</v>
      </c>
      <c r="D475" t="s" s="40">
        <v>44</v>
      </c>
      <c r="E475" t="s" s="40">
        <v>1289</v>
      </c>
      <c r="F475" s="41">
        <v>1000179374</v>
      </c>
      <c r="G475" t="s" s="40">
        <v>748</v>
      </c>
      <c r="H475" s="42">
        <v>368.22</v>
      </c>
      <c r="I475" t="s" s="40">
        <v>47</v>
      </c>
      <c r="J475" s="42">
        <v>68599.39</v>
      </c>
      <c r="K475" s="41">
        <v>140</v>
      </c>
      <c r="L475" t="s" s="40">
        <v>1290</v>
      </c>
      <c r="M475" t="s" s="40">
        <v>16</v>
      </c>
      <c r="N475" t="s" s="40">
        <v>142</v>
      </c>
      <c r="O475" t="s" s="40">
        <v>75</v>
      </c>
      <c r="P475" t="s" s="44">
        <f>IF(K475&lt;=21," 0-21 DAYS",IF(K475&lt;=30," 22-30 DAYS",IF(K475&lt;=45," 31-45 DAYS",IF(K475&lt;=60," 46-60 DAYS",IF(K475&lt;=90," 61-90 DAYS",IF(K475&lt;=180," 91-180 DAYS",IF(K475&lt;=360," 181-360 DAYS","&gt;360 DAYS")))))))</f>
        <v>85</v>
      </c>
      <c r="Q475" s="42">
        <f>IF(P475="&gt;360 days",8,IF(P475=" 181-360 DAYS",7,IF(P475=" 91-180 DAYS",6,IF(P475=" 61-90 DAYS",5,IF(P475=" 46-60 DAYS",4,IF(P475=" 31-45 DAYS",3,IF(P475=" 22-30 DAYS",2,1)))))))</f>
        <v>6</v>
      </c>
      <c r="R475" t="s" s="40">
        <f>Q475&amp;" "&amp;P475</f>
        <v>86</v>
      </c>
    </row>
    <row r="476" ht="13" customHeight="1">
      <c r="A476" t="s" s="40">
        <v>1287</v>
      </c>
      <c r="B476" t="s" s="40">
        <v>1288</v>
      </c>
      <c r="C476" t="s" s="40">
        <v>43</v>
      </c>
      <c r="D476" t="s" s="40">
        <v>44</v>
      </c>
      <c r="E476" t="s" s="40">
        <v>1291</v>
      </c>
      <c r="F476" s="41">
        <v>1000181990</v>
      </c>
      <c r="G476" t="s" s="40">
        <v>748</v>
      </c>
      <c r="H476" s="42">
        <v>450</v>
      </c>
      <c r="I476" t="s" s="40">
        <v>47</v>
      </c>
      <c r="J476" s="42">
        <v>83196</v>
      </c>
      <c r="K476" s="41">
        <v>495</v>
      </c>
      <c r="L476" t="s" s="40">
        <v>1290</v>
      </c>
      <c r="M476" t="s" s="40">
        <v>16</v>
      </c>
      <c r="N476" t="s" s="40">
        <v>142</v>
      </c>
      <c r="O476" t="s" s="40">
        <v>75</v>
      </c>
      <c r="P476" t="s" s="44">
        <f>IF(K476&lt;=21," 0-21 DAYS",IF(K476&lt;=30," 22-30 DAYS",IF(K476&lt;=45," 31-45 DAYS",IF(K476&lt;=60," 46-60 DAYS",IF(K476&lt;=90," 61-90 DAYS",IF(K476&lt;=180," 91-180 DAYS",IF(K476&lt;=360," 181-360 DAYS","&gt;360 DAYS")))))))</f>
        <v>50</v>
      </c>
      <c r="Q476" s="42">
        <f>IF(P476="&gt;360 days",8,IF(P476=" 181-360 DAYS",7,IF(P476=" 91-180 DAYS",6,IF(P476=" 61-90 DAYS",5,IF(P476=" 46-60 DAYS",4,IF(P476=" 31-45 DAYS",3,IF(P476=" 22-30 DAYS",2,1)))))))</f>
        <v>8</v>
      </c>
      <c r="R476" t="s" s="40">
        <f>Q476&amp;" "&amp;P476</f>
        <v>51</v>
      </c>
    </row>
    <row r="477" ht="13" customHeight="1">
      <c r="A477" t="s" s="40">
        <v>1287</v>
      </c>
      <c r="B477" t="s" s="40">
        <v>1288</v>
      </c>
      <c r="C477" t="s" s="40">
        <v>43</v>
      </c>
      <c r="D477" t="s" s="40">
        <v>44</v>
      </c>
      <c r="E477" t="s" s="40">
        <v>1292</v>
      </c>
      <c r="F477" s="41">
        <v>1000193429</v>
      </c>
      <c r="G477" t="s" s="40">
        <v>748</v>
      </c>
      <c r="H477" s="42">
        <v>594.76</v>
      </c>
      <c r="I477" t="s" s="40">
        <v>47</v>
      </c>
      <c r="J477" s="42">
        <v>106527.46</v>
      </c>
      <c r="K477" s="41">
        <v>140</v>
      </c>
      <c r="L477" t="s" s="40">
        <v>1290</v>
      </c>
      <c r="M477" t="s" s="40">
        <v>16</v>
      </c>
      <c r="N477" t="s" s="40">
        <v>142</v>
      </c>
      <c r="O477" t="s" s="40">
        <v>75</v>
      </c>
      <c r="P477" t="s" s="44">
        <f>IF(K477&lt;=21," 0-21 DAYS",IF(K477&lt;=30," 22-30 DAYS",IF(K477&lt;=45," 31-45 DAYS",IF(K477&lt;=60," 46-60 DAYS",IF(K477&lt;=90," 61-90 DAYS",IF(K477&lt;=180," 91-180 DAYS",IF(K477&lt;=360," 181-360 DAYS","&gt;360 DAYS")))))))</f>
        <v>85</v>
      </c>
      <c r="Q477" s="42">
        <f>IF(P477="&gt;360 days",8,IF(P477=" 181-360 DAYS",7,IF(P477=" 91-180 DAYS",6,IF(P477=" 61-90 DAYS",5,IF(P477=" 46-60 DAYS",4,IF(P477=" 31-45 DAYS",3,IF(P477=" 22-30 DAYS",2,1)))))))</f>
        <v>6</v>
      </c>
      <c r="R477" t="s" s="40">
        <f>Q477&amp;" "&amp;P477</f>
        <v>86</v>
      </c>
    </row>
    <row r="478" ht="13" customHeight="1">
      <c r="A478" t="s" s="40">
        <v>1287</v>
      </c>
      <c r="B478" t="s" s="40">
        <v>1288</v>
      </c>
      <c r="C478" t="s" s="40">
        <v>43</v>
      </c>
      <c r="D478" t="s" s="40">
        <v>44</v>
      </c>
      <c r="E478" t="s" s="40">
        <v>1293</v>
      </c>
      <c r="F478" s="41">
        <v>1000185198</v>
      </c>
      <c r="G478" t="s" s="40">
        <v>748</v>
      </c>
      <c r="H478" s="42">
        <v>563.55</v>
      </c>
      <c r="I478" t="s" s="40">
        <v>47</v>
      </c>
      <c r="J478" s="42">
        <v>101732.05</v>
      </c>
      <c r="K478" s="41">
        <v>440</v>
      </c>
      <c r="L478" t="s" s="40">
        <v>1290</v>
      </c>
      <c r="M478" t="s" s="40">
        <v>16</v>
      </c>
      <c r="N478" t="s" s="40">
        <v>142</v>
      </c>
      <c r="O478" t="s" s="40">
        <v>75</v>
      </c>
      <c r="P478" t="s" s="44">
        <f>IF(K478&lt;=21," 0-21 DAYS",IF(K478&lt;=30," 22-30 DAYS",IF(K478&lt;=45," 31-45 DAYS",IF(K478&lt;=60," 46-60 DAYS",IF(K478&lt;=90," 61-90 DAYS",IF(K478&lt;=180," 91-180 DAYS",IF(K478&lt;=360," 181-360 DAYS","&gt;360 DAYS")))))))</f>
        <v>50</v>
      </c>
      <c r="Q478" s="42">
        <f>IF(P478="&gt;360 days",8,IF(P478=" 181-360 DAYS",7,IF(P478=" 91-180 DAYS",6,IF(P478=" 61-90 DAYS",5,IF(P478=" 46-60 DAYS",4,IF(P478=" 31-45 DAYS",3,IF(P478=" 22-30 DAYS",2,1)))))))</f>
        <v>8</v>
      </c>
      <c r="R478" t="s" s="40">
        <f>Q478&amp;" "&amp;P478</f>
        <v>51</v>
      </c>
    </row>
    <row r="479" ht="13" customHeight="1">
      <c r="A479" t="s" s="40">
        <v>1294</v>
      </c>
      <c r="B479" t="s" s="40">
        <v>1295</v>
      </c>
      <c r="C479" t="s" s="40">
        <v>43</v>
      </c>
      <c r="D479" t="s" s="40">
        <v>44</v>
      </c>
      <c r="E479" t="s" s="40">
        <v>1296</v>
      </c>
      <c r="F479" s="41">
        <v>1000209579</v>
      </c>
      <c r="G479" t="s" s="40">
        <v>748</v>
      </c>
      <c r="H479" s="42">
        <v>2071.3</v>
      </c>
      <c r="I479" t="s" s="40">
        <v>47</v>
      </c>
      <c r="J479" s="42">
        <v>437230.72</v>
      </c>
      <c r="K479" s="41">
        <v>30</v>
      </c>
      <c r="L479" t="s" s="40">
        <v>1290</v>
      </c>
      <c r="M479" t="s" s="40">
        <v>16</v>
      </c>
      <c r="N479" t="s" s="40">
        <v>142</v>
      </c>
      <c r="O479" t="s" s="40">
        <v>6</v>
      </c>
      <c r="P479" t="s" s="44">
        <f>IF(K479&lt;=21," 0-21 DAYS",IF(K479&lt;=30," 22-30 DAYS",IF(K479&lt;=45," 31-45 DAYS",IF(K479&lt;=60," 46-60 DAYS",IF(K479&lt;=90," 61-90 DAYS",IF(K479&lt;=180," 91-180 DAYS",IF(K479&lt;=360," 181-360 DAYS","&gt;360 DAYS")))))))</f>
        <v>80</v>
      </c>
      <c r="Q479" s="42">
        <f>IF(P479="&gt;360 days",8,IF(P479=" 181-360 DAYS",7,IF(P479=" 91-180 DAYS",6,IF(P479=" 61-90 DAYS",5,IF(P479=" 46-60 DAYS",4,IF(P479=" 31-45 DAYS",3,IF(P479=" 22-30 DAYS",2,1)))))))</f>
        <v>2</v>
      </c>
      <c r="R479" t="s" s="40">
        <f>Q479&amp;" "&amp;P479</f>
        <v>81</v>
      </c>
    </row>
    <row r="480" ht="13" customHeight="1">
      <c r="A480" t="s" s="40">
        <v>1297</v>
      </c>
      <c r="B480" t="s" s="40">
        <v>1298</v>
      </c>
      <c r="C480" t="s" s="40">
        <v>43</v>
      </c>
      <c r="D480" t="s" s="40">
        <v>44</v>
      </c>
      <c r="E480" t="s" s="40">
        <v>1299</v>
      </c>
      <c r="F480" s="41">
        <v>1000196834</v>
      </c>
      <c r="G480" t="s" s="40">
        <v>748</v>
      </c>
      <c r="H480" s="42">
        <v>1840.72</v>
      </c>
      <c r="I480" t="s" s="40">
        <v>47</v>
      </c>
      <c r="J480" s="42">
        <v>385501.99</v>
      </c>
      <c r="K480" s="41">
        <v>280</v>
      </c>
      <c r="L480" t="s" s="40">
        <v>1300</v>
      </c>
      <c r="M480" t="s" s="40">
        <v>16</v>
      </c>
      <c r="N480" t="s" s="40">
        <v>142</v>
      </c>
      <c r="O480" t="s" s="40">
        <v>75</v>
      </c>
      <c r="P480" t="s" s="44">
        <f>IF(K480&lt;=21," 0-21 DAYS",IF(K480&lt;=30," 22-30 DAYS",IF(K480&lt;=45," 31-45 DAYS",IF(K480&lt;=60," 46-60 DAYS",IF(K480&lt;=90," 61-90 DAYS",IF(K480&lt;=180," 91-180 DAYS",IF(K480&lt;=360," 181-360 DAYS","&gt;360 DAYS")))))))</f>
        <v>107</v>
      </c>
      <c r="Q480" s="42">
        <f>IF(P480="&gt;360 days",8,IF(P480=" 181-360 DAYS",7,IF(P480=" 91-180 DAYS",6,IF(P480=" 61-90 DAYS",5,IF(P480=" 46-60 DAYS",4,IF(P480=" 31-45 DAYS",3,IF(P480=" 22-30 DAYS",2,1)))))))</f>
        <v>7</v>
      </c>
      <c r="R480" t="s" s="40">
        <f>Q480&amp;" "&amp;P480</f>
        <v>108</v>
      </c>
    </row>
    <row r="481" ht="13" customHeight="1">
      <c r="A481" t="s" s="40">
        <v>1301</v>
      </c>
      <c r="B481" t="s" s="40">
        <v>1302</v>
      </c>
      <c r="C481" t="s" s="40">
        <v>43</v>
      </c>
      <c r="D481" s="45"/>
      <c r="E481" s="45"/>
      <c r="F481" s="41">
        <v>1000177141</v>
      </c>
      <c r="G481" t="s" s="40">
        <v>46</v>
      </c>
      <c r="H481" s="42">
        <v>123500</v>
      </c>
      <c r="I481" t="s" s="40">
        <v>47</v>
      </c>
      <c r="J481" s="42">
        <v>45695</v>
      </c>
      <c r="K481" s="41">
        <v>561</v>
      </c>
      <c r="L481" t="s" s="40">
        <v>1303</v>
      </c>
      <c r="M481" t="s" s="40">
        <v>16</v>
      </c>
      <c r="N481" t="s" s="40">
        <v>367</v>
      </c>
      <c r="O481" t="s" s="40">
        <v>75</v>
      </c>
      <c r="P481" t="s" s="44">
        <f>IF(K481&lt;=21," 0-21 DAYS",IF(K481&lt;=30," 22-30 DAYS",IF(K481&lt;=45," 31-45 DAYS",IF(K481&lt;=60," 46-60 DAYS",IF(K481&lt;=90," 61-90 DAYS",IF(K481&lt;=180," 91-180 DAYS",IF(K481&lt;=360," 181-360 DAYS","&gt;360 DAYS")))))))</f>
        <v>50</v>
      </c>
      <c r="Q481" s="42">
        <f>IF(P481="&gt;360 days",8,IF(P481=" 181-360 DAYS",7,IF(P481=" 91-180 DAYS",6,IF(P481=" 61-90 DAYS",5,IF(P481=" 46-60 DAYS",4,IF(P481=" 31-45 DAYS",3,IF(P481=" 22-30 DAYS",2,1)))))))</f>
        <v>8</v>
      </c>
      <c r="R481" t="s" s="40">
        <f>Q481&amp;" "&amp;P481</f>
        <v>51</v>
      </c>
    </row>
    <row r="482" ht="13" customHeight="1">
      <c r="A482" t="s" s="40">
        <v>1304</v>
      </c>
      <c r="B482" t="s" s="40">
        <v>1305</v>
      </c>
      <c r="C482" t="s" s="40">
        <v>43</v>
      </c>
      <c r="D482" s="45"/>
      <c r="E482" s="45"/>
      <c r="F482" s="41">
        <v>1000181853</v>
      </c>
      <c r="G482" t="s" s="40">
        <v>46</v>
      </c>
      <c r="H482" s="42">
        <v>15900</v>
      </c>
      <c r="I482" t="s" s="40">
        <v>47</v>
      </c>
      <c r="J482" s="42">
        <v>13674</v>
      </c>
      <c r="K482" s="41">
        <v>482</v>
      </c>
      <c r="L482" t="s" s="40">
        <v>1303</v>
      </c>
      <c r="M482" t="s" s="40">
        <v>1306</v>
      </c>
      <c r="N482" t="s" s="40">
        <v>367</v>
      </c>
      <c r="O482" t="s" s="40">
        <v>75</v>
      </c>
      <c r="P482" t="s" s="44">
        <f>IF(K482&lt;=21," 0-21 DAYS",IF(K482&lt;=30," 22-30 DAYS",IF(K482&lt;=45," 31-45 DAYS",IF(K482&lt;=60," 46-60 DAYS",IF(K482&lt;=90," 61-90 DAYS",IF(K482&lt;=180," 91-180 DAYS",IF(K482&lt;=360," 181-360 DAYS","&gt;360 DAYS")))))))</f>
        <v>50</v>
      </c>
      <c r="Q482" s="42">
        <f>IF(P482="&gt;360 days",8,IF(P482=" 181-360 DAYS",7,IF(P482=" 91-180 DAYS",6,IF(P482=" 61-90 DAYS",5,IF(P482=" 46-60 DAYS",4,IF(P482=" 31-45 DAYS",3,IF(P482=" 22-30 DAYS",2,1)))))))</f>
        <v>8</v>
      </c>
      <c r="R482" t="s" s="40">
        <f>Q482&amp;" "&amp;P482</f>
        <v>51</v>
      </c>
    </row>
    <row r="483" ht="13" customHeight="1">
      <c r="A483" t="s" s="40">
        <v>1307</v>
      </c>
      <c r="B483" t="s" s="40">
        <v>1308</v>
      </c>
      <c r="C483" t="s" s="40">
        <v>43</v>
      </c>
      <c r="D483" s="45"/>
      <c r="E483" s="45"/>
      <c r="F483" s="41">
        <v>1000181858</v>
      </c>
      <c r="G483" t="s" s="40">
        <v>46</v>
      </c>
      <c r="H483" s="42">
        <v>15000</v>
      </c>
      <c r="I483" t="s" s="40">
        <v>47</v>
      </c>
      <c r="J483" s="42">
        <v>16050</v>
      </c>
      <c r="K483" s="41">
        <v>482</v>
      </c>
      <c r="L483" t="s" s="40">
        <v>1303</v>
      </c>
      <c r="M483" t="s" s="40">
        <v>1306</v>
      </c>
      <c r="N483" t="s" s="40">
        <v>367</v>
      </c>
      <c r="O483" t="s" s="40">
        <v>75</v>
      </c>
      <c r="P483" t="s" s="44">
        <f>IF(K483&lt;=21," 0-21 DAYS",IF(K483&lt;=30," 22-30 DAYS",IF(K483&lt;=45," 31-45 DAYS",IF(K483&lt;=60," 46-60 DAYS",IF(K483&lt;=90," 61-90 DAYS",IF(K483&lt;=180," 91-180 DAYS",IF(K483&lt;=360," 181-360 DAYS","&gt;360 DAYS")))))))</f>
        <v>50</v>
      </c>
      <c r="Q483" s="42">
        <f>IF(P483="&gt;360 days",8,IF(P483=" 181-360 DAYS",7,IF(P483=" 91-180 DAYS",6,IF(P483=" 61-90 DAYS",5,IF(P483=" 46-60 DAYS",4,IF(P483=" 31-45 DAYS",3,IF(P483=" 22-30 DAYS",2,1)))))))</f>
        <v>8</v>
      </c>
      <c r="R483" t="s" s="40">
        <f>Q483&amp;" "&amp;P483</f>
        <v>51</v>
      </c>
    </row>
    <row r="484" ht="13" customHeight="1">
      <c r="A484" t="s" s="40">
        <v>1309</v>
      </c>
      <c r="B484" t="s" s="40">
        <v>1310</v>
      </c>
      <c r="C484" t="s" s="40">
        <v>43</v>
      </c>
      <c r="D484" t="s" s="40">
        <v>44</v>
      </c>
      <c r="E484" t="s" s="40">
        <v>1311</v>
      </c>
      <c r="F484" s="41">
        <v>1000171932</v>
      </c>
      <c r="G484" t="s" s="40">
        <v>748</v>
      </c>
      <c r="H484" s="42">
        <v>58.24</v>
      </c>
      <c r="I484" t="s" s="40">
        <v>47</v>
      </c>
      <c r="J484" s="42">
        <v>8903.15</v>
      </c>
      <c r="K484" s="41">
        <v>603</v>
      </c>
      <c r="L484" t="s" s="40">
        <v>1312</v>
      </c>
      <c r="M484" t="s" s="40">
        <v>16</v>
      </c>
      <c r="N484" t="s" s="40">
        <v>545</v>
      </c>
      <c r="O484" t="s" s="40">
        <v>75</v>
      </c>
      <c r="P484" t="s" s="44">
        <f>IF(K484&lt;=21," 0-21 DAYS",IF(K484&lt;=30," 22-30 DAYS",IF(K484&lt;=45," 31-45 DAYS",IF(K484&lt;=60," 46-60 DAYS",IF(K484&lt;=90," 61-90 DAYS",IF(K484&lt;=180," 91-180 DAYS",IF(K484&lt;=360," 181-360 DAYS","&gt;360 DAYS")))))))</f>
        <v>50</v>
      </c>
      <c r="Q484" s="42">
        <f>IF(P484="&gt;360 days",8,IF(P484=" 181-360 DAYS",7,IF(P484=" 91-180 DAYS",6,IF(P484=" 61-90 DAYS",5,IF(P484=" 46-60 DAYS",4,IF(P484=" 31-45 DAYS",3,IF(P484=" 22-30 DAYS",2,1)))))))</f>
        <v>8</v>
      </c>
      <c r="R484" t="s" s="40">
        <f>Q484&amp;" "&amp;P484</f>
        <v>51</v>
      </c>
    </row>
    <row r="485" ht="13" customHeight="1">
      <c r="A485" t="s" s="40">
        <v>1313</v>
      </c>
      <c r="B485" t="s" s="40">
        <v>706</v>
      </c>
      <c r="C485" t="s" s="40">
        <v>43</v>
      </c>
      <c r="D485" t="s" s="40">
        <v>44</v>
      </c>
      <c r="E485" t="s" s="40">
        <v>1314</v>
      </c>
      <c r="F485" s="41">
        <v>1000211572</v>
      </c>
      <c r="G485" t="s" s="40">
        <v>748</v>
      </c>
      <c r="H485" s="42">
        <v>941.58</v>
      </c>
      <c r="I485" t="s" s="40">
        <v>47</v>
      </c>
      <c r="J485" s="42">
        <v>165633.34</v>
      </c>
      <c r="K485" s="41">
        <v>2</v>
      </c>
      <c r="L485" t="s" s="40">
        <v>1312</v>
      </c>
      <c r="M485" t="s" s="40">
        <v>16</v>
      </c>
      <c r="N485" t="s" s="40">
        <v>545</v>
      </c>
      <c r="O485" t="s" s="40">
        <v>75</v>
      </c>
      <c r="P485" t="s" s="44">
        <f>IF(K485&lt;=21," 0-21 DAYS",IF(K485&lt;=30," 22-30 DAYS",IF(K485&lt;=45," 31-45 DAYS",IF(K485&lt;=60," 46-60 DAYS",IF(K485&lt;=90," 61-90 DAYS",IF(K485&lt;=180," 91-180 DAYS",IF(K485&lt;=360," 181-360 DAYS","&gt;360 DAYS")))))))</f>
        <v>70</v>
      </c>
      <c r="Q485" s="42">
        <f>IF(P485="&gt;360 days",8,IF(P485=" 181-360 DAYS",7,IF(P485=" 91-180 DAYS",6,IF(P485=" 61-90 DAYS",5,IF(P485=" 46-60 DAYS",4,IF(P485=" 31-45 DAYS",3,IF(P485=" 22-30 DAYS",2,1)))))))</f>
        <v>1</v>
      </c>
      <c r="R485" t="s" s="40">
        <f>Q485&amp;" "&amp;P485</f>
        <v>71</v>
      </c>
    </row>
    <row r="486" ht="13" customHeight="1">
      <c r="A486" t="s" s="40">
        <v>1315</v>
      </c>
      <c r="B486" t="s" s="40">
        <v>1316</v>
      </c>
      <c r="C486" t="s" s="40">
        <v>43</v>
      </c>
      <c r="D486" t="s" s="40">
        <v>44</v>
      </c>
      <c r="E486" t="s" s="40">
        <v>1317</v>
      </c>
      <c r="F486" s="41">
        <v>1000196497</v>
      </c>
      <c r="G486" t="s" s="40">
        <v>748</v>
      </c>
      <c r="H486" s="42">
        <v>62.61</v>
      </c>
      <c r="I486" t="s" s="40">
        <v>47</v>
      </c>
      <c r="J486" s="42">
        <v>10590.48</v>
      </c>
      <c r="K486" s="41">
        <v>200</v>
      </c>
      <c r="L486" t="s" s="40">
        <v>1318</v>
      </c>
      <c r="M486" t="s" s="40">
        <v>16</v>
      </c>
      <c r="N486" t="s" s="40">
        <v>49</v>
      </c>
      <c r="O486" t="s" s="40">
        <v>75</v>
      </c>
      <c r="P486" t="s" s="44">
        <f>IF(K486&lt;=21," 0-21 DAYS",IF(K486&lt;=30," 22-30 DAYS",IF(K486&lt;=45," 31-45 DAYS",IF(K486&lt;=60," 46-60 DAYS",IF(K486&lt;=90," 61-90 DAYS",IF(K486&lt;=180," 91-180 DAYS",IF(K486&lt;=360," 181-360 DAYS","&gt;360 DAYS")))))))</f>
        <v>107</v>
      </c>
      <c r="Q486" s="42">
        <f>IF(P486="&gt;360 days",8,IF(P486=" 181-360 DAYS",7,IF(P486=" 91-180 DAYS",6,IF(P486=" 61-90 DAYS",5,IF(P486=" 46-60 DAYS",4,IF(P486=" 31-45 DAYS",3,IF(P486=" 22-30 DAYS",2,1)))))))</f>
        <v>7</v>
      </c>
      <c r="R486" t="s" s="40">
        <f>Q486&amp;" "&amp;P486</f>
        <v>108</v>
      </c>
    </row>
    <row r="487" ht="13" customHeight="1">
      <c r="A487" t="s" s="40">
        <v>1319</v>
      </c>
      <c r="B487" t="s" s="40">
        <v>1320</v>
      </c>
      <c r="C487" t="s" s="40">
        <v>43</v>
      </c>
      <c r="D487" t="s" s="40">
        <v>44</v>
      </c>
      <c r="E487" t="s" s="40">
        <v>1321</v>
      </c>
      <c r="F487" s="41">
        <v>1000196498</v>
      </c>
      <c r="G487" t="s" s="40">
        <v>748</v>
      </c>
      <c r="H487" s="42">
        <v>138.39</v>
      </c>
      <c r="I487" t="s" s="40">
        <v>47</v>
      </c>
      <c r="J487" s="42">
        <v>23322.87</v>
      </c>
      <c r="K487" s="41">
        <v>200</v>
      </c>
      <c r="L487" t="s" s="40">
        <v>1318</v>
      </c>
      <c r="M487" t="s" s="40">
        <v>16</v>
      </c>
      <c r="N487" t="s" s="40">
        <v>49</v>
      </c>
      <c r="O487" t="s" s="40">
        <v>75</v>
      </c>
      <c r="P487" t="s" s="44">
        <f>IF(K487&lt;=21," 0-21 DAYS",IF(K487&lt;=30," 22-30 DAYS",IF(K487&lt;=45," 31-45 DAYS",IF(K487&lt;=60," 46-60 DAYS",IF(K487&lt;=90," 61-90 DAYS",IF(K487&lt;=180," 91-180 DAYS",IF(K487&lt;=360," 181-360 DAYS","&gt;360 DAYS")))))))</f>
        <v>107</v>
      </c>
      <c r="Q487" s="42">
        <f>IF(P487="&gt;360 days",8,IF(P487=" 181-360 DAYS",7,IF(P487=" 91-180 DAYS",6,IF(P487=" 61-90 DAYS",5,IF(P487=" 46-60 DAYS",4,IF(P487=" 31-45 DAYS",3,IF(P487=" 22-30 DAYS",2,1)))))))</f>
        <v>7</v>
      </c>
      <c r="R487" t="s" s="40">
        <f>Q487&amp;" "&amp;P487</f>
        <v>108</v>
      </c>
    </row>
    <row r="488" ht="13" customHeight="1">
      <c r="A488" t="s" s="40">
        <v>1322</v>
      </c>
      <c r="B488" t="s" s="40">
        <v>1323</v>
      </c>
      <c r="C488" t="s" s="40">
        <v>43</v>
      </c>
      <c r="D488" t="s" s="40">
        <v>44</v>
      </c>
      <c r="E488" t="s" s="40">
        <v>1324</v>
      </c>
      <c r="F488" s="41">
        <v>1000196499</v>
      </c>
      <c r="G488" t="s" s="40">
        <v>748</v>
      </c>
      <c r="H488" s="42">
        <v>119.82</v>
      </c>
      <c r="I488" t="s" s="40">
        <v>47</v>
      </c>
      <c r="J488" s="42">
        <v>20309.49</v>
      </c>
      <c r="K488" s="41">
        <v>200</v>
      </c>
      <c r="L488" t="s" s="40">
        <v>1318</v>
      </c>
      <c r="M488" t="s" s="40">
        <v>16</v>
      </c>
      <c r="N488" t="s" s="40">
        <v>49</v>
      </c>
      <c r="O488" t="s" s="40">
        <v>75</v>
      </c>
      <c r="P488" t="s" s="44">
        <f>IF(K488&lt;=21," 0-21 DAYS",IF(K488&lt;=30," 22-30 DAYS",IF(K488&lt;=45," 31-45 DAYS",IF(K488&lt;=60," 46-60 DAYS",IF(K488&lt;=90," 61-90 DAYS",IF(K488&lt;=180," 91-180 DAYS",IF(K488&lt;=360," 181-360 DAYS","&gt;360 DAYS")))))))</f>
        <v>107</v>
      </c>
      <c r="Q488" s="42">
        <f>IF(P488="&gt;360 days",8,IF(P488=" 181-360 DAYS",7,IF(P488=" 91-180 DAYS",6,IF(P488=" 61-90 DAYS",5,IF(P488=" 46-60 DAYS",4,IF(P488=" 31-45 DAYS",3,IF(P488=" 22-30 DAYS",2,1)))))))</f>
        <v>7</v>
      </c>
      <c r="R488" t="s" s="40">
        <f>Q488&amp;" "&amp;P488</f>
        <v>108</v>
      </c>
    </row>
    <row r="489" ht="13" customHeight="1">
      <c r="A489" t="s" s="40">
        <v>1325</v>
      </c>
      <c r="B489" t="s" s="40">
        <v>1006</v>
      </c>
      <c r="C489" t="s" s="40">
        <v>43</v>
      </c>
      <c r="D489" t="s" s="40">
        <v>44</v>
      </c>
      <c r="E489" t="s" s="40">
        <v>1326</v>
      </c>
      <c r="F489" s="41">
        <v>1000196500</v>
      </c>
      <c r="G489" t="s" s="40">
        <v>748</v>
      </c>
      <c r="H489" s="42">
        <v>148.2</v>
      </c>
      <c r="I489" t="s" s="40">
        <v>47</v>
      </c>
      <c r="J489" s="42">
        <v>25211.78</v>
      </c>
      <c r="K489" s="41">
        <v>199</v>
      </c>
      <c r="L489" t="s" s="40">
        <v>1318</v>
      </c>
      <c r="M489" t="s" s="40">
        <v>16</v>
      </c>
      <c r="N489" t="s" s="40">
        <v>49</v>
      </c>
      <c r="O489" t="s" s="40">
        <v>75</v>
      </c>
      <c r="P489" t="s" s="44">
        <f>IF(K489&lt;=21," 0-21 DAYS",IF(K489&lt;=30," 22-30 DAYS",IF(K489&lt;=45," 31-45 DAYS",IF(K489&lt;=60," 46-60 DAYS",IF(K489&lt;=90," 61-90 DAYS",IF(K489&lt;=180," 91-180 DAYS",IF(K489&lt;=360," 181-360 DAYS","&gt;360 DAYS")))))))</f>
        <v>107</v>
      </c>
      <c r="Q489" s="42">
        <f>IF(P489="&gt;360 days",8,IF(P489=" 181-360 DAYS",7,IF(P489=" 91-180 DAYS",6,IF(P489=" 61-90 DAYS",5,IF(P489=" 46-60 DAYS",4,IF(P489=" 31-45 DAYS",3,IF(P489=" 22-30 DAYS",2,1)))))))</f>
        <v>7</v>
      </c>
      <c r="R489" t="s" s="40">
        <f>Q489&amp;" "&amp;P489</f>
        <v>108</v>
      </c>
    </row>
    <row r="490" ht="13" customHeight="1">
      <c r="A490" t="s" s="40">
        <v>1327</v>
      </c>
      <c r="B490" t="s" s="40">
        <v>1328</v>
      </c>
      <c r="C490" t="s" s="40">
        <v>43</v>
      </c>
      <c r="D490" t="s" s="40">
        <v>44</v>
      </c>
      <c r="E490" t="s" s="40">
        <v>1329</v>
      </c>
      <c r="F490" s="41">
        <v>1000194096</v>
      </c>
      <c r="G490" t="s" s="40">
        <v>748</v>
      </c>
      <c r="H490" s="42">
        <v>592.77</v>
      </c>
      <c r="I490" t="s" s="40">
        <v>47</v>
      </c>
      <c r="J490" s="42">
        <v>99887.67</v>
      </c>
      <c r="K490" s="41">
        <v>310</v>
      </c>
      <c r="L490" t="s" s="40">
        <v>1330</v>
      </c>
      <c r="M490" t="s" s="40">
        <v>16</v>
      </c>
      <c r="N490" t="s" s="40">
        <v>49</v>
      </c>
      <c r="O490" t="s" s="40">
        <v>75</v>
      </c>
      <c r="P490" t="s" s="44">
        <f>IF(K490&lt;=21," 0-21 DAYS",IF(K490&lt;=30," 22-30 DAYS",IF(K490&lt;=45," 31-45 DAYS",IF(K490&lt;=60," 46-60 DAYS",IF(K490&lt;=90," 61-90 DAYS",IF(K490&lt;=180," 91-180 DAYS",IF(K490&lt;=360," 181-360 DAYS","&gt;360 DAYS")))))))</f>
        <v>107</v>
      </c>
      <c r="Q490" s="42">
        <f>IF(P490="&gt;360 days",8,IF(P490=" 181-360 DAYS",7,IF(P490=" 91-180 DAYS",6,IF(P490=" 61-90 DAYS",5,IF(P490=" 46-60 DAYS",4,IF(P490=" 31-45 DAYS",3,IF(P490=" 22-30 DAYS",2,1)))))))</f>
        <v>7</v>
      </c>
      <c r="R490" t="s" s="40">
        <f>Q490&amp;" "&amp;P490</f>
        <v>108</v>
      </c>
    </row>
    <row r="491" ht="13" customHeight="1">
      <c r="A491" t="s" s="40">
        <v>1331</v>
      </c>
      <c r="B491" t="s" s="40">
        <v>1332</v>
      </c>
      <c r="C491" t="s" s="40">
        <v>43</v>
      </c>
      <c r="D491" t="s" s="40">
        <v>44</v>
      </c>
      <c r="E491" t="s" s="40">
        <v>1333</v>
      </c>
      <c r="F491" s="41">
        <v>1000187221</v>
      </c>
      <c r="G491" t="s" s="40">
        <v>748</v>
      </c>
      <c r="H491" s="42">
        <v>1069.7</v>
      </c>
      <c r="I491" t="s" s="40">
        <v>47</v>
      </c>
      <c r="J491" s="42">
        <v>388065.77</v>
      </c>
      <c r="K491" s="41">
        <v>405</v>
      </c>
      <c r="L491" t="s" s="40">
        <v>1334</v>
      </c>
      <c r="M491" t="s" s="40">
        <v>16</v>
      </c>
      <c r="N491" t="s" s="40">
        <v>590</v>
      </c>
      <c r="O491" t="s" s="40">
        <v>75</v>
      </c>
      <c r="P491" t="s" s="44">
        <f>IF(K491&lt;=21," 0-21 DAYS",IF(K491&lt;=30," 22-30 DAYS",IF(K491&lt;=45," 31-45 DAYS",IF(K491&lt;=60," 46-60 DAYS",IF(K491&lt;=90," 61-90 DAYS",IF(K491&lt;=180," 91-180 DAYS",IF(K491&lt;=360," 181-360 DAYS","&gt;360 DAYS")))))))</f>
        <v>50</v>
      </c>
      <c r="Q491" s="42">
        <f>IF(P491="&gt;360 days",8,IF(P491=" 181-360 DAYS",7,IF(P491=" 91-180 DAYS",6,IF(P491=" 61-90 DAYS",5,IF(P491=" 46-60 DAYS",4,IF(P491=" 31-45 DAYS",3,IF(P491=" 22-30 DAYS",2,1)))))))</f>
        <v>8</v>
      </c>
      <c r="R491" t="s" s="40">
        <f>Q491&amp;" "&amp;P491</f>
        <v>51</v>
      </c>
    </row>
    <row r="492" ht="13" customHeight="1">
      <c r="A492" t="s" s="40">
        <v>1335</v>
      </c>
      <c r="B492" t="s" s="40">
        <v>1336</v>
      </c>
      <c r="C492" t="s" s="40">
        <v>43</v>
      </c>
      <c r="D492" t="s" s="40">
        <v>44</v>
      </c>
      <c r="E492" t="s" s="40">
        <v>1337</v>
      </c>
      <c r="F492" s="41">
        <v>1000211452</v>
      </c>
      <c r="G492" t="s" s="40">
        <v>748</v>
      </c>
      <c r="H492" s="42">
        <v>2111.97</v>
      </c>
      <c r="I492" t="s" s="40">
        <v>47</v>
      </c>
      <c r="J492" s="42">
        <v>660539.74</v>
      </c>
      <c r="K492" s="41">
        <v>1</v>
      </c>
      <c r="L492" t="s" s="40">
        <v>1334</v>
      </c>
      <c r="M492" t="s" s="40">
        <v>1338</v>
      </c>
      <c r="N492" t="s" s="40">
        <v>590</v>
      </c>
      <c r="O492" t="s" s="40">
        <v>7</v>
      </c>
      <c r="P492" t="s" s="44">
        <f>IF(K492&lt;=21," 0-21 DAYS",IF(K492&lt;=30," 22-30 DAYS",IF(K492&lt;=45," 31-45 DAYS",IF(K492&lt;=60," 46-60 DAYS",IF(K492&lt;=90," 61-90 DAYS",IF(K492&lt;=180," 91-180 DAYS",IF(K492&lt;=360," 181-360 DAYS","&gt;360 DAYS")))))))</f>
        <v>70</v>
      </c>
      <c r="Q492" s="42">
        <f>IF(P492="&gt;360 days",8,IF(P492=" 181-360 DAYS",7,IF(P492=" 91-180 DAYS",6,IF(P492=" 61-90 DAYS",5,IF(P492=" 46-60 DAYS",4,IF(P492=" 31-45 DAYS",3,IF(P492=" 22-30 DAYS",2,1)))))))</f>
        <v>1</v>
      </c>
      <c r="R492" t="s" s="40">
        <f>Q492&amp;" "&amp;P492</f>
        <v>71</v>
      </c>
    </row>
    <row r="493" ht="13" customHeight="1">
      <c r="A493" t="s" s="40">
        <v>1339</v>
      </c>
      <c r="B493" t="s" s="40">
        <v>1340</v>
      </c>
      <c r="C493" t="s" s="40">
        <v>43</v>
      </c>
      <c r="D493" t="s" s="40">
        <v>44</v>
      </c>
      <c r="E493" t="s" s="40">
        <v>1341</v>
      </c>
      <c r="F493" s="41">
        <v>1000191386</v>
      </c>
      <c r="G493" t="s" s="40">
        <v>748</v>
      </c>
      <c r="H493" s="42">
        <v>481.53</v>
      </c>
      <c r="I493" t="s" s="40">
        <v>47</v>
      </c>
      <c r="J493" s="42">
        <v>95106.990000000005</v>
      </c>
      <c r="K493" s="41">
        <v>344</v>
      </c>
      <c r="L493" t="s" s="40">
        <v>1342</v>
      </c>
      <c r="M493" t="s" s="40">
        <v>16</v>
      </c>
      <c r="N493" t="s" s="40">
        <v>590</v>
      </c>
      <c r="O493" t="s" s="40">
        <v>75</v>
      </c>
      <c r="P493" t="s" s="44">
        <f>IF(K493&lt;=21," 0-21 DAYS",IF(K493&lt;=30," 22-30 DAYS",IF(K493&lt;=45," 31-45 DAYS",IF(K493&lt;=60," 46-60 DAYS",IF(K493&lt;=90," 61-90 DAYS",IF(K493&lt;=180," 91-180 DAYS",IF(K493&lt;=360," 181-360 DAYS","&gt;360 DAYS")))))))</f>
        <v>107</v>
      </c>
      <c r="Q493" s="42">
        <f>IF(P493="&gt;360 days",8,IF(P493=" 181-360 DAYS",7,IF(P493=" 91-180 DAYS",6,IF(P493=" 61-90 DAYS",5,IF(P493=" 46-60 DAYS",4,IF(P493=" 31-45 DAYS",3,IF(P493=" 22-30 DAYS",2,1)))))))</f>
        <v>7</v>
      </c>
      <c r="R493" t="s" s="40">
        <f>Q493&amp;" "&amp;P493</f>
        <v>108</v>
      </c>
    </row>
    <row r="494" ht="13" customHeight="1">
      <c r="A494" t="s" s="40">
        <v>1343</v>
      </c>
      <c r="B494" t="s" s="40">
        <v>1344</v>
      </c>
      <c r="C494" t="s" s="40">
        <v>43</v>
      </c>
      <c r="D494" t="s" s="40">
        <v>44</v>
      </c>
      <c r="E494" t="s" s="40">
        <v>1345</v>
      </c>
      <c r="F494" s="41">
        <v>1000189527</v>
      </c>
      <c r="G494" t="s" s="40">
        <v>748</v>
      </c>
      <c r="H494" s="42">
        <v>1926.63</v>
      </c>
      <c r="I494" t="s" s="40">
        <v>47</v>
      </c>
      <c r="J494" s="42">
        <v>412183.22</v>
      </c>
      <c r="K494" s="41">
        <v>392</v>
      </c>
      <c r="L494" t="s" s="40">
        <v>1342</v>
      </c>
      <c r="M494" t="s" s="40">
        <v>16</v>
      </c>
      <c r="N494" t="s" s="40">
        <v>590</v>
      </c>
      <c r="O494" t="s" s="40">
        <v>75</v>
      </c>
      <c r="P494" t="s" s="44">
        <f>IF(K494&lt;=21," 0-21 DAYS",IF(K494&lt;=30," 22-30 DAYS",IF(K494&lt;=45," 31-45 DAYS",IF(K494&lt;=60," 46-60 DAYS",IF(K494&lt;=90," 61-90 DAYS",IF(K494&lt;=180," 91-180 DAYS",IF(K494&lt;=360," 181-360 DAYS","&gt;360 DAYS")))))))</f>
        <v>50</v>
      </c>
      <c r="Q494" s="42">
        <f>IF(P494="&gt;360 days",8,IF(P494=" 181-360 DAYS",7,IF(P494=" 91-180 DAYS",6,IF(P494=" 61-90 DAYS",5,IF(P494=" 46-60 DAYS",4,IF(P494=" 31-45 DAYS",3,IF(P494=" 22-30 DAYS",2,1)))))))</f>
        <v>8</v>
      </c>
      <c r="R494" t="s" s="40">
        <f>Q494&amp;" "&amp;P494</f>
        <v>51</v>
      </c>
    </row>
    <row r="495" ht="13" customHeight="1">
      <c r="A495" t="s" s="40">
        <v>1346</v>
      </c>
      <c r="B495" t="s" s="40">
        <v>1347</v>
      </c>
      <c r="C495" t="s" s="40">
        <v>43</v>
      </c>
      <c r="D495" t="s" s="40">
        <v>44</v>
      </c>
      <c r="E495" t="s" s="40">
        <v>1348</v>
      </c>
      <c r="F495" s="41">
        <v>1000202656</v>
      </c>
      <c r="G495" t="s" s="40">
        <v>748</v>
      </c>
      <c r="H495" s="42">
        <v>6384.95</v>
      </c>
      <c r="I495" t="s" s="40">
        <v>47</v>
      </c>
      <c r="J495" s="42">
        <v>1018654.92</v>
      </c>
      <c r="K495" s="41">
        <v>133</v>
      </c>
      <c r="L495" t="s" s="40">
        <v>1349</v>
      </c>
      <c r="M495" t="s" s="40">
        <v>16</v>
      </c>
      <c r="N495" t="s" s="40">
        <v>590</v>
      </c>
      <c r="O495" t="s" s="40">
        <v>75</v>
      </c>
      <c r="P495" t="s" s="44">
        <f>IF(K495&lt;=21," 0-21 DAYS",IF(K495&lt;=30," 22-30 DAYS",IF(K495&lt;=45," 31-45 DAYS",IF(K495&lt;=60," 46-60 DAYS",IF(K495&lt;=90," 61-90 DAYS",IF(K495&lt;=180," 91-180 DAYS",IF(K495&lt;=360," 181-360 DAYS","&gt;360 DAYS")))))))</f>
        <v>85</v>
      </c>
      <c r="Q495" s="42">
        <f>IF(P495="&gt;360 days",8,IF(P495=" 181-360 DAYS",7,IF(P495=" 91-180 DAYS",6,IF(P495=" 61-90 DAYS",5,IF(P495=" 46-60 DAYS",4,IF(P495=" 31-45 DAYS",3,IF(P495=" 22-30 DAYS",2,1)))))))</f>
        <v>6</v>
      </c>
      <c r="R495" t="s" s="40">
        <f>Q495&amp;" "&amp;P495</f>
        <v>86</v>
      </c>
    </row>
    <row r="496" ht="13" customHeight="1">
      <c r="A496" t="s" s="40">
        <v>1350</v>
      </c>
      <c r="B496" t="s" s="40">
        <v>1351</v>
      </c>
      <c r="C496" t="s" s="40">
        <v>43</v>
      </c>
      <c r="D496" t="s" s="40">
        <v>44</v>
      </c>
      <c r="E496" t="s" s="40">
        <v>1352</v>
      </c>
      <c r="F496" s="41">
        <v>1000210266</v>
      </c>
      <c r="G496" t="s" s="40">
        <v>748</v>
      </c>
      <c r="H496" s="42">
        <v>4717.24</v>
      </c>
      <c r="I496" t="s" s="40">
        <v>47</v>
      </c>
      <c r="J496" s="42">
        <v>828300.17</v>
      </c>
      <c r="K496" s="41">
        <v>2</v>
      </c>
      <c r="L496" t="s" s="40">
        <v>1349</v>
      </c>
      <c r="M496" t="s" s="40">
        <v>16</v>
      </c>
      <c r="N496" t="s" s="40">
        <v>590</v>
      </c>
      <c r="O496" t="s" s="40">
        <v>75</v>
      </c>
      <c r="P496" t="s" s="44">
        <f>IF(K496&lt;=21," 0-21 DAYS",IF(K496&lt;=30," 22-30 DAYS",IF(K496&lt;=45," 31-45 DAYS",IF(K496&lt;=60," 46-60 DAYS",IF(K496&lt;=90," 61-90 DAYS",IF(K496&lt;=180," 91-180 DAYS",IF(K496&lt;=360," 181-360 DAYS","&gt;360 DAYS")))))))</f>
        <v>70</v>
      </c>
      <c r="Q496" s="42">
        <f>IF(P496="&gt;360 days",8,IF(P496=" 181-360 DAYS",7,IF(P496=" 91-180 DAYS",6,IF(P496=" 61-90 DAYS",5,IF(P496=" 46-60 DAYS",4,IF(P496=" 31-45 DAYS",3,IF(P496=" 22-30 DAYS",2,1)))))))</f>
        <v>1</v>
      </c>
      <c r="R496" t="s" s="40">
        <f>Q496&amp;" "&amp;P496</f>
        <v>71</v>
      </c>
    </row>
    <row r="497" ht="13" customHeight="1">
      <c r="A497" t="s" s="40">
        <v>1353</v>
      </c>
      <c r="B497" t="s" s="40">
        <v>1354</v>
      </c>
      <c r="C497" t="s" s="40">
        <v>43</v>
      </c>
      <c r="D497" t="s" s="40">
        <v>44</v>
      </c>
      <c r="E497" t="s" s="40">
        <v>1355</v>
      </c>
      <c r="F497" s="41">
        <v>1000210844</v>
      </c>
      <c r="G497" t="s" s="40">
        <v>748</v>
      </c>
      <c r="H497" s="42">
        <v>973.39</v>
      </c>
      <c r="I497" t="s" s="40">
        <v>47</v>
      </c>
      <c r="J497" s="42">
        <v>160375.73</v>
      </c>
      <c r="K497" s="41">
        <v>6</v>
      </c>
      <c r="L497" t="s" s="40">
        <v>1356</v>
      </c>
      <c r="M497" t="s" s="40">
        <v>16</v>
      </c>
      <c r="N497" t="s" s="40">
        <v>620</v>
      </c>
      <c r="O497" t="s" s="40">
        <v>75</v>
      </c>
      <c r="P497" t="s" s="44">
        <f>IF(K497&lt;=21," 0-21 DAYS",IF(K497&lt;=30," 22-30 DAYS",IF(K497&lt;=45," 31-45 DAYS",IF(K497&lt;=60," 46-60 DAYS",IF(K497&lt;=90," 61-90 DAYS",IF(K497&lt;=180," 91-180 DAYS",IF(K497&lt;=360," 181-360 DAYS","&gt;360 DAYS")))))))</f>
        <v>70</v>
      </c>
      <c r="Q497" s="42">
        <f>IF(P497="&gt;360 days",8,IF(P497=" 181-360 DAYS",7,IF(P497=" 91-180 DAYS",6,IF(P497=" 61-90 DAYS",5,IF(P497=" 46-60 DAYS",4,IF(P497=" 31-45 DAYS",3,IF(P497=" 22-30 DAYS",2,1)))))))</f>
        <v>1</v>
      </c>
      <c r="R497" t="s" s="40">
        <f>Q497&amp;" "&amp;P497</f>
        <v>71</v>
      </c>
    </row>
    <row r="498" ht="13" customHeight="1">
      <c r="A498" t="s" s="40">
        <v>1357</v>
      </c>
      <c r="B498" t="s" s="40">
        <v>1358</v>
      </c>
      <c r="C498" t="s" s="40">
        <v>43</v>
      </c>
      <c r="D498" t="s" s="40">
        <v>44</v>
      </c>
      <c r="E498" t="s" s="40">
        <v>1359</v>
      </c>
      <c r="F498" s="41">
        <v>1000166523</v>
      </c>
      <c r="G498" t="s" s="40">
        <v>748</v>
      </c>
      <c r="H498" s="42">
        <v>9.710000000000001</v>
      </c>
      <c r="I498" t="s" s="40">
        <v>47</v>
      </c>
      <c r="J498" s="42">
        <v>1410.18</v>
      </c>
      <c r="K498" s="41">
        <v>777</v>
      </c>
      <c r="L498" t="s" s="40">
        <v>691</v>
      </c>
      <c r="M498" t="s" s="40">
        <v>16</v>
      </c>
      <c r="N498" t="s" s="40">
        <v>657</v>
      </c>
      <c r="O498" t="s" s="40">
        <v>6</v>
      </c>
      <c r="P498" t="s" s="44">
        <f>IF(K498&lt;=21," 0-21 DAYS",IF(K498&lt;=30," 22-30 DAYS",IF(K498&lt;=45," 31-45 DAYS",IF(K498&lt;=60," 46-60 DAYS",IF(K498&lt;=90," 61-90 DAYS",IF(K498&lt;=180," 91-180 DAYS",IF(K498&lt;=360," 181-360 DAYS","&gt;360 DAYS")))))))</f>
        <v>50</v>
      </c>
      <c r="Q498" s="42">
        <f>IF(P498="&gt;360 days",8,IF(P498=" 181-360 DAYS",7,IF(P498=" 91-180 DAYS",6,IF(P498=" 61-90 DAYS",5,IF(P498=" 46-60 DAYS",4,IF(P498=" 31-45 DAYS",3,IF(P498=" 22-30 DAYS",2,1)))))))</f>
        <v>8</v>
      </c>
      <c r="R498" t="s" s="40">
        <f>Q498&amp;" "&amp;P498</f>
        <v>51</v>
      </c>
    </row>
    <row r="499" ht="13" customHeight="1">
      <c r="A499" t="s" s="40">
        <v>1360</v>
      </c>
      <c r="B499" t="s" s="40">
        <v>1361</v>
      </c>
      <c r="C499" t="s" s="40">
        <v>43</v>
      </c>
      <c r="D499" t="s" s="40">
        <v>44</v>
      </c>
      <c r="E499" t="s" s="40">
        <v>1362</v>
      </c>
      <c r="F499" s="41">
        <v>1000200862</v>
      </c>
      <c r="G499" t="s" s="40">
        <v>748</v>
      </c>
      <c r="H499" s="42">
        <v>27.01</v>
      </c>
      <c r="I499" t="s" s="40">
        <v>47</v>
      </c>
      <c r="J499" s="42">
        <v>3660.13</v>
      </c>
      <c r="K499" s="41">
        <v>153</v>
      </c>
      <c r="L499" t="s" s="40">
        <v>691</v>
      </c>
      <c r="M499" t="s" s="40">
        <v>16</v>
      </c>
      <c r="N499" t="s" s="40">
        <v>657</v>
      </c>
      <c r="O499" t="s" s="40">
        <v>75</v>
      </c>
      <c r="P499" t="s" s="44">
        <f>IF(K499&lt;=21," 0-21 DAYS",IF(K499&lt;=30," 22-30 DAYS",IF(K499&lt;=45," 31-45 DAYS",IF(K499&lt;=60," 46-60 DAYS",IF(K499&lt;=90," 61-90 DAYS",IF(K499&lt;=180," 91-180 DAYS",IF(K499&lt;=360," 181-360 DAYS","&gt;360 DAYS")))))))</f>
        <v>85</v>
      </c>
      <c r="Q499" s="42">
        <f>IF(P499="&gt;360 days",8,IF(P499=" 181-360 DAYS",7,IF(P499=" 91-180 DAYS",6,IF(P499=" 61-90 DAYS",5,IF(P499=" 46-60 DAYS",4,IF(P499=" 31-45 DAYS",3,IF(P499=" 22-30 DAYS",2,1)))))))</f>
        <v>6</v>
      </c>
      <c r="R499" t="s" s="40">
        <f>Q499&amp;" "&amp;P499</f>
        <v>86</v>
      </c>
    </row>
    <row r="500" ht="13" customHeight="1">
      <c r="A500" t="s" s="40">
        <v>1363</v>
      </c>
      <c r="B500" t="s" s="40">
        <v>1364</v>
      </c>
      <c r="C500" t="s" s="40">
        <v>43</v>
      </c>
      <c r="D500" t="s" s="40">
        <v>44</v>
      </c>
      <c r="E500" t="s" s="40">
        <v>1365</v>
      </c>
      <c r="F500" s="41">
        <v>1000201638</v>
      </c>
      <c r="G500" t="s" s="40">
        <v>748</v>
      </c>
      <c r="H500" s="42">
        <v>160.11</v>
      </c>
      <c r="I500" t="s" s="40">
        <v>47</v>
      </c>
      <c r="J500" s="42">
        <v>49667.72</v>
      </c>
      <c r="K500" s="41">
        <v>141</v>
      </c>
      <c r="L500" t="s" s="40">
        <v>691</v>
      </c>
      <c r="M500" t="s" s="40">
        <v>16</v>
      </c>
      <c r="N500" t="s" s="40">
        <v>657</v>
      </c>
      <c r="O500" t="s" s="40">
        <v>75</v>
      </c>
      <c r="P500" t="s" s="44">
        <f>IF(K500&lt;=21," 0-21 DAYS",IF(K500&lt;=30," 22-30 DAYS",IF(K500&lt;=45," 31-45 DAYS",IF(K500&lt;=60," 46-60 DAYS",IF(K500&lt;=90," 61-90 DAYS",IF(K500&lt;=180," 91-180 DAYS",IF(K500&lt;=360," 181-360 DAYS","&gt;360 DAYS")))))))</f>
        <v>85</v>
      </c>
      <c r="Q500" s="42">
        <f>IF(P500="&gt;360 days",8,IF(P500=" 181-360 DAYS",7,IF(P500=" 91-180 DAYS",6,IF(P500=" 61-90 DAYS",5,IF(P500=" 46-60 DAYS",4,IF(P500=" 31-45 DAYS",3,IF(P500=" 22-30 DAYS",2,1)))))))</f>
        <v>6</v>
      </c>
      <c r="R500" t="s" s="40">
        <f>Q500&amp;" "&amp;P500</f>
        <v>86</v>
      </c>
    </row>
    <row r="501" ht="13" customHeight="1">
      <c r="A501" t="s" s="40">
        <v>1366</v>
      </c>
      <c r="B501" t="s" s="40">
        <v>1367</v>
      </c>
      <c r="C501" t="s" s="40">
        <v>43</v>
      </c>
      <c r="D501" t="s" s="40">
        <v>44</v>
      </c>
      <c r="E501" t="s" s="40">
        <v>1368</v>
      </c>
      <c r="F501" s="41">
        <v>1000181301</v>
      </c>
      <c r="G501" t="s" s="40">
        <v>748</v>
      </c>
      <c r="H501" s="42">
        <v>382.56</v>
      </c>
      <c r="I501" t="s" s="40">
        <v>47</v>
      </c>
      <c r="J501" s="42">
        <v>132553.22</v>
      </c>
      <c r="K501" s="41">
        <v>526</v>
      </c>
      <c r="L501" t="s" s="40">
        <v>856</v>
      </c>
      <c r="M501" t="s" s="40">
        <v>17</v>
      </c>
      <c r="N501" t="s" s="40">
        <v>857</v>
      </c>
      <c r="O501" t="s" s="40">
        <v>75</v>
      </c>
      <c r="P501" t="s" s="44">
        <f>IF(K501&lt;=21," 0-21 DAYS",IF(K501&lt;=30," 22-30 DAYS",IF(K501&lt;=45," 31-45 DAYS",IF(K501&lt;=60," 46-60 DAYS",IF(K501&lt;=90," 61-90 DAYS",IF(K501&lt;=180," 91-180 DAYS",IF(K501&lt;=360," 181-360 DAYS","&gt;360 DAYS")))))))</f>
        <v>50</v>
      </c>
      <c r="Q501" s="42">
        <f>IF(P501="&gt;360 days",8,IF(P501=" 181-360 DAYS",7,IF(P501=" 91-180 DAYS",6,IF(P501=" 61-90 DAYS",5,IF(P501=" 46-60 DAYS",4,IF(P501=" 31-45 DAYS",3,IF(P501=" 22-30 DAYS",2,1)))))))</f>
        <v>8</v>
      </c>
      <c r="R501" t="s" s="40">
        <f>Q501&amp;" "&amp;P501</f>
        <v>51</v>
      </c>
    </row>
    <row r="502" ht="13" customHeight="1">
      <c r="A502" t="s" s="40">
        <v>1369</v>
      </c>
      <c r="B502" t="s" s="40">
        <v>1370</v>
      </c>
      <c r="C502" t="s" s="40">
        <v>43</v>
      </c>
      <c r="D502" t="s" s="40">
        <v>44</v>
      </c>
      <c r="E502" t="s" s="40">
        <v>1371</v>
      </c>
      <c r="F502" s="41">
        <v>1000209355</v>
      </c>
      <c r="G502" t="s" s="40">
        <v>748</v>
      </c>
      <c r="H502" s="42">
        <v>9833.35</v>
      </c>
      <c r="I502" t="s" s="40">
        <v>47</v>
      </c>
      <c r="J502" s="42">
        <v>1844048.11</v>
      </c>
      <c r="K502" s="41">
        <v>5</v>
      </c>
      <c r="L502" t="s" s="40">
        <v>856</v>
      </c>
      <c r="M502" t="s" s="40">
        <v>17</v>
      </c>
      <c r="N502" t="s" s="40">
        <v>857</v>
      </c>
      <c r="O502" t="s" s="40">
        <v>75</v>
      </c>
      <c r="P502" t="s" s="44">
        <f>IF(K502&lt;=21," 0-21 DAYS",IF(K502&lt;=30," 22-30 DAYS",IF(K502&lt;=45," 31-45 DAYS",IF(K502&lt;=60," 46-60 DAYS",IF(K502&lt;=90," 61-90 DAYS",IF(K502&lt;=180," 91-180 DAYS",IF(K502&lt;=360," 181-360 DAYS","&gt;360 DAYS")))))))</f>
        <v>70</v>
      </c>
      <c r="Q502" s="42">
        <f>IF(P502="&gt;360 days",8,IF(P502=" 181-360 DAYS",7,IF(P502=" 91-180 DAYS",6,IF(P502=" 61-90 DAYS",5,IF(P502=" 46-60 DAYS",4,IF(P502=" 31-45 DAYS",3,IF(P502=" 22-30 DAYS",2,1)))))))</f>
        <v>1</v>
      </c>
      <c r="R502" t="s" s="40">
        <f>Q502&amp;" "&amp;P502</f>
        <v>71</v>
      </c>
    </row>
    <row r="503" ht="13" customHeight="1">
      <c r="A503" t="s" s="40">
        <v>1372</v>
      </c>
      <c r="B503" t="s" s="40">
        <v>249</v>
      </c>
      <c r="C503" t="s" s="40">
        <v>43</v>
      </c>
      <c r="D503" t="s" s="40">
        <v>44</v>
      </c>
      <c r="E503" t="s" s="40">
        <v>1373</v>
      </c>
      <c r="F503" s="41">
        <v>1000209419</v>
      </c>
      <c r="G503" t="s" s="40">
        <v>748</v>
      </c>
      <c r="H503" s="42">
        <v>5008.18</v>
      </c>
      <c r="I503" t="s" s="40">
        <v>47</v>
      </c>
      <c r="J503" s="42">
        <v>905428.86</v>
      </c>
      <c r="K503" s="41">
        <v>22</v>
      </c>
      <c r="L503" t="s" s="40">
        <v>856</v>
      </c>
      <c r="M503" t="s" s="40">
        <v>17</v>
      </c>
      <c r="N503" t="s" s="40">
        <v>857</v>
      </c>
      <c r="O503" t="s" s="40">
        <v>75</v>
      </c>
      <c r="P503" t="s" s="44">
        <f>IF(K503&lt;=21," 0-21 DAYS",IF(K503&lt;=30," 22-30 DAYS",IF(K503&lt;=45," 31-45 DAYS",IF(K503&lt;=60," 46-60 DAYS",IF(K503&lt;=90," 61-90 DAYS",IF(K503&lt;=180," 91-180 DAYS",IF(K503&lt;=360," 181-360 DAYS","&gt;360 DAYS")))))))</f>
        <v>80</v>
      </c>
      <c r="Q503" s="42">
        <f>IF(P503="&gt;360 days",8,IF(P503=" 181-360 DAYS",7,IF(P503=" 91-180 DAYS",6,IF(P503=" 61-90 DAYS",5,IF(P503=" 46-60 DAYS",4,IF(P503=" 31-45 DAYS",3,IF(P503=" 22-30 DAYS",2,1)))))))</f>
        <v>2</v>
      </c>
      <c r="R503" t="s" s="40">
        <f>Q503&amp;" "&amp;P503</f>
        <v>81</v>
      </c>
    </row>
    <row r="504" ht="13" customHeight="1">
      <c r="A504" t="s" s="40">
        <v>1374</v>
      </c>
      <c r="B504" t="s" s="40">
        <v>1375</v>
      </c>
      <c r="C504" t="s" s="40">
        <v>43</v>
      </c>
      <c r="D504" t="s" s="40">
        <v>44</v>
      </c>
      <c r="E504" t="s" s="40">
        <v>1376</v>
      </c>
      <c r="F504" s="41">
        <v>1000206796</v>
      </c>
      <c r="G504" t="s" s="40">
        <v>748</v>
      </c>
      <c r="H504" s="42">
        <v>3107.66</v>
      </c>
      <c r="I504" t="s" s="40">
        <v>47</v>
      </c>
      <c r="J504" s="42">
        <v>524355.47</v>
      </c>
      <c r="K504" s="41">
        <v>43</v>
      </c>
      <c r="L504" t="s" s="40">
        <v>856</v>
      </c>
      <c r="M504" t="s" s="40">
        <v>17</v>
      </c>
      <c r="N504" t="s" s="40">
        <v>857</v>
      </c>
      <c r="O504" t="s" s="40">
        <v>75</v>
      </c>
      <c r="P504" t="s" s="44">
        <f>IF(K504&lt;=21," 0-21 DAYS",IF(K504&lt;=30," 22-30 DAYS",IF(K504&lt;=45," 31-45 DAYS",IF(K504&lt;=60," 46-60 DAYS",IF(K504&lt;=90," 61-90 DAYS",IF(K504&lt;=180," 91-180 DAYS",IF(K504&lt;=360," 181-360 DAYS","&gt;360 DAYS")))))))</f>
        <v>62</v>
      </c>
      <c r="Q504" s="42">
        <f>IF(P504="&gt;360 days",8,IF(P504=" 181-360 DAYS",7,IF(P504=" 91-180 DAYS",6,IF(P504=" 61-90 DAYS",5,IF(P504=" 46-60 DAYS",4,IF(P504=" 31-45 DAYS",3,IF(P504=" 22-30 DAYS",2,1)))))))</f>
        <v>3</v>
      </c>
      <c r="R504" t="s" s="40">
        <f>Q504&amp;" "&amp;P504</f>
        <v>63</v>
      </c>
    </row>
    <row r="505" ht="13" customHeight="1">
      <c r="A505" t="s" s="40">
        <v>1377</v>
      </c>
      <c r="B505" t="s" s="40">
        <v>1131</v>
      </c>
      <c r="C505" t="s" s="40">
        <v>43</v>
      </c>
      <c r="D505" t="s" s="40">
        <v>44</v>
      </c>
      <c r="E505" t="s" s="40">
        <v>1378</v>
      </c>
      <c r="F505" s="41">
        <v>1000200831</v>
      </c>
      <c r="G505" t="s" s="40">
        <v>748</v>
      </c>
      <c r="H505" s="42">
        <v>105.18</v>
      </c>
      <c r="I505" t="s" s="40">
        <v>47</v>
      </c>
      <c r="J505" s="42">
        <v>29641.83</v>
      </c>
      <c r="K505" s="41">
        <v>154</v>
      </c>
      <c r="L505" t="s" s="40">
        <v>856</v>
      </c>
      <c r="M505" t="s" s="40">
        <v>17</v>
      </c>
      <c r="N505" t="s" s="40">
        <v>857</v>
      </c>
      <c r="O505" t="s" s="40">
        <v>75</v>
      </c>
      <c r="P505" t="s" s="44">
        <f>IF(K505&lt;=21," 0-21 DAYS",IF(K505&lt;=30," 22-30 DAYS",IF(K505&lt;=45," 31-45 DAYS",IF(K505&lt;=60," 46-60 DAYS",IF(K505&lt;=90," 61-90 DAYS",IF(K505&lt;=180," 91-180 DAYS",IF(K505&lt;=360," 181-360 DAYS","&gt;360 DAYS")))))))</f>
        <v>85</v>
      </c>
      <c r="Q505" s="42">
        <f>IF(P505="&gt;360 days",8,IF(P505=" 181-360 DAYS",7,IF(P505=" 91-180 DAYS",6,IF(P505=" 61-90 DAYS",5,IF(P505=" 46-60 DAYS",4,IF(P505=" 31-45 DAYS",3,IF(P505=" 22-30 DAYS",2,1)))))))</f>
        <v>6</v>
      </c>
      <c r="R505" t="s" s="40">
        <f>Q505&amp;" "&amp;P505</f>
        <v>86</v>
      </c>
    </row>
    <row r="506" ht="13" customHeight="1">
      <c r="A506" t="s" s="40">
        <v>1379</v>
      </c>
      <c r="B506" t="s" s="40">
        <v>1380</v>
      </c>
      <c r="C506" t="s" s="40">
        <v>43</v>
      </c>
      <c r="D506" t="s" s="40">
        <v>44</v>
      </c>
      <c r="E506" t="s" s="40">
        <v>1381</v>
      </c>
      <c r="F506" s="41">
        <v>1000210664</v>
      </c>
      <c r="G506" t="s" s="40">
        <v>748</v>
      </c>
      <c r="H506" s="42">
        <v>2605.54</v>
      </c>
      <c r="I506" t="s" s="40">
        <v>47</v>
      </c>
      <c r="J506" s="42">
        <v>562301.59</v>
      </c>
      <c r="K506" s="41">
        <v>6</v>
      </c>
      <c r="L506" t="s" s="40">
        <v>856</v>
      </c>
      <c r="M506" t="s" s="40">
        <v>17</v>
      </c>
      <c r="N506" t="s" s="40">
        <v>857</v>
      </c>
      <c r="O506" t="s" s="40">
        <v>75</v>
      </c>
      <c r="P506" t="s" s="44">
        <f>IF(K506&lt;=21," 0-21 DAYS",IF(K506&lt;=30," 22-30 DAYS",IF(K506&lt;=45," 31-45 DAYS",IF(K506&lt;=60," 46-60 DAYS",IF(K506&lt;=90," 61-90 DAYS",IF(K506&lt;=180," 91-180 DAYS",IF(K506&lt;=360," 181-360 DAYS","&gt;360 DAYS")))))))</f>
        <v>70</v>
      </c>
      <c r="Q506" s="42">
        <f>IF(P506="&gt;360 days",8,IF(P506=" 181-360 DAYS",7,IF(P506=" 91-180 DAYS",6,IF(P506=" 61-90 DAYS",5,IF(P506=" 46-60 DAYS",4,IF(P506=" 31-45 DAYS",3,IF(P506=" 22-30 DAYS",2,1)))))))</f>
        <v>1</v>
      </c>
      <c r="R506" t="s" s="40">
        <f>Q506&amp;" "&amp;P506</f>
        <v>71</v>
      </c>
    </row>
    <row r="507" ht="13" customHeight="1">
      <c r="A507" t="s" s="40">
        <v>1382</v>
      </c>
      <c r="B507" t="s" s="40">
        <v>1383</v>
      </c>
      <c r="C507" t="s" s="40">
        <v>43</v>
      </c>
      <c r="D507" t="s" s="40">
        <v>44</v>
      </c>
      <c r="E507" t="s" s="40">
        <v>1384</v>
      </c>
      <c r="F507" s="41">
        <v>1000204998</v>
      </c>
      <c r="G507" t="s" s="40">
        <v>748</v>
      </c>
      <c r="H507" s="42">
        <v>23.59</v>
      </c>
      <c r="I507" t="s" s="40">
        <v>47</v>
      </c>
      <c r="J507" s="42">
        <v>6499.99</v>
      </c>
      <c r="K507" s="41">
        <v>111</v>
      </c>
      <c r="L507" t="s" s="40">
        <v>856</v>
      </c>
      <c r="M507" t="s" s="40">
        <v>17</v>
      </c>
      <c r="N507" t="s" s="40">
        <v>857</v>
      </c>
      <c r="O507" t="s" s="40">
        <v>75</v>
      </c>
      <c r="P507" t="s" s="44">
        <f>IF(K507&lt;=21," 0-21 DAYS",IF(K507&lt;=30," 22-30 DAYS",IF(K507&lt;=45," 31-45 DAYS",IF(K507&lt;=60," 46-60 DAYS",IF(K507&lt;=90," 61-90 DAYS",IF(K507&lt;=180," 91-180 DAYS",IF(K507&lt;=360," 181-360 DAYS","&gt;360 DAYS")))))))</f>
        <v>85</v>
      </c>
      <c r="Q507" s="42">
        <f>IF(P507="&gt;360 days",8,IF(P507=" 181-360 DAYS",7,IF(P507=" 91-180 DAYS",6,IF(P507=" 61-90 DAYS",5,IF(P507=" 46-60 DAYS",4,IF(P507=" 31-45 DAYS",3,IF(P507=" 22-30 DAYS",2,1)))))))</f>
        <v>6</v>
      </c>
      <c r="R507" t="s" s="40">
        <f>Q507&amp;" "&amp;P507</f>
        <v>86</v>
      </c>
    </row>
    <row r="508" ht="13" customHeight="1">
      <c r="A508" t="s" s="40">
        <v>1385</v>
      </c>
      <c r="B508" t="s" s="40">
        <v>1386</v>
      </c>
      <c r="C508" t="s" s="40">
        <v>43</v>
      </c>
      <c r="D508" t="s" s="40">
        <v>44</v>
      </c>
      <c r="E508" t="s" s="40">
        <v>1387</v>
      </c>
      <c r="F508" s="41">
        <v>1000206736</v>
      </c>
      <c r="G508" t="s" s="40">
        <v>748</v>
      </c>
      <c r="H508" s="42">
        <v>297.39</v>
      </c>
      <c r="I508" t="s" s="40">
        <v>47</v>
      </c>
      <c r="J508" s="42">
        <v>57321.92</v>
      </c>
      <c r="K508" s="41">
        <v>85</v>
      </c>
      <c r="L508" t="s" s="40">
        <v>856</v>
      </c>
      <c r="M508" t="s" s="40">
        <v>17</v>
      </c>
      <c r="N508" t="s" s="40">
        <v>857</v>
      </c>
      <c r="O508" t="s" s="40">
        <v>75</v>
      </c>
      <c r="P508" t="s" s="44">
        <f>IF(K508&lt;=21," 0-21 DAYS",IF(K508&lt;=30," 22-30 DAYS",IF(K508&lt;=45," 31-45 DAYS",IF(K508&lt;=60," 46-60 DAYS",IF(K508&lt;=90," 61-90 DAYS",IF(K508&lt;=180," 91-180 DAYS",IF(K508&lt;=360," 181-360 DAYS","&gt;360 DAYS")))))))</f>
        <v>243</v>
      </c>
      <c r="Q508" s="42">
        <f>IF(P508="&gt;360 days",8,IF(P508=" 181-360 DAYS",7,IF(P508=" 91-180 DAYS",6,IF(P508=" 61-90 DAYS",5,IF(P508=" 46-60 DAYS",4,IF(P508=" 31-45 DAYS",3,IF(P508=" 22-30 DAYS",2,1)))))))</f>
        <v>5</v>
      </c>
      <c r="R508" t="s" s="40">
        <f>Q508&amp;" "&amp;P508</f>
        <v>244</v>
      </c>
    </row>
    <row r="509" ht="13" customHeight="1">
      <c r="A509" t="s" s="40">
        <v>1388</v>
      </c>
      <c r="B509" t="s" s="40">
        <v>1389</v>
      </c>
      <c r="C509" t="s" s="40">
        <v>43</v>
      </c>
      <c r="D509" t="s" s="40">
        <v>44</v>
      </c>
      <c r="E509" t="s" s="40">
        <v>1390</v>
      </c>
      <c r="F509" s="41">
        <v>1000209583</v>
      </c>
      <c r="G509" t="s" s="40">
        <v>748</v>
      </c>
      <c r="H509" s="42">
        <v>2156.45</v>
      </c>
      <c r="I509" t="s" s="40">
        <v>47</v>
      </c>
      <c r="J509" s="42">
        <v>415547.91</v>
      </c>
      <c r="K509" s="41">
        <v>16</v>
      </c>
      <c r="L509" t="s" s="40">
        <v>856</v>
      </c>
      <c r="M509" t="s" s="40">
        <v>17</v>
      </c>
      <c r="N509" t="s" s="40">
        <v>857</v>
      </c>
      <c r="O509" t="s" s="40">
        <v>75</v>
      </c>
      <c r="P509" t="s" s="44">
        <f>IF(K509&lt;=21," 0-21 DAYS",IF(K509&lt;=30," 22-30 DAYS",IF(K509&lt;=45," 31-45 DAYS",IF(K509&lt;=60," 46-60 DAYS",IF(K509&lt;=90," 61-90 DAYS",IF(K509&lt;=180," 91-180 DAYS",IF(K509&lt;=360," 181-360 DAYS","&gt;360 DAYS")))))))</f>
        <v>70</v>
      </c>
      <c r="Q509" s="42">
        <f>IF(P509="&gt;360 days",8,IF(P509=" 181-360 DAYS",7,IF(P509=" 91-180 DAYS",6,IF(P509=" 61-90 DAYS",5,IF(P509=" 46-60 DAYS",4,IF(P509=" 31-45 DAYS",3,IF(P509=" 22-30 DAYS",2,1)))))))</f>
        <v>1</v>
      </c>
      <c r="R509" t="s" s="40">
        <f>Q509&amp;" "&amp;P509</f>
        <v>71</v>
      </c>
    </row>
    <row r="510" ht="13" customHeight="1">
      <c r="A510" t="s" s="40">
        <v>1391</v>
      </c>
      <c r="B510" t="s" s="40">
        <v>1392</v>
      </c>
      <c r="C510" t="s" s="40">
        <v>43</v>
      </c>
      <c r="D510" t="s" s="40">
        <v>44</v>
      </c>
      <c r="E510" t="s" s="40">
        <v>1393</v>
      </c>
      <c r="F510" s="41">
        <v>1000199372</v>
      </c>
      <c r="G510" t="s" s="40">
        <v>748</v>
      </c>
      <c r="H510" s="42">
        <v>47.28</v>
      </c>
      <c r="I510" t="s" s="40">
        <v>47</v>
      </c>
      <c r="J510" s="42">
        <v>13474.33</v>
      </c>
      <c r="K510" s="41">
        <v>152</v>
      </c>
      <c r="L510" t="s" s="40">
        <v>856</v>
      </c>
      <c r="M510" t="s" s="40">
        <v>17</v>
      </c>
      <c r="N510" t="s" s="40">
        <v>857</v>
      </c>
      <c r="O510" t="s" s="40">
        <v>75</v>
      </c>
      <c r="P510" t="s" s="44">
        <f>IF(K510&lt;=21," 0-21 DAYS",IF(K510&lt;=30," 22-30 DAYS",IF(K510&lt;=45," 31-45 DAYS",IF(K510&lt;=60," 46-60 DAYS",IF(K510&lt;=90," 61-90 DAYS",IF(K510&lt;=180," 91-180 DAYS",IF(K510&lt;=360," 181-360 DAYS","&gt;360 DAYS")))))))</f>
        <v>85</v>
      </c>
      <c r="Q510" s="42">
        <f>IF(P510="&gt;360 days",8,IF(P510=" 181-360 DAYS",7,IF(P510=" 91-180 DAYS",6,IF(P510=" 61-90 DAYS",5,IF(P510=" 46-60 DAYS",4,IF(P510=" 31-45 DAYS",3,IF(P510=" 22-30 DAYS",2,1)))))))</f>
        <v>6</v>
      </c>
      <c r="R510" t="s" s="40">
        <f>Q510&amp;" "&amp;P510</f>
        <v>86</v>
      </c>
    </row>
    <row r="511" ht="13" customHeight="1">
      <c r="A511" t="s" s="40">
        <v>1394</v>
      </c>
      <c r="B511" t="s" s="40">
        <v>1395</v>
      </c>
      <c r="C511" t="s" s="40">
        <v>43</v>
      </c>
      <c r="D511" t="s" s="40">
        <v>44</v>
      </c>
      <c r="E511" t="s" s="40">
        <v>1396</v>
      </c>
      <c r="F511" s="41">
        <v>1000196038</v>
      </c>
      <c r="G511" t="s" s="40">
        <v>748</v>
      </c>
      <c r="H511" s="42">
        <v>98.66</v>
      </c>
      <c r="I511" t="s" s="40">
        <v>47</v>
      </c>
      <c r="J511" s="42">
        <v>24723.21</v>
      </c>
      <c r="K511" s="41">
        <v>279</v>
      </c>
      <c r="L511" t="s" s="40">
        <v>856</v>
      </c>
      <c r="M511" t="s" s="40">
        <v>17</v>
      </c>
      <c r="N511" t="s" s="40">
        <v>857</v>
      </c>
      <c r="O511" t="s" s="40">
        <v>75</v>
      </c>
      <c r="P511" t="s" s="44">
        <f>IF(K511&lt;=21," 0-21 DAYS",IF(K511&lt;=30," 22-30 DAYS",IF(K511&lt;=45," 31-45 DAYS",IF(K511&lt;=60," 46-60 DAYS",IF(K511&lt;=90," 61-90 DAYS",IF(K511&lt;=180," 91-180 DAYS",IF(K511&lt;=360," 181-360 DAYS","&gt;360 DAYS")))))))</f>
        <v>107</v>
      </c>
      <c r="Q511" s="42">
        <f>IF(P511="&gt;360 days",8,IF(P511=" 181-360 DAYS",7,IF(P511=" 91-180 DAYS",6,IF(P511=" 61-90 DAYS",5,IF(P511=" 46-60 DAYS",4,IF(P511=" 31-45 DAYS",3,IF(P511=" 22-30 DAYS",2,1)))))))</f>
        <v>7</v>
      </c>
      <c r="R511" t="s" s="40">
        <f>Q511&amp;" "&amp;P511</f>
        <v>108</v>
      </c>
    </row>
    <row r="512" ht="13" customHeight="1">
      <c r="A512" t="s" s="40">
        <v>1397</v>
      </c>
      <c r="B512" t="s" s="40">
        <v>529</v>
      </c>
      <c r="C512" t="s" s="40">
        <v>43</v>
      </c>
      <c r="D512" t="s" s="40">
        <v>44</v>
      </c>
      <c r="E512" t="s" s="40">
        <v>1398</v>
      </c>
      <c r="F512" s="41">
        <v>1000171633</v>
      </c>
      <c r="G512" t="s" s="40">
        <v>748</v>
      </c>
      <c r="H512" s="42">
        <v>74.06</v>
      </c>
      <c r="I512" t="s" s="40">
        <v>47</v>
      </c>
      <c r="J512" s="42">
        <v>13759.61</v>
      </c>
      <c r="K512" s="41">
        <v>684</v>
      </c>
      <c r="L512" t="s" s="40">
        <v>856</v>
      </c>
      <c r="M512" t="s" s="40">
        <v>17</v>
      </c>
      <c r="N512" t="s" s="40">
        <v>857</v>
      </c>
      <c r="O512" t="s" s="40">
        <v>6</v>
      </c>
      <c r="P512" t="s" s="44">
        <f>IF(K512&lt;=21," 0-21 DAYS",IF(K512&lt;=30," 22-30 DAYS",IF(K512&lt;=45," 31-45 DAYS",IF(K512&lt;=60," 46-60 DAYS",IF(K512&lt;=90," 61-90 DAYS",IF(K512&lt;=180," 91-180 DAYS",IF(K512&lt;=360," 181-360 DAYS","&gt;360 DAYS")))))))</f>
        <v>50</v>
      </c>
      <c r="Q512" s="42">
        <f>IF(P512="&gt;360 days",8,IF(P512=" 181-360 DAYS",7,IF(P512=" 91-180 DAYS",6,IF(P512=" 61-90 DAYS",5,IF(P512=" 46-60 DAYS",4,IF(P512=" 31-45 DAYS",3,IF(P512=" 22-30 DAYS",2,1)))))))</f>
        <v>8</v>
      </c>
      <c r="R512" t="s" s="40">
        <f>Q512&amp;" "&amp;P512</f>
        <v>51</v>
      </c>
    </row>
    <row r="513" ht="13" customHeight="1">
      <c r="A513" t="s" s="40">
        <v>1397</v>
      </c>
      <c r="B513" t="s" s="40">
        <v>529</v>
      </c>
      <c r="C513" t="s" s="40">
        <v>43</v>
      </c>
      <c r="D513" t="s" s="40">
        <v>44</v>
      </c>
      <c r="E513" t="s" s="40">
        <v>1399</v>
      </c>
      <c r="F513" s="41">
        <v>1000174719</v>
      </c>
      <c r="G513" t="s" s="40">
        <v>748</v>
      </c>
      <c r="H513" s="42">
        <v>447.92</v>
      </c>
      <c r="I513" t="s" s="40">
        <v>47</v>
      </c>
      <c r="J513" s="42">
        <v>81181.02</v>
      </c>
      <c r="K513" s="41">
        <v>593</v>
      </c>
      <c r="L513" t="s" s="40">
        <v>856</v>
      </c>
      <c r="M513" t="s" s="40">
        <v>17</v>
      </c>
      <c r="N513" t="s" s="40">
        <v>857</v>
      </c>
      <c r="O513" t="s" s="40">
        <v>6</v>
      </c>
      <c r="P513" t="s" s="44">
        <f>IF(K513&lt;=21," 0-21 DAYS",IF(K513&lt;=30," 22-30 DAYS",IF(K513&lt;=45," 31-45 DAYS",IF(K513&lt;=60," 46-60 DAYS",IF(K513&lt;=90," 61-90 DAYS",IF(K513&lt;=180," 91-180 DAYS",IF(K513&lt;=360," 181-360 DAYS","&gt;360 DAYS")))))))</f>
        <v>50</v>
      </c>
      <c r="Q513" s="42">
        <f>IF(P513="&gt;360 days",8,IF(P513=" 181-360 DAYS",7,IF(P513=" 91-180 DAYS",6,IF(P513=" 61-90 DAYS",5,IF(P513=" 46-60 DAYS",4,IF(P513=" 31-45 DAYS",3,IF(P513=" 22-30 DAYS",2,1)))))))</f>
        <v>8</v>
      </c>
      <c r="R513" t="s" s="40">
        <f>Q513&amp;" "&amp;P513</f>
        <v>51</v>
      </c>
    </row>
    <row r="514" ht="13" customHeight="1">
      <c r="A514" t="s" s="40">
        <v>1397</v>
      </c>
      <c r="B514" t="s" s="40">
        <v>529</v>
      </c>
      <c r="C514" t="s" s="40">
        <v>43</v>
      </c>
      <c r="D514" t="s" s="40">
        <v>44</v>
      </c>
      <c r="E514" t="s" s="40">
        <v>1400</v>
      </c>
      <c r="F514" s="41">
        <v>1000179161</v>
      </c>
      <c r="G514" t="s" s="40">
        <v>748</v>
      </c>
      <c r="H514" s="42">
        <v>241.3</v>
      </c>
      <c r="I514" t="s" s="40">
        <v>47</v>
      </c>
      <c r="J514" s="42">
        <v>44691.18</v>
      </c>
      <c r="K514" s="41">
        <v>547</v>
      </c>
      <c r="L514" t="s" s="40">
        <v>856</v>
      </c>
      <c r="M514" t="s" s="40">
        <v>17</v>
      </c>
      <c r="N514" t="s" s="40">
        <v>857</v>
      </c>
      <c r="O514" t="s" s="40">
        <v>6</v>
      </c>
      <c r="P514" t="s" s="44">
        <f>IF(K514&lt;=21," 0-21 DAYS",IF(K514&lt;=30," 22-30 DAYS",IF(K514&lt;=45," 31-45 DAYS",IF(K514&lt;=60," 46-60 DAYS",IF(K514&lt;=90," 61-90 DAYS",IF(K514&lt;=180," 91-180 DAYS",IF(K514&lt;=360," 181-360 DAYS","&gt;360 DAYS")))))))</f>
        <v>50</v>
      </c>
      <c r="Q514" s="42">
        <f>IF(P514="&gt;360 days",8,IF(P514=" 181-360 DAYS",7,IF(P514=" 91-180 DAYS",6,IF(P514=" 61-90 DAYS",5,IF(P514=" 46-60 DAYS",4,IF(P514=" 31-45 DAYS",3,IF(P514=" 22-30 DAYS",2,1)))))))</f>
        <v>8</v>
      </c>
      <c r="R514" t="s" s="40">
        <f>Q514&amp;" "&amp;P514</f>
        <v>51</v>
      </c>
    </row>
    <row r="515" ht="13" customHeight="1">
      <c r="A515" t="s" s="40">
        <v>1401</v>
      </c>
      <c r="B515" t="s" s="40">
        <v>1402</v>
      </c>
      <c r="C515" t="s" s="40">
        <v>43</v>
      </c>
      <c r="D515" s="45"/>
      <c r="E515" s="45"/>
      <c r="F515" s="41">
        <v>1000211152</v>
      </c>
      <c r="G515" t="s" s="40">
        <v>46</v>
      </c>
      <c r="H515" s="42">
        <v>104000</v>
      </c>
      <c r="I515" t="s" s="40">
        <v>47</v>
      </c>
      <c r="J515" s="42">
        <v>48880</v>
      </c>
      <c r="K515" s="41">
        <v>8</v>
      </c>
      <c r="L515" t="s" s="40">
        <v>1403</v>
      </c>
      <c r="M515" t="s" s="40">
        <v>18</v>
      </c>
      <c r="N515" t="s" s="40">
        <v>142</v>
      </c>
      <c r="O515" t="s" s="40">
        <v>75</v>
      </c>
      <c r="P515" t="s" s="44">
        <f>IF(K515&lt;=21," 0-21 DAYS",IF(K515&lt;=30," 22-30 DAYS",IF(K515&lt;=45," 31-45 DAYS",IF(K515&lt;=60," 46-60 DAYS",IF(K515&lt;=90," 61-90 DAYS",IF(K515&lt;=180," 91-180 DAYS",IF(K515&lt;=360," 181-360 DAYS","&gt;360 DAYS")))))))</f>
        <v>70</v>
      </c>
      <c r="Q515" s="42">
        <f>IF(P515="&gt;360 days",8,IF(P515=" 181-360 DAYS",7,IF(P515=" 91-180 DAYS",6,IF(P515=" 61-90 DAYS",5,IF(P515=" 46-60 DAYS",4,IF(P515=" 31-45 DAYS",3,IF(P515=" 22-30 DAYS",2,1)))))))</f>
        <v>1</v>
      </c>
      <c r="R515" t="s" s="40">
        <f>Q515&amp;" "&amp;P515</f>
        <v>71</v>
      </c>
    </row>
    <row r="516" ht="13" customHeight="1">
      <c r="A516" t="s" s="40">
        <v>1404</v>
      </c>
      <c r="B516" t="s" s="40">
        <v>1405</v>
      </c>
      <c r="C516" t="s" s="40">
        <v>43</v>
      </c>
      <c r="D516" s="45"/>
      <c r="E516" s="45"/>
      <c r="F516" s="41">
        <v>1000209489</v>
      </c>
      <c r="G516" t="s" s="40">
        <v>46</v>
      </c>
      <c r="H516" s="42">
        <v>360000</v>
      </c>
      <c r="I516" t="s" s="40">
        <v>47</v>
      </c>
      <c r="J516" s="42">
        <v>64800</v>
      </c>
      <c r="K516" s="41">
        <v>42</v>
      </c>
      <c r="L516" t="s" s="40">
        <v>242</v>
      </c>
      <c r="M516" t="s" s="40">
        <v>18</v>
      </c>
      <c r="N516" t="s" s="40">
        <v>142</v>
      </c>
      <c r="O516" t="s" s="40">
        <v>75</v>
      </c>
      <c r="P516" t="s" s="44">
        <f>IF(K516&lt;=21," 0-21 DAYS",IF(K516&lt;=30," 22-30 DAYS",IF(K516&lt;=45," 31-45 DAYS",IF(K516&lt;=60," 46-60 DAYS",IF(K516&lt;=90," 61-90 DAYS",IF(K516&lt;=180," 91-180 DAYS",IF(K516&lt;=360," 181-360 DAYS","&gt;360 DAYS")))))))</f>
        <v>62</v>
      </c>
      <c r="Q516" s="42">
        <f>IF(P516="&gt;360 days",8,IF(P516=" 181-360 DAYS",7,IF(P516=" 91-180 DAYS",6,IF(P516=" 61-90 DAYS",5,IF(P516=" 46-60 DAYS",4,IF(P516=" 31-45 DAYS",3,IF(P516=" 22-30 DAYS",2,1)))))))</f>
        <v>3</v>
      </c>
      <c r="R516" t="s" s="40">
        <f>Q516&amp;" "&amp;P516</f>
        <v>63</v>
      </c>
    </row>
    <row r="517" ht="13" customHeight="1">
      <c r="A517" t="s" s="40">
        <v>1404</v>
      </c>
      <c r="B517" t="s" s="40">
        <v>1405</v>
      </c>
      <c r="C517" t="s" s="40">
        <v>43</v>
      </c>
      <c r="D517" s="45"/>
      <c r="E517" s="45"/>
      <c r="F517" s="41">
        <v>1000209490</v>
      </c>
      <c r="G517" t="s" s="40">
        <v>46</v>
      </c>
      <c r="H517" s="42">
        <v>152400</v>
      </c>
      <c r="I517" t="s" s="40">
        <v>47</v>
      </c>
      <c r="J517" s="42">
        <v>27432</v>
      </c>
      <c r="K517" s="41">
        <v>42</v>
      </c>
      <c r="L517" t="s" s="40">
        <v>242</v>
      </c>
      <c r="M517" t="s" s="40">
        <v>18</v>
      </c>
      <c r="N517" t="s" s="40">
        <v>142</v>
      </c>
      <c r="O517" t="s" s="40">
        <v>75</v>
      </c>
      <c r="P517" t="s" s="44">
        <f>IF(K517&lt;=21," 0-21 DAYS",IF(K517&lt;=30," 22-30 DAYS",IF(K517&lt;=45," 31-45 DAYS",IF(K517&lt;=60," 46-60 DAYS",IF(K517&lt;=90," 61-90 DAYS",IF(K517&lt;=180," 91-180 DAYS",IF(K517&lt;=360," 181-360 DAYS","&gt;360 DAYS")))))))</f>
        <v>62</v>
      </c>
      <c r="Q517" s="42">
        <f>IF(P517="&gt;360 days",8,IF(P517=" 181-360 DAYS",7,IF(P517=" 91-180 DAYS",6,IF(P517=" 61-90 DAYS",5,IF(P517=" 46-60 DAYS",4,IF(P517=" 31-45 DAYS",3,IF(P517=" 22-30 DAYS",2,1)))))))</f>
        <v>3</v>
      </c>
      <c r="R517" t="s" s="40">
        <f>Q517&amp;" "&amp;P517</f>
        <v>63</v>
      </c>
    </row>
    <row r="518" ht="13" customHeight="1">
      <c r="A518" t="s" s="40">
        <v>1406</v>
      </c>
      <c r="B518" t="s" s="40">
        <v>1407</v>
      </c>
      <c r="C518" t="s" s="40">
        <v>43</v>
      </c>
      <c r="D518" s="45"/>
      <c r="E518" s="45"/>
      <c r="F518" s="41">
        <v>1000209493</v>
      </c>
      <c r="G518" t="s" s="40">
        <v>46</v>
      </c>
      <c r="H518" s="42">
        <v>50000</v>
      </c>
      <c r="I518" t="s" s="40">
        <v>47</v>
      </c>
      <c r="J518" s="42">
        <v>15000</v>
      </c>
      <c r="K518" s="41">
        <v>42</v>
      </c>
      <c r="L518" t="s" s="40">
        <v>242</v>
      </c>
      <c r="M518" t="s" s="40">
        <v>18</v>
      </c>
      <c r="N518" t="s" s="40">
        <v>142</v>
      </c>
      <c r="O518" t="s" s="40">
        <v>75</v>
      </c>
      <c r="P518" t="s" s="44">
        <f>IF(K518&lt;=21," 0-21 DAYS",IF(K518&lt;=30," 22-30 DAYS",IF(K518&lt;=45," 31-45 DAYS",IF(K518&lt;=60," 46-60 DAYS",IF(K518&lt;=90," 61-90 DAYS",IF(K518&lt;=180," 91-180 DAYS",IF(K518&lt;=360," 181-360 DAYS","&gt;360 DAYS")))))))</f>
        <v>62</v>
      </c>
      <c r="Q518" s="42">
        <f>IF(P518="&gt;360 days",8,IF(P518=" 181-360 DAYS",7,IF(P518=" 91-180 DAYS",6,IF(P518=" 61-90 DAYS",5,IF(P518=" 46-60 DAYS",4,IF(P518=" 31-45 DAYS",3,IF(P518=" 22-30 DAYS",2,1)))))))</f>
        <v>3</v>
      </c>
      <c r="R518" t="s" s="40">
        <f>Q518&amp;" "&amp;P518</f>
        <v>63</v>
      </c>
    </row>
    <row r="519" ht="13" customHeight="1">
      <c r="A519" t="s" s="40">
        <v>1408</v>
      </c>
      <c r="B519" t="s" s="40">
        <v>1409</v>
      </c>
      <c r="C519" t="s" s="40">
        <v>43</v>
      </c>
      <c r="D519" s="45"/>
      <c r="E519" s="45"/>
      <c r="F519" s="41">
        <v>1000210238</v>
      </c>
      <c r="G519" t="s" s="40">
        <v>46</v>
      </c>
      <c r="H519" s="42">
        <v>261600</v>
      </c>
      <c r="I519" t="s" s="40">
        <v>47</v>
      </c>
      <c r="J519" s="42">
        <v>47088</v>
      </c>
      <c r="K519" s="41">
        <v>25</v>
      </c>
      <c r="L519" t="s" s="40">
        <v>242</v>
      </c>
      <c r="M519" t="s" s="40">
        <v>18</v>
      </c>
      <c r="N519" t="s" s="40">
        <v>142</v>
      </c>
      <c r="O519" t="s" s="40">
        <v>75</v>
      </c>
      <c r="P519" t="s" s="44">
        <f>IF(K519&lt;=21," 0-21 DAYS",IF(K519&lt;=30," 22-30 DAYS",IF(K519&lt;=45," 31-45 DAYS",IF(K519&lt;=60," 46-60 DAYS",IF(K519&lt;=90," 61-90 DAYS",IF(K519&lt;=180," 91-180 DAYS",IF(K519&lt;=360," 181-360 DAYS","&gt;360 DAYS")))))))</f>
        <v>80</v>
      </c>
      <c r="Q519" s="42">
        <f>IF(P519="&gt;360 days",8,IF(P519=" 181-360 DAYS",7,IF(P519=" 91-180 DAYS",6,IF(P519=" 61-90 DAYS",5,IF(P519=" 46-60 DAYS",4,IF(P519=" 31-45 DAYS",3,IF(P519=" 22-30 DAYS",2,1)))))))</f>
        <v>2</v>
      </c>
      <c r="R519" t="s" s="40">
        <f>Q519&amp;" "&amp;P519</f>
        <v>81</v>
      </c>
    </row>
    <row r="520" ht="13" customHeight="1">
      <c r="A520" t="s" s="40">
        <v>1410</v>
      </c>
      <c r="B520" t="s" s="40">
        <v>910</v>
      </c>
      <c r="C520" t="s" s="40">
        <v>43</v>
      </c>
      <c r="D520" s="45"/>
      <c r="E520" s="45"/>
      <c r="F520" s="41">
        <v>1000210239</v>
      </c>
      <c r="G520" t="s" s="40">
        <v>46</v>
      </c>
      <c r="H520" s="42">
        <v>50000</v>
      </c>
      <c r="I520" t="s" s="40">
        <v>47</v>
      </c>
      <c r="J520" s="42">
        <v>2500</v>
      </c>
      <c r="K520" s="41">
        <v>25</v>
      </c>
      <c r="L520" t="s" s="40">
        <v>242</v>
      </c>
      <c r="M520" t="s" s="40">
        <v>18</v>
      </c>
      <c r="N520" t="s" s="40">
        <v>142</v>
      </c>
      <c r="O520" t="s" s="40">
        <v>75</v>
      </c>
      <c r="P520" t="s" s="44">
        <f>IF(K520&lt;=21," 0-21 DAYS",IF(K520&lt;=30," 22-30 DAYS",IF(K520&lt;=45," 31-45 DAYS",IF(K520&lt;=60," 46-60 DAYS",IF(K520&lt;=90," 61-90 DAYS",IF(K520&lt;=180," 91-180 DAYS",IF(K520&lt;=360," 181-360 DAYS","&gt;360 DAYS")))))))</f>
        <v>80</v>
      </c>
      <c r="Q520" s="42">
        <f>IF(P520="&gt;360 days",8,IF(P520=" 181-360 DAYS",7,IF(P520=" 91-180 DAYS",6,IF(P520=" 61-90 DAYS",5,IF(P520=" 46-60 DAYS",4,IF(P520=" 31-45 DAYS",3,IF(P520=" 22-30 DAYS",2,1)))))))</f>
        <v>2</v>
      </c>
      <c r="R520" t="s" s="40">
        <f>Q520&amp;" "&amp;P520</f>
        <v>81</v>
      </c>
    </row>
    <row r="521" ht="13" customHeight="1">
      <c r="A521" t="s" s="40">
        <v>1411</v>
      </c>
      <c r="B521" t="s" s="40">
        <v>1412</v>
      </c>
      <c r="C521" t="s" s="40">
        <v>43</v>
      </c>
      <c r="D521" s="45"/>
      <c r="E521" s="45"/>
      <c r="F521" s="41">
        <v>1000210240</v>
      </c>
      <c r="G521" t="s" s="40">
        <v>46</v>
      </c>
      <c r="H521" s="42">
        <v>48000</v>
      </c>
      <c r="I521" t="s" s="40">
        <v>47</v>
      </c>
      <c r="J521" s="42">
        <v>14400</v>
      </c>
      <c r="K521" s="41">
        <v>25</v>
      </c>
      <c r="L521" t="s" s="40">
        <v>242</v>
      </c>
      <c r="M521" t="s" s="40">
        <v>18</v>
      </c>
      <c r="N521" t="s" s="40">
        <v>142</v>
      </c>
      <c r="O521" t="s" s="40">
        <v>75</v>
      </c>
      <c r="P521" t="s" s="44">
        <f>IF(K521&lt;=21," 0-21 DAYS",IF(K521&lt;=30," 22-30 DAYS",IF(K521&lt;=45," 31-45 DAYS",IF(K521&lt;=60," 46-60 DAYS",IF(K521&lt;=90," 61-90 DAYS",IF(K521&lt;=180," 91-180 DAYS",IF(K521&lt;=360," 181-360 DAYS","&gt;360 DAYS")))))))</f>
        <v>80</v>
      </c>
      <c r="Q521" s="42">
        <f>IF(P521="&gt;360 days",8,IF(P521=" 181-360 DAYS",7,IF(P521=" 91-180 DAYS",6,IF(P521=" 61-90 DAYS",5,IF(P521=" 46-60 DAYS",4,IF(P521=" 31-45 DAYS",3,IF(P521=" 22-30 DAYS",2,1)))))))</f>
        <v>2</v>
      </c>
      <c r="R521" t="s" s="40">
        <f>Q521&amp;" "&amp;P521</f>
        <v>81</v>
      </c>
    </row>
    <row r="522" ht="13" customHeight="1">
      <c r="A522" t="s" s="40">
        <v>1413</v>
      </c>
      <c r="B522" t="s" s="40">
        <v>1414</v>
      </c>
      <c r="C522" t="s" s="40">
        <v>43</v>
      </c>
      <c r="D522" s="45"/>
      <c r="E522" s="45"/>
      <c r="F522" s="41">
        <v>1000184335</v>
      </c>
      <c r="G522" t="s" s="40">
        <v>46</v>
      </c>
      <c r="H522" s="42">
        <v>37500</v>
      </c>
      <c r="I522" t="s" s="40">
        <v>47</v>
      </c>
      <c r="J522" s="42">
        <v>60750</v>
      </c>
      <c r="K522" s="41">
        <v>480</v>
      </c>
      <c r="L522" t="s" s="40">
        <v>303</v>
      </c>
      <c r="M522" t="s" s="40">
        <v>18</v>
      </c>
      <c r="N522" t="s" s="40">
        <v>255</v>
      </c>
      <c r="O522" t="s" s="40">
        <v>6</v>
      </c>
      <c r="P522" t="s" s="44">
        <f>IF(K522&lt;=21," 0-21 DAYS",IF(K522&lt;=30," 22-30 DAYS",IF(K522&lt;=45," 31-45 DAYS",IF(K522&lt;=60," 46-60 DAYS",IF(K522&lt;=90," 61-90 DAYS",IF(K522&lt;=180," 91-180 DAYS",IF(K522&lt;=360," 181-360 DAYS","&gt;360 DAYS")))))))</f>
        <v>50</v>
      </c>
      <c r="Q522" s="42">
        <f>IF(P522="&gt;360 days",8,IF(P522=" 181-360 DAYS",7,IF(P522=" 91-180 DAYS",6,IF(P522=" 61-90 DAYS",5,IF(P522=" 46-60 DAYS",4,IF(P522=" 31-45 DAYS",3,IF(P522=" 22-30 DAYS",2,1)))))))</f>
        <v>8</v>
      </c>
      <c r="R522" t="s" s="40">
        <f>Q522&amp;" "&amp;P522</f>
        <v>51</v>
      </c>
    </row>
    <row r="523" ht="13" customHeight="1">
      <c r="A523" t="s" s="40">
        <v>1415</v>
      </c>
      <c r="B523" t="s" s="40">
        <v>1416</v>
      </c>
      <c r="C523" t="s" s="40">
        <v>43</v>
      </c>
      <c r="D523" s="45"/>
      <c r="E523" s="45"/>
      <c r="F523" s="41">
        <v>1000183397</v>
      </c>
      <c r="G523" t="s" s="40">
        <v>46</v>
      </c>
      <c r="H523" s="42">
        <v>27000</v>
      </c>
      <c r="I523" t="s" s="40">
        <v>47</v>
      </c>
      <c r="J523" s="42">
        <v>44010</v>
      </c>
      <c r="K523" s="41">
        <v>499</v>
      </c>
      <c r="L523" t="s" s="40">
        <v>303</v>
      </c>
      <c r="M523" t="s" s="40">
        <v>18</v>
      </c>
      <c r="N523" t="s" s="40">
        <v>255</v>
      </c>
      <c r="O523" t="s" s="40">
        <v>75</v>
      </c>
      <c r="P523" t="s" s="44">
        <f>IF(K523&lt;=21," 0-21 DAYS",IF(K523&lt;=30," 22-30 DAYS",IF(K523&lt;=45," 31-45 DAYS",IF(K523&lt;=60," 46-60 DAYS",IF(K523&lt;=90," 61-90 DAYS",IF(K523&lt;=180," 91-180 DAYS",IF(K523&lt;=360," 181-360 DAYS","&gt;360 DAYS")))))))</f>
        <v>50</v>
      </c>
      <c r="Q523" s="42">
        <f>IF(P523="&gt;360 days",8,IF(P523=" 181-360 DAYS",7,IF(P523=" 91-180 DAYS",6,IF(P523=" 61-90 DAYS",5,IF(P523=" 46-60 DAYS",4,IF(P523=" 31-45 DAYS",3,IF(P523=" 22-30 DAYS",2,1)))))))</f>
        <v>8</v>
      </c>
      <c r="R523" t="s" s="40">
        <f>Q523&amp;" "&amp;P523</f>
        <v>51</v>
      </c>
    </row>
    <row r="524" ht="13" customHeight="1">
      <c r="A524" t="s" s="40">
        <v>1417</v>
      </c>
      <c r="B524" t="s" s="40">
        <v>1418</v>
      </c>
      <c r="C524" t="s" s="40">
        <v>43</v>
      </c>
      <c r="D524" s="45"/>
      <c r="E524" s="45"/>
      <c r="F524" s="41">
        <v>1000183398</v>
      </c>
      <c r="G524" t="s" s="40">
        <v>46</v>
      </c>
      <c r="H524" s="42">
        <v>25000</v>
      </c>
      <c r="I524" t="s" s="40">
        <v>47</v>
      </c>
      <c r="J524" s="42">
        <v>11250</v>
      </c>
      <c r="K524" s="41">
        <v>492</v>
      </c>
      <c r="L524" t="s" s="40">
        <v>303</v>
      </c>
      <c r="M524" t="s" s="40">
        <v>18</v>
      </c>
      <c r="N524" t="s" s="40">
        <v>255</v>
      </c>
      <c r="O524" t="s" s="40">
        <v>75</v>
      </c>
      <c r="P524" t="s" s="44">
        <f>IF(K524&lt;=21," 0-21 DAYS",IF(K524&lt;=30," 22-30 DAYS",IF(K524&lt;=45," 31-45 DAYS",IF(K524&lt;=60," 46-60 DAYS",IF(K524&lt;=90," 61-90 DAYS",IF(K524&lt;=180," 91-180 DAYS",IF(K524&lt;=360," 181-360 DAYS","&gt;360 DAYS")))))))</f>
        <v>50</v>
      </c>
      <c r="Q524" s="42">
        <f>IF(P524="&gt;360 days",8,IF(P524=" 181-360 DAYS",7,IF(P524=" 91-180 DAYS",6,IF(P524=" 61-90 DAYS",5,IF(P524=" 46-60 DAYS",4,IF(P524=" 31-45 DAYS",3,IF(P524=" 22-30 DAYS",2,1)))))))</f>
        <v>8</v>
      </c>
      <c r="R524" t="s" s="40">
        <f>Q524&amp;" "&amp;P524</f>
        <v>51</v>
      </c>
    </row>
    <row r="525" ht="13" customHeight="1">
      <c r="A525" t="s" s="40">
        <v>1419</v>
      </c>
      <c r="B525" t="s" s="40">
        <v>1420</v>
      </c>
      <c r="C525" t="s" s="40">
        <v>43</v>
      </c>
      <c r="D525" s="45"/>
      <c r="E525" s="45"/>
      <c r="F525" s="41">
        <v>1000183399</v>
      </c>
      <c r="G525" t="s" s="40">
        <v>46</v>
      </c>
      <c r="H525" s="42">
        <v>26400</v>
      </c>
      <c r="I525" t="s" s="40">
        <v>47</v>
      </c>
      <c r="J525" s="42">
        <v>11880</v>
      </c>
      <c r="K525" s="41">
        <v>492</v>
      </c>
      <c r="L525" t="s" s="40">
        <v>303</v>
      </c>
      <c r="M525" t="s" s="40">
        <v>18</v>
      </c>
      <c r="N525" t="s" s="40">
        <v>255</v>
      </c>
      <c r="O525" t="s" s="40">
        <v>75</v>
      </c>
      <c r="P525" t="s" s="44">
        <f>IF(K525&lt;=21," 0-21 DAYS",IF(K525&lt;=30," 22-30 DAYS",IF(K525&lt;=45," 31-45 DAYS",IF(K525&lt;=60," 46-60 DAYS",IF(K525&lt;=90," 61-90 DAYS",IF(K525&lt;=180," 91-180 DAYS",IF(K525&lt;=360," 181-360 DAYS","&gt;360 DAYS")))))))</f>
        <v>50</v>
      </c>
      <c r="Q525" s="42">
        <f>IF(P525="&gt;360 days",8,IF(P525=" 181-360 DAYS",7,IF(P525=" 91-180 DAYS",6,IF(P525=" 61-90 DAYS",5,IF(P525=" 46-60 DAYS",4,IF(P525=" 31-45 DAYS",3,IF(P525=" 22-30 DAYS",2,1)))))))</f>
        <v>8</v>
      </c>
      <c r="R525" t="s" s="40">
        <f>Q525&amp;" "&amp;P525</f>
        <v>51</v>
      </c>
    </row>
    <row r="526" ht="13" customHeight="1">
      <c r="A526" t="s" s="40">
        <v>1421</v>
      </c>
      <c r="B526" t="s" s="40">
        <v>1422</v>
      </c>
      <c r="C526" t="s" s="40">
        <v>43</v>
      </c>
      <c r="D526" s="45"/>
      <c r="E526" s="45"/>
      <c r="F526" s="41">
        <v>1000184333</v>
      </c>
      <c r="G526" t="s" s="40">
        <v>46</v>
      </c>
      <c r="H526" s="42">
        <v>50100</v>
      </c>
      <c r="I526" t="s" s="40">
        <v>47</v>
      </c>
      <c r="J526" s="42">
        <v>34068</v>
      </c>
      <c r="K526" s="41">
        <v>480</v>
      </c>
      <c r="L526" t="s" s="40">
        <v>303</v>
      </c>
      <c r="M526" t="s" s="40">
        <v>18</v>
      </c>
      <c r="N526" t="s" s="40">
        <v>255</v>
      </c>
      <c r="O526" t="s" s="40">
        <v>75</v>
      </c>
      <c r="P526" t="s" s="44">
        <f>IF(K526&lt;=21," 0-21 DAYS",IF(K526&lt;=30," 22-30 DAYS",IF(K526&lt;=45," 31-45 DAYS",IF(K526&lt;=60," 46-60 DAYS",IF(K526&lt;=90," 61-90 DAYS",IF(K526&lt;=180," 91-180 DAYS",IF(K526&lt;=360," 181-360 DAYS","&gt;360 DAYS")))))))</f>
        <v>50</v>
      </c>
      <c r="Q526" s="42">
        <f>IF(P526="&gt;360 days",8,IF(P526=" 181-360 DAYS",7,IF(P526=" 91-180 DAYS",6,IF(P526=" 61-90 DAYS",5,IF(P526=" 46-60 DAYS",4,IF(P526=" 31-45 DAYS",3,IF(P526=" 22-30 DAYS",2,1)))))))</f>
        <v>8</v>
      </c>
      <c r="R526" t="s" s="40">
        <f>Q526&amp;" "&amp;P526</f>
        <v>51</v>
      </c>
    </row>
    <row r="527" ht="13" customHeight="1">
      <c r="A527" t="s" s="40">
        <v>1423</v>
      </c>
      <c r="B527" t="s" s="40">
        <v>420</v>
      </c>
      <c r="C527" t="s" s="40">
        <v>43</v>
      </c>
      <c r="D527" s="45"/>
      <c r="E527" s="45"/>
      <c r="F527" s="41">
        <v>1000177018</v>
      </c>
      <c r="G527" t="s" s="40">
        <v>46</v>
      </c>
      <c r="H527" s="42">
        <v>30000</v>
      </c>
      <c r="I527" t="s" s="40">
        <v>47</v>
      </c>
      <c r="J527" s="42">
        <v>20100</v>
      </c>
      <c r="K527" s="41">
        <v>587</v>
      </c>
      <c r="L527" t="s" s="40">
        <v>303</v>
      </c>
      <c r="M527" t="s" s="40">
        <v>18</v>
      </c>
      <c r="N527" t="s" s="40">
        <v>255</v>
      </c>
      <c r="O527" t="s" s="40">
        <v>75</v>
      </c>
      <c r="P527" t="s" s="44">
        <f>IF(K527&lt;=21," 0-21 DAYS",IF(K527&lt;=30," 22-30 DAYS",IF(K527&lt;=45," 31-45 DAYS",IF(K527&lt;=60," 46-60 DAYS",IF(K527&lt;=90," 61-90 DAYS",IF(K527&lt;=180," 91-180 DAYS",IF(K527&lt;=360," 181-360 DAYS","&gt;360 DAYS")))))))</f>
        <v>50</v>
      </c>
      <c r="Q527" s="42">
        <f>IF(P527="&gt;360 days",8,IF(P527=" 181-360 DAYS",7,IF(P527=" 91-180 DAYS",6,IF(P527=" 61-90 DAYS",5,IF(P527=" 46-60 DAYS",4,IF(P527=" 31-45 DAYS",3,IF(P527=" 22-30 DAYS",2,1)))))))</f>
        <v>8</v>
      </c>
      <c r="R527" t="s" s="40">
        <f>Q527&amp;" "&amp;P527</f>
        <v>51</v>
      </c>
    </row>
    <row r="528" ht="13" customHeight="1">
      <c r="A528" t="s" s="40">
        <v>1424</v>
      </c>
      <c r="B528" t="s" s="40">
        <v>1392</v>
      </c>
      <c r="C528" t="s" s="40">
        <v>43</v>
      </c>
      <c r="D528" s="45"/>
      <c r="E528" s="45"/>
      <c r="F528" s="41">
        <v>1000184336</v>
      </c>
      <c r="G528" t="s" s="40">
        <v>46</v>
      </c>
      <c r="H528" s="42">
        <v>12400</v>
      </c>
      <c r="I528" t="s" s="40">
        <v>47</v>
      </c>
      <c r="J528" s="42">
        <v>8432</v>
      </c>
      <c r="K528" s="41">
        <v>477</v>
      </c>
      <c r="L528" t="s" s="40">
        <v>303</v>
      </c>
      <c r="M528" t="s" s="40">
        <v>18</v>
      </c>
      <c r="N528" t="s" s="40">
        <v>255</v>
      </c>
      <c r="O528" t="s" s="40">
        <v>75</v>
      </c>
      <c r="P528" t="s" s="44">
        <f>IF(K528&lt;=21," 0-21 DAYS",IF(K528&lt;=30," 22-30 DAYS",IF(K528&lt;=45," 31-45 DAYS",IF(K528&lt;=60," 46-60 DAYS",IF(K528&lt;=90," 61-90 DAYS",IF(K528&lt;=180," 91-180 DAYS",IF(K528&lt;=360," 181-360 DAYS","&gt;360 DAYS")))))))</f>
        <v>50</v>
      </c>
      <c r="Q528" s="42">
        <f>IF(P528="&gt;360 days",8,IF(P528=" 181-360 DAYS",7,IF(P528=" 91-180 DAYS",6,IF(P528=" 61-90 DAYS",5,IF(P528=" 46-60 DAYS",4,IF(P528=" 31-45 DAYS",3,IF(P528=" 22-30 DAYS",2,1)))))))</f>
        <v>8</v>
      </c>
      <c r="R528" t="s" s="40">
        <f>Q528&amp;" "&amp;P528</f>
        <v>51</v>
      </c>
    </row>
    <row r="529" ht="13" customHeight="1">
      <c r="A529" t="s" s="40">
        <v>1425</v>
      </c>
      <c r="B529" t="s" s="40">
        <v>98</v>
      </c>
      <c r="C529" t="s" s="40">
        <v>43</v>
      </c>
      <c r="D529" s="45"/>
      <c r="E529" s="45"/>
      <c r="F529" s="41">
        <v>1000181185</v>
      </c>
      <c r="G529" t="s" s="40">
        <v>46</v>
      </c>
      <c r="H529" s="42">
        <v>21000</v>
      </c>
      <c r="I529" t="s" s="40">
        <v>47</v>
      </c>
      <c r="J529" s="42">
        <v>14070</v>
      </c>
      <c r="K529" s="41">
        <v>529</v>
      </c>
      <c r="L529" t="s" s="40">
        <v>303</v>
      </c>
      <c r="M529" t="s" s="40">
        <v>18</v>
      </c>
      <c r="N529" t="s" s="40">
        <v>255</v>
      </c>
      <c r="O529" t="s" s="40">
        <v>75</v>
      </c>
      <c r="P529" t="s" s="44">
        <f>IF(K529&lt;=21," 0-21 DAYS",IF(K529&lt;=30," 22-30 DAYS",IF(K529&lt;=45," 31-45 DAYS",IF(K529&lt;=60," 46-60 DAYS",IF(K529&lt;=90," 61-90 DAYS",IF(K529&lt;=180," 91-180 DAYS",IF(K529&lt;=360," 181-360 DAYS","&gt;360 DAYS")))))))</f>
        <v>50</v>
      </c>
      <c r="Q529" s="42">
        <f>IF(P529="&gt;360 days",8,IF(P529=" 181-360 DAYS",7,IF(P529=" 91-180 DAYS",6,IF(P529=" 61-90 DAYS",5,IF(P529=" 46-60 DAYS",4,IF(P529=" 31-45 DAYS",3,IF(P529=" 22-30 DAYS",2,1)))))))</f>
        <v>8</v>
      </c>
      <c r="R529" t="s" s="40">
        <f>Q529&amp;" "&amp;P529</f>
        <v>51</v>
      </c>
    </row>
    <row r="530" ht="13" customHeight="1">
      <c r="A530" t="s" s="40">
        <v>1426</v>
      </c>
      <c r="B530" t="s" s="40">
        <v>1427</v>
      </c>
      <c r="C530" t="s" s="40">
        <v>43</v>
      </c>
      <c r="D530" s="45"/>
      <c r="E530" s="45"/>
      <c r="F530" s="41">
        <v>1000181325</v>
      </c>
      <c r="G530" t="s" s="40">
        <v>46</v>
      </c>
      <c r="H530" s="42">
        <v>15000</v>
      </c>
      <c r="I530" t="s" s="40">
        <v>47</v>
      </c>
      <c r="J530" s="42">
        <v>9300</v>
      </c>
      <c r="K530" s="41">
        <v>511</v>
      </c>
      <c r="L530" t="s" s="40">
        <v>303</v>
      </c>
      <c r="M530" t="s" s="40">
        <v>18</v>
      </c>
      <c r="N530" t="s" s="40">
        <v>255</v>
      </c>
      <c r="O530" t="s" s="40">
        <v>75</v>
      </c>
      <c r="P530" t="s" s="44">
        <f>IF(K530&lt;=21," 0-21 DAYS",IF(K530&lt;=30," 22-30 DAYS",IF(K530&lt;=45," 31-45 DAYS",IF(K530&lt;=60," 46-60 DAYS",IF(K530&lt;=90," 61-90 DAYS",IF(K530&lt;=180," 91-180 DAYS",IF(K530&lt;=360," 181-360 DAYS","&gt;360 DAYS")))))))</f>
        <v>50</v>
      </c>
      <c r="Q530" s="42">
        <f>IF(P530="&gt;360 days",8,IF(P530=" 181-360 DAYS",7,IF(P530=" 91-180 DAYS",6,IF(P530=" 61-90 DAYS",5,IF(P530=" 46-60 DAYS",4,IF(P530=" 31-45 DAYS",3,IF(P530=" 22-30 DAYS",2,1)))))))</f>
        <v>8</v>
      </c>
      <c r="R530" t="s" s="40">
        <f>Q530&amp;" "&amp;P530</f>
        <v>51</v>
      </c>
    </row>
    <row r="531" ht="13" customHeight="1">
      <c r="A531" t="s" s="40">
        <v>1428</v>
      </c>
      <c r="B531" t="s" s="40">
        <v>1429</v>
      </c>
      <c r="C531" t="s" s="40">
        <v>43</v>
      </c>
      <c r="D531" s="45"/>
      <c r="E531" s="45"/>
      <c r="F531" s="41">
        <v>1000209509</v>
      </c>
      <c r="G531" t="s" s="40">
        <v>46</v>
      </c>
      <c r="H531" s="42">
        <v>13000</v>
      </c>
      <c r="I531" t="s" s="40">
        <v>47</v>
      </c>
      <c r="J531" s="42">
        <v>7930</v>
      </c>
      <c r="K531" s="41">
        <v>18</v>
      </c>
      <c r="L531" t="s" s="40">
        <v>303</v>
      </c>
      <c r="M531" t="s" s="40">
        <v>18</v>
      </c>
      <c r="N531" t="s" s="40">
        <v>255</v>
      </c>
      <c r="O531" t="s" s="40">
        <v>75</v>
      </c>
      <c r="P531" t="s" s="44">
        <f>IF(K531&lt;=21," 0-21 DAYS",IF(K531&lt;=30," 22-30 DAYS",IF(K531&lt;=45," 31-45 DAYS",IF(K531&lt;=60," 46-60 DAYS",IF(K531&lt;=90," 61-90 DAYS",IF(K531&lt;=180," 91-180 DAYS",IF(K531&lt;=360," 181-360 DAYS","&gt;360 DAYS")))))))</f>
        <v>70</v>
      </c>
      <c r="Q531" s="42">
        <f>IF(P531="&gt;360 days",8,IF(P531=" 181-360 DAYS",7,IF(P531=" 91-180 DAYS",6,IF(P531=" 61-90 DAYS",5,IF(P531=" 46-60 DAYS",4,IF(P531=" 31-45 DAYS",3,IF(P531=" 22-30 DAYS",2,1)))))))</f>
        <v>1</v>
      </c>
      <c r="R531" t="s" s="40">
        <f>Q531&amp;" "&amp;P531</f>
        <v>71</v>
      </c>
    </row>
    <row r="532" ht="13" customHeight="1">
      <c r="A532" t="s" s="40">
        <v>1428</v>
      </c>
      <c r="B532" t="s" s="40">
        <v>1429</v>
      </c>
      <c r="C532" t="s" s="40">
        <v>43</v>
      </c>
      <c r="D532" s="45"/>
      <c r="E532" s="45"/>
      <c r="F532" s="41">
        <v>1000210944</v>
      </c>
      <c r="G532" t="s" s="40">
        <v>46</v>
      </c>
      <c r="H532" s="42">
        <v>25400</v>
      </c>
      <c r="I532" t="s" s="40">
        <v>47</v>
      </c>
      <c r="J532" s="42">
        <v>15494</v>
      </c>
      <c r="K532" s="41">
        <v>8</v>
      </c>
      <c r="L532" t="s" s="40">
        <v>303</v>
      </c>
      <c r="M532" t="s" s="40">
        <v>18</v>
      </c>
      <c r="N532" t="s" s="40">
        <v>255</v>
      </c>
      <c r="O532" t="s" s="40">
        <v>75</v>
      </c>
      <c r="P532" t="s" s="44">
        <f>IF(K532&lt;=21," 0-21 DAYS",IF(K532&lt;=30," 22-30 DAYS",IF(K532&lt;=45," 31-45 DAYS",IF(K532&lt;=60," 46-60 DAYS",IF(K532&lt;=90," 61-90 DAYS",IF(K532&lt;=180," 91-180 DAYS",IF(K532&lt;=360," 181-360 DAYS","&gt;360 DAYS")))))))</f>
        <v>70</v>
      </c>
      <c r="Q532" s="42">
        <f>IF(P532="&gt;360 days",8,IF(P532=" 181-360 DAYS",7,IF(P532=" 91-180 DAYS",6,IF(P532=" 61-90 DAYS",5,IF(P532=" 46-60 DAYS",4,IF(P532=" 31-45 DAYS",3,IF(P532=" 22-30 DAYS",2,1)))))))</f>
        <v>1</v>
      </c>
      <c r="R532" t="s" s="40">
        <f>Q532&amp;" "&amp;P532</f>
        <v>71</v>
      </c>
    </row>
    <row r="533" ht="13" customHeight="1">
      <c r="A533" t="s" s="40">
        <v>1430</v>
      </c>
      <c r="B533" t="s" s="40">
        <v>434</v>
      </c>
      <c r="C533" t="s" s="40">
        <v>43</v>
      </c>
      <c r="D533" s="45"/>
      <c r="E533" s="45"/>
      <c r="F533" s="41">
        <v>1000210942</v>
      </c>
      <c r="G533" t="s" s="40">
        <v>46</v>
      </c>
      <c r="H533" s="42">
        <v>50000</v>
      </c>
      <c r="I533" t="s" s="40">
        <v>47</v>
      </c>
      <c r="J533" s="42">
        <v>30500</v>
      </c>
      <c r="K533" s="41">
        <v>11</v>
      </c>
      <c r="L533" t="s" s="40">
        <v>303</v>
      </c>
      <c r="M533" t="s" s="40">
        <v>18</v>
      </c>
      <c r="N533" t="s" s="40">
        <v>255</v>
      </c>
      <c r="O533" t="s" s="40">
        <v>75</v>
      </c>
      <c r="P533" t="s" s="44">
        <f>IF(K533&lt;=21," 0-21 DAYS",IF(K533&lt;=30," 22-30 DAYS",IF(K533&lt;=45," 31-45 DAYS",IF(K533&lt;=60," 46-60 DAYS",IF(K533&lt;=90," 61-90 DAYS",IF(K533&lt;=180," 91-180 DAYS",IF(K533&lt;=360," 181-360 DAYS","&gt;360 DAYS")))))))</f>
        <v>70</v>
      </c>
      <c r="Q533" s="42">
        <f>IF(P533="&gt;360 days",8,IF(P533=" 181-360 DAYS",7,IF(P533=" 91-180 DAYS",6,IF(P533=" 61-90 DAYS",5,IF(P533=" 46-60 DAYS",4,IF(P533=" 31-45 DAYS",3,IF(P533=" 22-30 DAYS",2,1)))))))</f>
        <v>1</v>
      </c>
      <c r="R533" t="s" s="40">
        <f>Q533&amp;" "&amp;P533</f>
        <v>71</v>
      </c>
    </row>
    <row r="534" ht="13" customHeight="1">
      <c r="A534" t="s" s="40">
        <v>1431</v>
      </c>
      <c r="B534" t="s" s="40">
        <v>1432</v>
      </c>
      <c r="C534" t="s" s="40">
        <v>43</v>
      </c>
      <c r="D534" s="45"/>
      <c r="E534" s="45"/>
      <c r="F534" s="41">
        <v>1000185134</v>
      </c>
      <c r="G534" t="s" s="40">
        <v>46</v>
      </c>
      <c r="H534" s="42">
        <v>22800</v>
      </c>
      <c r="I534" t="s" s="40">
        <v>47</v>
      </c>
      <c r="J534" s="42">
        <v>22572</v>
      </c>
      <c r="K534" s="41">
        <v>469</v>
      </c>
      <c r="L534" t="s" s="40">
        <v>303</v>
      </c>
      <c r="M534" t="s" s="40">
        <v>18</v>
      </c>
      <c r="N534" t="s" s="40">
        <v>255</v>
      </c>
      <c r="O534" t="s" s="40">
        <v>75</v>
      </c>
      <c r="P534" t="s" s="44">
        <f>IF(K534&lt;=21," 0-21 DAYS",IF(K534&lt;=30," 22-30 DAYS",IF(K534&lt;=45," 31-45 DAYS",IF(K534&lt;=60," 46-60 DAYS",IF(K534&lt;=90," 61-90 DAYS",IF(K534&lt;=180," 91-180 DAYS",IF(K534&lt;=360," 181-360 DAYS","&gt;360 DAYS")))))))</f>
        <v>50</v>
      </c>
      <c r="Q534" s="42">
        <f>IF(P534="&gt;360 days",8,IF(P534=" 181-360 DAYS",7,IF(P534=" 91-180 DAYS",6,IF(P534=" 61-90 DAYS",5,IF(P534=" 46-60 DAYS",4,IF(P534=" 31-45 DAYS",3,IF(P534=" 22-30 DAYS",2,1)))))))</f>
        <v>8</v>
      </c>
      <c r="R534" t="s" s="40">
        <f>Q534&amp;" "&amp;P534</f>
        <v>51</v>
      </c>
    </row>
    <row r="535" ht="13" customHeight="1">
      <c r="A535" t="s" s="40">
        <v>1433</v>
      </c>
      <c r="B535" t="s" s="40">
        <v>1434</v>
      </c>
      <c r="C535" t="s" s="40">
        <v>43</v>
      </c>
      <c r="D535" s="45"/>
      <c r="E535" s="45"/>
      <c r="F535" s="41">
        <v>1000183404</v>
      </c>
      <c r="G535" t="s" s="40">
        <v>46</v>
      </c>
      <c r="H535" s="42">
        <v>16500</v>
      </c>
      <c r="I535" t="s" s="40">
        <v>47</v>
      </c>
      <c r="J535" s="42">
        <v>16005</v>
      </c>
      <c r="K535" s="41">
        <v>490</v>
      </c>
      <c r="L535" t="s" s="40">
        <v>303</v>
      </c>
      <c r="M535" t="s" s="40">
        <v>18</v>
      </c>
      <c r="N535" t="s" s="40">
        <v>255</v>
      </c>
      <c r="O535" t="s" s="40">
        <v>75</v>
      </c>
      <c r="P535" t="s" s="44">
        <f>IF(K535&lt;=21," 0-21 DAYS",IF(K535&lt;=30," 22-30 DAYS",IF(K535&lt;=45," 31-45 DAYS",IF(K535&lt;=60," 46-60 DAYS",IF(K535&lt;=90," 61-90 DAYS",IF(K535&lt;=180," 91-180 DAYS",IF(K535&lt;=360," 181-360 DAYS","&gt;360 DAYS")))))))</f>
        <v>50</v>
      </c>
      <c r="Q535" s="42">
        <f>IF(P535="&gt;360 days",8,IF(P535=" 181-360 DAYS",7,IF(P535=" 91-180 DAYS",6,IF(P535=" 61-90 DAYS",5,IF(P535=" 46-60 DAYS",4,IF(P535=" 31-45 DAYS",3,IF(P535=" 22-30 DAYS",2,1)))))))</f>
        <v>8</v>
      </c>
      <c r="R535" t="s" s="40">
        <f>Q535&amp;" "&amp;P535</f>
        <v>51</v>
      </c>
    </row>
    <row r="536" ht="13" customHeight="1">
      <c r="A536" t="s" s="40">
        <v>1433</v>
      </c>
      <c r="B536" t="s" s="40">
        <v>1434</v>
      </c>
      <c r="C536" t="s" s="40">
        <v>43</v>
      </c>
      <c r="D536" s="45"/>
      <c r="E536" s="45"/>
      <c r="F536" s="41">
        <v>1000184339</v>
      </c>
      <c r="G536" t="s" s="40">
        <v>46</v>
      </c>
      <c r="H536" s="42">
        <v>60000</v>
      </c>
      <c r="I536" t="s" s="40">
        <v>47</v>
      </c>
      <c r="J536" s="42">
        <v>58200</v>
      </c>
      <c r="K536" s="41">
        <v>483</v>
      </c>
      <c r="L536" t="s" s="40">
        <v>303</v>
      </c>
      <c r="M536" t="s" s="40">
        <v>18</v>
      </c>
      <c r="N536" t="s" s="40">
        <v>255</v>
      </c>
      <c r="O536" t="s" s="40">
        <v>75</v>
      </c>
      <c r="P536" t="s" s="44">
        <f>IF(K536&lt;=21," 0-21 DAYS",IF(K536&lt;=30," 22-30 DAYS",IF(K536&lt;=45," 31-45 DAYS",IF(K536&lt;=60," 46-60 DAYS",IF(K536&lt;=90," 61-90 DAYS",IF(K536&lt;=180," 91-180 DAYS",IF(K536&lt;=360," 181-360 DAYS","&gt;360 DAYS")))))))</f>
        <v>50</v>
      </c>
      <c r="Q536" s="42">
        <f>IF(P536="&gt;360 days",8,IF(P536=" 181-360 DAYS",7,IF(P536=" 91-180 DAYS",6,IF(P536=" 61-90 DAYS",5,IF(P536=" 46-60 DAYS",4,IF(P536=" 31-45 DAYS",3,IF(P536=" 22-30 DAYS",2,1)))))))</f>
        <v>8</v>
      </c>
      <c r="R536" t="s" s="40">
        <f>Q536&amp;" "&amp;P536</f>
        <v>51</v>
      </c>
    </row>
    <row r="537" ht="13" customHeight="1">
      <c r="A537" t="s" s="40">
        <v>1435</v>
      </c>
      <c r="B537" t="s" s="40">
        <v>1436</v>
      </c>
      <c r="C537" t="s" s="40">
        <v>43</v>
      </c>
      <c r="D537" s="45"/>
      <c r="E537" s="45"/>
      <c r="F537" s="41">
        <v>1000210940</v>
      </c>
      <c r="G537" t="s" s="40">
        <v>46</v>
      </c>
      <c r="H537" s="42">
        <v>52000</v>
      </c>
      <c r="I537" t="s" s="40">
        <v>47</v>
      </c>
      <c r="J537" s="42">
        <v>31200</v>
      </c>
      <c r="K537" s="41">
        <v>11</v>
      </c>
      <c r="L537" t="s" s="40">
        <v>303</v>
      </c>
      <c r="M537" t="s" s="40">
        <v>18</v>
      </c>
      <c r="N537" t="s" s="40">
        <v>255</v>
      </c>
      <c r="O537" t="s" s="40">
        <v>75</v>
      </c>
      <c r="P537" t="s" s="44">
        <f>IF(K537&lt;=21," 0-21 DAYS",IF(K537&lt;=30," 22-30 DAYS",IF(K537&lt;=45," 31-45 DAYS",IF(K537&lt;=60," 46-60 DAYS",IF(K537&lt;=90," 61-90 DAYS",IF(K537&lt;=180," 91-180 DAYS",IF(K537&lt;=360," 181-360 DAYS","&gt;360 DAYS")))))))</f>
        <v>70</v>
      </c>
      <c r="Q537" s="42">
        <f>IF(P537="&gt;360 days",8,IF(P537=" 181-360 DAYS",7,IF(P537=" 91-180 DAYS",6,IF(P537=" 61-90 DAYS",5,IF(P537=" 46-60 DAYS",4,IF(P537=" 31-45 DAYS",3,IF(P537=" 22-30 DAYS",2,1)))))))</f>
        <v>1</v>
      </c>
      <c r="R537" t="s" s="40">
        <f>Q537&amp;" "&amp;P537</f>
        <v>71</v>
      </c>
    </row>
    <row r="538" ht="13" customHeight="1">
      <c r="A538" t="s" s="40">
        <v>1437</v>
      </c>
      <c r="B538" t="s" s="40">
        <v>1438</v>
      </c>
      <c r="C538" t="s" s="40">
        <v>43</v>
      </c>
      <c r="D538" s="45"/>
      <c r="E538" s="45"/>
      <c r="F538" s="41">
        <v>1000210941</v>
      </c>
      <c r="G538" t="s" s="40">
        <v>46</v>
      </c>
      <c r="H538" s="42">
        <v>34500</v>
      </c>
      <c r="I538" t="s" s="40">
        <v>47</v>
      </c>
      <c r="J538" s="42">
        <v>21045</v>
      </c>
      <c r="K538" s="41">
        <v>6</v>
      </c>
      <c r="L538" t="s" s="40">
        <v>303</v>
      </c>
      <c r="M538" t="s" s="40">
        <v>18</v>
      </c>
      <c r="N538" t="s" s="40">
        <v>255</v>
      </c>
      <c r="O538" t="s" s="40">
        <v>75</v>
      </c>
      <c r="P538" t="s" s="44">
        <f>IF(K538&lt;=21," 0-21 DAYS",IF(K538&lt;=30," 22-30 DAYS",IF(K538&lt;=45," 31-45 DAYS",IF(K538&lt;=60," 46-60 DAYS",IF(K538&lt;=90," 61-90 DAYS",IF(K538&lt;=180," 91-180 DAYS",IF(K538&lt;=360," 181-360 DAYS","&gt;360 DAYS")))))))</f>
        <v>70</v>
      </c>
      <c r="Q538" s="42">
        <f>IF(P538="&gt;360 days",8,IF(P538=" 181-360 DAYS",7,IF(P538=" 91-180 DAYS",6,IF(P538=" 61-90 DAYS",5,IF(P538=" 46-60 DAYS",4,IF(P538=" 31-45 DAYS",3,IF(P538=" 22-30 DAYS",2,1)))))))</f>
        <v>1</v>
      </c>
      <c r="R538" t="s" s="40">
        <f>Q538&amp;" "&amp;P538</f>
        <v>71</v>
      </c>
    </row>
    <row r="539" ht="13" customHeight="1">
      <c r="A539" t="s" s="40">
        <v>1439</v>
      </c>
      <c r="B539" t="s" s="40">
        <v>1440</v>
      </c>
      <c r="C539" t="s" s="40">
        <v>43</v>
      </c>
      <c r="D539" s="45"/>
      <c r="E539" s="45"/>
      <c r="F539" s="41">
        <v>1000189853</v>
      </c>
      <c r="G539" t="s" s="40">
        <v>46</v>
      </c>
      <c r="H539" s="42">
        <v>18600</v>
      </c>
      <c r="I539" t="s" s="40">
        <v>47</v>
      </c>
      <c r="J539" s="42">
        <v>11532</v>
      </c>
      <c r="K539" s="41">
        <v>403</v>
      </c>
      <c r="L539" t="s" s="40">
        <v>303</v>
      </c>
      <c r="M539" t="s" s="40">
        <v>18</v>
      </c>
      <c r="N539" t="s" s="40">
        <v>255</v>
      </c>
      <c r="O539" t="s" s="40">
        <v>75</v>
      </c>
      <c r="P539" t="s" s="44">
        <f>IF(K539&lt;=21," 0-21 DAYS",IF(K539&lt;=30," 22-30 DAYS",IF(K539&lt;=45," 31-45 DAYS",IF(K539&lt;=60," 46-60 DAYS",IF(K539&lt;=90," 61-90 DAYS",IF(K539&lt;=180," 91-180 DAYS",IF(K539&lt;=360," 181-360 DAYS","&gt;360 DAYS")))))))</f>
        <v>50</v>
      </c>
      <c r="Q539" s="42">
        <f>IF(P539="&gt;360 days",8,IF(P539=" 181-360 DAYS",7,IF(P539=" 91-180 DAYS",6,IF(P539=" 61-90 DAYS",5,IF(P539=" 46-60 DAYS",4,IF(P539=" 31-45 DAYS",3,IF(P539=" 22-30 DAYS",2,1)))))))</f>
        <v>8</v>
      </c>
      <c r="R539" t="s" s="40">
        <f>Q539&amp;" "&amp;P539</f>
        <v>51</v>
      </c>
    </row>
    <row r="540" ht="13" customHeight="1">
      <c r="A540" t="s" s="40">
        <v>1441</v>
      </c>
      <c r="B540" t="s" s="40">
        <v>884</v>
      </c>
      <c r="C540" t="s" s="40">
        <v>43</v>
      </c>
      <c r="D540" t="s" s="40">
        <v>44</v>
      </c>
      <c r="E540" t="s" s="40">
        <v>1442</v>
      </c>
      <c r="F540" s="41">
        <v>1000189633</v>
      </c>
      <c r="G540" t="s" s="40">
        <v>46</v>
      </c>
      <c r="H540" s="42">
        <v>463600</v>
      </c>
      <c r="I540" t="s" s="40">
        <v>47</v>
      </c>
      <c r="J540" s="42">
        <v>250344</v>
      </c>
      <c r="K540" s="41">
        <v>404</v>
      </c>
      <c r="L540" t="s" s="40">
        <v>366</v>
      </c>
      <c r="M540" t="s" s="40">
        <v>18</v>
      </c>
      <c r="N540" t="s" s="40">
        <v>367</v>
      </c>
      <c r="O540" t="s" s="40">
        <v>75</v>
      </c>
      <c r="P540" t="s" s="44">
        <f>IF(K540&lt;=21," 0-21 DAYS",IF(K540&lt;=30," 22-30 DAYS",IF(K540&lt;=45," 31-45 DAYS",IF(K540&lt;=60," 46-60 DAYS",IF(K540&lt;=90," 61-90 DAYS",IF(K540&lt;=180," 91-180 DAYS",IF(K540&lt;=360," 181-360 DAYS","&gt;360 DAYS")))))))</f>
        <v>50</v>
      </c>
      <c r="Q540" s="42">
        <f>IF(P540="&gt;360 days",8,IF(P540=" 181-360 DAYS",7,IF(P540=" 91-180 DAYS",6,IF(P540=" 61-90 DAYS",5,IF(P540=" 46-60 DAYS",4,IF(P540=" 31-45 DAYS",3,IF(P540=" 22-30 DAYS",2,1)))))))</f>
        <v>8</v>
      </c>
      <c r="R540" t="s" s="40">
        <f>Q540&amp;" "&amp;P540</f>
        <v>51</v>
      </c>
    </row>
    <row r="541" ht="13" customHeight="1">
      <c r="A541" t="s" s="40">
        <v>1443</v>
      </c>
      <c r="B541" t="s" s="40">
        <v>1444</v>
      </c>
      <c r="C541" t="s" s="40">
        <v>43</v>
      </c>
      <c r="D541" s="45"/>
      <c r="E541" s="45"/>
      <c r="F541" s="41">
        <v>1000211288</v>
      </c>
      <c r="G541" t="s" s="40">
        <v>46</v>
      </c>
      <c r="H541" s="42">
        <v>510200</v>
      </c>
      <c r="I541" t="s" s="40">
        <v>47</v>
      </c>
      <c r="J541" s="42">
        <v>275508</v>
      </c>
      <c r="K541" s="41">
        <v>9</v>
      </c>
      <c r="L541" t="s" s="40">
        <v>366</v>
      </c>
      <c r="M541" t="s" s="40">
        <v>18</v>
      </c>
      <c r="N541" t="s" s="40">
        <v>367</v>
      </c>
      <c r="O541" t="s" s="40">
        <v>75</v>
      </c>
      <c r="P541" t="s" s="44">
        <f>IF(K541&lt;=21," 0-21 DAYS",IF(K541&lt;=30," 22-30 DAYS",IF(K541&lt;=45," 31-45 DAYS",IF(K541&lt;=60," 46-60 DAYS",IF(K541&lt;=90," 61-90 DAYS",IF(K541&lt;=180," 91-180 DAYS",IF(K541&lt;=360," 181-360 DAYS","&gt;360 DAYS")))))))</f>
        <v>70</v>
      </c>
      <c r="Q541" s="42">
        <f>IF(P541="&gt;360 days",8,IF(P541=" 181-360 DAYS",7,IF(P541=" 91-180 DAYS",6,IF(P541=" 61-90 DAYS",5,IF(P541=" 46-60 DAYS",4,IF(P541=" 31-45 DAYS",3,IF(P541=" 22-30 DAYS",2,1)))))))</f>
        <v>1</v>
      </c>
      <c r="R541" t="s" s="40">
        <f>Q541&amp;" "&amp;P541</f>
        <v>71</v>
      </c>
    </row>
    <row r="542" ht="13" customHeight="1">
      <c r="A542" t="s" s="40">
        <v>1445</v>
      </c>
      <c r="B542" t="s" s="40">
        <v>1446</v>
      </c>
      <c r="C542" t="s" s="40">
        <v>43</v>
      </c>
      <c r="D542" t="s" s="40">
        <v>44</v>
      </c>
      <c r="E542" t="s" s="40">
        <v>1447</v>
      </c>
      <c r="F542" s="41">
        <v>1000189634</v>
      </c>
      <c r="G542" t="s" s="40">
        <v>46</v>
      </c>
      <c r="H542" s="42">
        <v>540000</v>
      </c>
      <c r="I542" t="s" s="40">
        <v>47</v>
      </c>
      <c r="J542" s="42">
        <v>129600</v>
      </c>
      <c r="K542" s="41">
        <v>404</v>
      </c>
      <c r="L542" t="s" s="40">
        <v>366</v>
      </c>
      <c r="M542" t="s" s="40">
        <v>18</v>
      </c>
      <c r="N542" t="s" s="40">
        <v>367</v>
      </c>
      <c r="O542" t="s" s="40">
        <v>75</v>
      </c>
      <c r="P542" t="s" s="44">
        <f>IF(K542&lt;=21," 0-21 DAYS",IF(K542&lt;=30," 22-30 DAYS",IF(K542&lt;=45," 31-45 DAYS",IF(K542&lt;=60," 46-60 DAYS",IF(K542&lt;=90," 61-90 DAYS",IF(K542&lt;=180," 91-180 DAYS",IF(K542&lt;=360," 181-360 DAYS","&gt;360 DAYS")))))))</f>
        <v>50</v>
      </c>
      <c r="Q542" s="42">
        <f>IF(P542="&gt;360 days",8,IF(P542=" 181-360 DAYS",7,IF(P542=" 91-180 DAYS",6,IF(P542=" 61-90 DAYS",5,IF(P542=" 46-60 DAYS",4,IF(P542=" 31-45 DAYS",3,IF(P542=" 22-30 DAYS",2,1)))))))</f>
        <v>8</v>
      </c>
      <c r="R542" t="s" s="40">
        <f>Q542&amp;" "&amp;P542</f>
        <v>51</v>
      </c>
    </row>
    <row r="543" ht="13" customHeight="1">
      <c r="A543" t="s" s="40">
        <v>1448</v>
      </c>
      <c r="B543" t="s" s="40">
        <v>974</v>
      </c>
      <c r="C543" t="s" s="40">
        <v>43</v>
      </c>
      <c r="D543" s="45"/>
      <c r="E543" s="45"/>
      <c r="F543" s="41">
        <v>1000211289</v>
      </c>
      <c r="G543" t="s" s="40">
        <v>46</v>
      </c>
      <c r="H543" s="42">
        <v>469600</v>
      </c>
      <c r="I543" t="s" s="40">
        <v>47</v>
      </c>
      <c r="J543" s="42">
        <v>154968</v>
      </c>
      <c r="K543" s="41">
        <v>6</v>
      </c>
      <c r="L543" t="s" s="40">
        <v>366</v>
      </c>
      <c r="M543" t="s" s="40">
        <v>18</v>
      </c>
      <c r="N543" t="s" s="40">
        <v>367</v>
      </c>
      <c r="O543" t="s" s="40">
        <v>75</v>
      </c>
      <c r="P543" t="s" s="44">
        <f>IF(K543&lt;=21," 0-21 DAYS",IF(K543&lt;=30," 22-30 DAYS",IF(K543&lt;=45," 31-45 DAYS",IF(K543&lt;=60," 46-60 DAYS",IF(K543&lt;=90," 61-90 DAYS",IF(K543&lt;=180," 91-180 DAYS",IF(K543&lt;=360," 181-360 DAYS","&gt;360 DAYS")))))))</f>
        <v>70</v>
      </c>
      <c r="Q543" s="42">
        <f>IF(P543="&gt;360 days",8,IF(P543=" 181-360 DAYS",7,IF(P543=" 91-180 DAYS",6,IF(P543=" 61-90 DAYS",5,IF(P543=" 46-60 DAYS",4,IF(P543=" 31-45 DAYS",3,IF(P543=" 22-30 DAYS",2,1)))))))</f>
        <v>1</v>
      </c>
      <c r="R543" t="s" s="40">
        <f>Q543&amp;" "&amp;P543</f>
        <v>71</v>
      </c>
    </row>
    <row r="544" ht="13" customHeight="1">
      <c r="A544" t="s" s="40">
        <v>1449</v>
      </c>
      <c r="B544" t="s" s="40">
        <v>1450</v>
      </c>
      <c r="C544" t="s" s="40">
        <v>43</v>
      </c>
      <c r="D544" s="45"/>
      <c r="E544" s="45"/>
      <c r="F544" s="41">
        <v>1000211283</v>
      </c>
      <c r="G544" t="s" s="40">
        <v>46</v>
      </c>
      <c r="H544" s="42">
        <v>2998500</v>
      </c>
      <c r="I544" t="s" s="40">
        <v>47</v>
      </c>
      <c r="J544" s="42">
        <v>869565</v>
      </c>
      <c r="K544" s="41">
        <v>8</v>
      </c>
      <c r="L544" t="s" s="40">
        <v>366</v>
      </c>
      <c r="M544" t="s" s="40">
        <v>18</v>
      </c>
      <c r="N544" t="s" s="40">
        <v>367</v>
      </c>
      <c r="O544" t="s" s="40">
        <v>75</v>
      </c>
      <c r="P544" t="s" s="44">
        <f>IF(K544&lt;=21," 0-21 DAYS",IF(K544&lt;=30," 22-30 DAYS",IF(K544&lt;=45," 31-45 DAYS",IF(K544&lt;=60," 46-60 DAYS",IF(K544&lt;=90," 61-90 DAYS",IF(K544&lt;=180," 91-180 DAYS",IF(K544&lt;=360," 181-360 DAYS","&gt;360 DAYS")))))))</f>
        <v>70</v>
      </c>
      <c r="Q544" s="42">
        <f>IF(P544="&gt;360 days",8,IF(P544=" 181-360 DAYS",7,IF(P544=" 91-180 DAYS",6,IF(P544=" 61-90 DAYS",5,IF(P544=" 46-60 DAYS",4,IF(P544=" 31-45 DAYS",3,IF(P544=" 22-30 DAYS",2,1)))))))</f>
        <v>1</v>
      </c>
      <c r="R544" t="s" s="40">
        <f>Q544&amp;" "&amp;P544</f>
        <v>71</v>
      </c>
    </row>
    <row r="545" ht="13" customHeight="1">
      <c r="A545" t="s" s="40">
        <v>1451</v>
      </c>
      <c r="B545" t="s" s="40">
        <v>1452</v>
      </c>
      <c r="C545" t="s" s="40">
        <v>43</v>
      </c>
      <c r="D545" s="45"/>
      <c r="E545" s="45"/>
      <c r="F545" s="41">
        <v>1000211286</v>
      </c>
      <c r="G545" t="s" s="40">
        <v>46</v>
      </c>
      <c r="H545" s="42">
        <v>721200</v>
      </c>
      <c r="I545" t="s" s="40">
        <v>47</v>
      </c>
      <c r="J545" s="42">
        <v>288480</v>
      </c>
      <c r="K545" s="41">
        <v>8</v>
      </c>
      <c r="L545" t="s" s="40">
        <v>366</v>
      </c>
      <c r="M545" t="s" s="40">
        <v>18</v>
      </c>
      <c r="N545" t="s" s="40">
        <v>367</v>
      </c>
      <c r="O545" t="s" s="40">
        <v>75</v>
      </c>
      <c r="P545" t="s" s="44">
        <f>IF(K545&lt;=21," 0-21 DAYS",IF(K545&lt;=30," 22-30 DAYS",IF(K545&lt;=45," 31-45 DAYS",IF(K545&lt;=60," 46-60 DAYS",IF(K545&lt;=90," 61-90 DAYS",IF(K545&lt;=180," 91-180 DAYS",IF(K545&lt;=360," 181-360 DAYS","&gt;360 DAYS")))))))</f>
        <v>70</v>
      </c>
      <c r="Q545" s="42">
        <f>IF(P545="&gt;360 days",8,IF(P545=" 181-360 DAYS",7,IF(P545=" 91-180 DAYS",6,IF(P545=" 61-90 DAYS",5,IF(P545=" 46-60 DAYS",4,IF(P545=" 31-45 DAYS",3,IF(P545=" 22-30 DAYS",2,1)))))))</f>
        <v>1</v>
      </c>
      <c r="R545" t="s" s="40">
        <f>Q545&amp;" "&amp;P545</f>
        <v>71</v>
      </c>
    </row>
    <row r="546" ht="13" customHeight="1">
      <c r="A546" t="s" s="40">
        <v>1453</v>
      </c>
      <c r="B546" t="s" s="40">
        <v>1454</v>
      </c>
      <c r="C546" t="s" s="40">
        <v>43</v>
      </c>
      <c r="D546" s="45"/>
      <c r="E546" s="45"/>
      <c r="F546" s="41">
        <v>1000211287</v>
      </c>
      <c r="G546" t="s" s="40">
        <v>46</v>
      </c>
      <c r="H546" s="42">
        <v>700000</v>
      </c>
      <c r="I546" t="s" s="40">
        <v>47</v>
      </c>
      <c r="J546" s="42">
        <v>112000</v>
      </c>
      <c r="K546" s="41">
        <v>6</v>
      </c>
      <c r="L546" t="s" s="40">
        <v>366</v>
      </c>
      <c r="M546" t="s" s="40">
        <v>18</v>
      </c>
      <c r="N546" t="s" s="40">
        <v>367</v>
      </c>
      <c r="O546" t="s" s="40">
        <v>75</v>
      </c>
      <c r="P546" t="s" s="44">
        <f>IF(K546&lt;=21," 0-21 DAYS",IF(K546&lt;=30," 22-30 DAYS",IF(K546&lt;=45," 31-45 DAYS",IF(K546&lt;=60," 46-60 DAYS",IF(K546&lt;=90," 61-90 DAYS",IF(K546&lt;=180," 91-180 DAYS",IF(K546&lt;=360," 181-360 DAYS","&gt;360 DAYS")))))))</f>
        <v>70</v>
      </c>
      <c r="Q546" s="42">
        <f>IF(P546="&gt;360 days",8,IF(P546=" 181-360 DAYS",7,IF(P546=" 91-180 DAYS",6,IF(P546=" 61-90 DAYS",5,IF(P546=" 46-60 DAYS",4,IF(P546=" 31-45 DAYS",3,IF(P546=" 22-30 DAYS",2,1)))))))</f>
        <v>1</v>
      </c>
      <c r="R546" t="s" s="40">
        <f>Q546&amp;" "&amp;P546</f>
        <v>71</v>
      </c>
    </row>
    <row r="547" ht="13" customHeight="1">
      <c r="A547" t="s" s="40">
        <v>1455</v>
      </c>
      <c r="B547" t="s" s="40">
        <v>1456</v>
      </c>
      <c r="C547" t="s" s="40">
        <v>43</v>
      </c>
      <c r="D547" s="45"/>
      <c r="E547" s="45"/>
      <c r="F547" s="41">
        <v>1000211290</v>
      </c>
      <c r="G547" t="s" s="40">
        <v>46</v>
      </c>
      <c r="H547" s="42">
        <v>200000</v>
      </c>
      <c r="I547" t="s" s="40">
        <v>47</v>
      </c>
      <c r="J547" s="42">
        <v>52000</v>
      </c>
      <c r="K547" s="41">
        <v>8</v>
      </c>
      <c r="L547" t="s" s="40">
        <v>366</v>
      </c>
      <c r="M547" t="s" s="40">
        <v>18</v>
      </c>
      <c r="N547" t="s" s="40">
        <v>367</v>
      </c>
      <c r="O547" t="s" s="40">
        <v>75</v>
      </c>
      <c r="P547" t="s" s="44">
        <f>IF(K547&lt;=21," 0-21 DAYS",IF(K547&lt;=30," 22-30 DAYS",IF(K547&lt;=45," 31-45 DAYS",IF(K547&lt;=60," 46-60 DAYS",IF(K547&lt;=90," 61-90 DAYS",IF(K547&lt;=180," 91-180 DAYS",IF(K547&lt;=360," 181-360 DAYS","&gt;360 DAYS")))))))</f>
        <v>70</v>
      </c>
      <c r="Q547" s="42">
        <f>IF(P547="&gt;360 days",8,IF(P547=" 181-360 DAYS",7,IF(P547=" 91-180 DAYS",6,IF(P547=" 61-90 DAYS",5,IF(P547=" 46-60 DAYS",4,IF(P547=" 31-45 DAYS",3,IF(P547=" 22-30 DAYS",2,1)))))))</f>
        <v>1</v>
      </c>
      <c r="R547" t="s" s="40">
        <f>Q547&amp;" "&amp;P547</f>
        <v>71</v>
      </c>
    </row>
    <row r="548" ht="13" customHeight="1">
      <c r="A548" t="s" s="40">
        <v>1457</v>
      </c>
      <c r="B548" t="s" s="40">
        <v>1458</v>
      </c>
      <c r="C548" t="s" s="40">
        <v>43</v>
      </c>
      <c r="D548" s="45"/>
      <c r="E548" s="45"/>
      <c r="F548" s="41">
        <v>1000211291</v>
      </c>
      <c r="G548" t="s" s="40">
        <v>46</v>
      </c>
      <c r="H548" s="42">
        <v>191800</v>
      </c>
      <c r="I548" t="s" s="40">
        <v>47</v>
      </c>
      <c r="J548" s="42">
        <v>49868</v>
      </c>
      <c r="K548" s="41">
        <v>8</v>
      </c>
      <c r="L548" t="s" s="40">
        <v>366</v>
      </c>
      <c r="M548" t="s" s="40">
        <v>18</v>
      </c>
      <c r="N548" t="s" s="40">
        <v>367</v>
      </c>
      <c r="O548" t="s" s="40">
        <v>75</v>
      </c>
      <c r="P548" t="s" s="44">
        <f>IF(K548&lt;=21," 0-21 DAYS",IF(K548&lt;=30," 22-30 DAYS",IF(K548&lt;=45," 31-45 DAYS",IF(K548&lt;=60," 46-60 DAYS",IF(K548&lt;=90," 61-90 DAYS",IF(K548&lt;=180," 91-180 DAYS",IF(K548&lt;=360," 181-360 DAYS","&gt;360 DAYS")))))))</f>
        <v>70</v>
      </c>
      <c r="Q548" s="42">
        <f>IF(P548="&gt;360 days",8,IF(P548=" 181-360 DAYS",7,IF(P548=" 91-180 DAYS",6,IF(P548=" 61-90 DAYS",5,IF(P548=" 46-60 DAYS",4,IF(P548=" 31-45 DAYS",3,IF(P548=" 22-30 DAYS",2,1)))))))</f>
        <v>1</v>
      </c>
      <c r="R548" t="s" s="40">
        <f>Q548&amp;" "&amp;P548</f>
        <v>71</v>
      </c>
    </row>
    <row r="549" ht="13" customHeight="1">
      <c r="A549" t="s" s="40">
        <v>1459</v>
      </c>
      <c r="B549" t="s" s="40">
        <v>1460</v>
      </c>
      <c r="C549" t="s" s="40">
        <v>43</v>
      </c>
      <c r="D549" s="45"/>
      <c r="E549" s="45"/>
      <c r="F549" s="41">
        <v>1000210648</v>
      </c>
      <c r="G549" t="s" s="40">
        <v>46</v>
      </c>
      <c r="H549" s="42">
        <v>51000</v>
      </c>
      <c r="I549" t="s" s="40">
        <v>47</v>
      </c>
      <c r="J549" s="42">
        <v>39270</v>
      </c>
      <c r="K549" s="41">
        <v>18</v>
      </c>
      <c r="L549" t="s" s="40">
        <v>366</v>
      </c>
      <c r="M549" t="s" s="40">
        <v>18</v>
      </c>
      <c r="N549" t="s" s="40">
        <v>367</v>
      </c>
      <c r="O549" t="s" s="40">
        <v>75</v>
      </c>
      <c r="P549" t="s" s="44">
        <f>IF(K549&lt;=21," 0-21 DAYS",IF(K549&lt;=30," 22-30 DAYS",IF(K549&lt;=45," 31-45 DAYS",IF(K549&lt;=60," 46-60 DAYS",IF(K549&lt;=90," 61-90 DAYS",IF(K549&lt;=180," 91-180 DAYS",IF(K549&lt;=360," 181-360 DAYS","&gt;360 DAYS")))))))</f>
        <v>70</v>
      </c>
      <c r="Q549" s="42">
        <f>IF(P549="&gt;360 days",8,IF(P549=" 181-360 DAYS",7,IF(P549=" 91-180 DAYS",6,IF(P549=" 61-90 DAYS",5,IF(P549=" 46-60 DAYS",4,IF(P549=" 31-45 DAYS",3,IF(P549=" 22-30 DAYS",2,1)))))))</f>
        <v>1</v>
      </c>
      <c r="R549" t="s" s="40">
        <f>Q549&amp;" "&amp;P549</f>
        <v>71</v>
      </c>
    </row>
    <row r="550" ht="13" customHeight="1">
      <c r="A550" t="s" s="40">
        <v>1459</v>
      </c>
      <c r="B550" t="s" s="40">
        <v>1460</v>
      </c>
      <c r="C550" t="s" s="40">
        <v>43</v>
      </c>
      <c r="D550" s="45"/>
      <c r="E550" s="45"/>
      <c r="F550" s="41">
        <v>1000211292</v>
      </c>
      <c r="G550" t="s" s="40">
        <v>46</v>
      </c>
      <c r="H550" s="42">
        <v>25800</v>
      </c>
      <c r="I550" t="s" s="40">
        <v>47</v>
      </c>
      <c r="J550" s="42">
        <v>19866</v>
      </c>
      <c r="K550" s="41">
        <v>8</v>
      </c>
      <c r="L550" t="s" s="40">
        <v>366</v>
      </c>
      <c r="M550" t="s" s="40">
        <v>18</v>
      </c>
      <c r="N550" t="s" s="40">
        <v>367</v>
      </c>
      <c r="O550" t="s" s="40">
        <v>75</v>
      </c>
      <c r="P550" t="s" s="44">
        <f>IF(K550&lt;=21," 0-21 DAYS",IF(K550&lt;=30," 22-30 DAYS",IF(K550&lt;=45," 31-45 DAYS",IF(K550&lt;=60," 46-60 DAYS",IF(K550&lt;=90," 61-90 DAYS",IF(K550&lt;=180," 91-180 DAYS",IF(K550&lt;=360," 181-360 DAYS","&gt;360 DAYS")))))))</f>
        <v>70</v>
      </c>
      <c r="Q550" s="42">
        <f>IF(P550="&gt;360 days",8,IF(P550=" 181-360 DAYS",7,IF(P550=" 91-180 DAYS",6,IF(P550=" 61-90 DAYS",5,IF(P550=" 46-60 DAYS",4,IF(P550=" 31-45 DAYS",3,IF(P550=" 22-30 DAYS",2,1)))))))</f>
        <v>1</v>
      </c>
      <c r="R550" t="s" s="40">
        <f>Q550&amp;" "&amp;P550</f>
        <v>71</v>
      </c>
    </row>
    <row r="551" ht="13" customHeight="1">
      <c r="A551" t="s" s="40">
        <v>1461</v>
      </c>
      <c r="B551" t="s" s="40">
        <v>120</v>
      </c>
      <c r="C551" t="s" s="40">
        <v>43</v>
      </c>
      <c r="D551" s="45"/>
      <c r="E551" s="45"/>
      <c r="F551" s="41">
        <v>1000210650</v>
      </c>
      <c r="G551" t="s" s="40">
        <v>46</v>
      </c>
      <c r="H551" s="42">
        <v>51000</v>
      </c>
      <c r="I551" t="s" s="40">
        <v>47</v>
      </c>
      <c r="J551" s="42">
        <v>8670</v>
      </c>
      <c r="K551" s="41">
        <v>19</v>
      </c>
      <c r="L551" t="s" s="40">
        <v>366</v>
      </c>
      <c r="M551" t="s" s="40">
        <v>18</v>
      </c>
      <c r="N551" t="s" s="40">
        <v>367</v>
      </c>
      <c r="O551" t="s" s="40">
        <v>75</v>
      </c>
      <c r="P551" t="s" s="44">
        <f>IF(K551&lt;=21," 0-21 DAYS",IF(K551&lt;=30," 22-30 DAYS",IF(K551&lt;=45," 31-45 DAYS",IF(K551&lt;=60," 46-60 DAYS",IF(K551&lt;=90," 61-90 DAYS",IF(K551&lt;=180," 91-180 DAYS",IF(K551&lt;=360," 181-360 DAYS","&gt;360 DAYS")))))))</f>
        <v>70</v>
      </c>
      <c r="Q551" s="42">
        <f>IF(P551="&gt;360 days",8,IF(P551=" 181-360 DAYS",7,IF(P551=" 91-180 DAYS",6,IF(P551=" 61-90 DAYS",5,IF(P551=" 46-60 DAYS",4,IF(P551=" 31-45 DAYS",3,IF(P551=" 22-30 DAYS",2,1)))))))</f>
        <v>1</v>
      </c>
      <c r="R551" t="s" s="40">
        <f>Q551&amp;" "&amp;P551</f>
        <v>71</v>
      </c>
    </row>
    <row r="552" ht="13" customHeight="1">
      <c r="A552" t="s" s="40">
        <v>1461</v>
      </c>
      <c r="B552" t="s" s="40">
        <v>120</v>
      </c>
      <c r="C552" t="s" s="40">
        <v>43</v>
      </c>
      <c r="D552" s="45"/>
      <c r="E552" s="45"/>
      <c r="F552" s="41">
        <v>1000211293</v>
      </c>
      <c r="G552" t="s" s="40">
        <v>46</v>
      </c>
      <c r="H552" s="42">
        <v>25000</v>
      </c>
      <c r="I552" t="s" s="40">
        <v>47</v>
      </c>
      <c r="J552" s="42">
        <v>4250</v>
      </c>
      <c r="K552" s="41">
        <v>8</v>
      </c>
      <c r="L552" t="s" s="40">
        <v>366</v>
      </c>
      <c r="M552" t="s" s="40">
        <v>18</v>
      </c>
      <c r="N552" t="s" s="40">
        <v>367</v>
      </c>
      <c r="O552" t="s" s="40">
        <v>75</v>
      </c>
      <c r="P552" t="s" s="44">
        <f>IF(K552&lt;=21," 0-21 DAYS",IF(K552&lt;=30," 22-30 DAYS",IF(K552&lt;=45," 31-45 DAYS",IF(K552&lt;=60," 46-60 DAYS",IF(K552&lt;=90," 61-90 DAYS",IF(K552&lt;=180," 91-180 DAYS",IF(K552&lt;=360," 181-360 DAYS","&gt;360 DAYS")))))))</f>
        <v>70</v>
      </c>
      <c r="Q552" s="42">
        <f>IF(P552="&gt;360 days",8,IF(P552=" 181-360 DAYS",7,IF(P552=" 91-180 DAYS",6,IF(P552=" 61-90 DAYS",5,IF(P552=" 46-60 DAYS",4,IF(P552=" 31-45 DAYS",3,IF(P552=" 22-30 DAYS",2,1)))))))</f>
        <v>1</v>
      </c>
      <c r="R552" t="s" s="40">
        <f>Q552&amp;" "&amp;P552</f>
        <v>71</v>
      </c>
    </row>
    <row r="553" ht="13" customHeight="1">
      <c r="A553" t="s" s="40">
        <v>1462</v>
      </c>
      <c r="B553" t="s" s="40">
        <v>1463</v>
      </c>
      <c r="C553" t="s" s="40">
        <v>43</v>
      </c>
      <c r="D553" s="45"/>
      <c r="E553" s="45"/>
      <c r="F553" s="41">
        <v>1000209572</v>
      </c>
      <c r="G553" t="s" s="40">
        <v>46</v>
      </c>
      <c r="H553" s="42">
        <v>811500</v>
      </c>
      <c r="I553" t="s" s="40">
        <v>47</v>
      </c>
      <c r="J553" s="42">
        <v>210990</v>
      </c>
      <c r="K553" s="41">
        <v>36</v>
      </c>
      <c r="L553" t="s" s="40">
        <v>1464</v>
      </c>
      <c r="M553" t="s" s="40">
        <v>18</v>
      </c>
      <c r="N553" t="s" s="40">
        <v>1465</v>
      </c>
      <c r="O553" t="s" s="40">
        <v>75</v>
      </c>
      <c r="P553" t="s" s="44">
        <f>IF(K553&lt;=21," 0-21 DAYS",IF(K553&lt;=30," 22-30 DAYS",IF(K553&lt;=45," 31-45 DAYS",IF(K553&lt;=60," 46-60 DAYS",IF(K553&lt;=90," 61-90 DAYS",IF(K553&lt;=180," 91-180 DAYS",IF(K553&lt;=360," 181-360 DAYS","&gt;360 DAYS")))))))</f>
        <v>62</v>
      </c>
      <c r="Q553" s="42">
        <f>IF(P553="&gt;360 days",8,IF(P553=" 181-360 DAYS",7,IF(P553=" 91-180 DAYS",6,IF(P553=" 61-90 DAYS",5,IF(P553=" 46-60 DAYS",4,IF(P553=" 31-45 DAYS",3,IF(P553=" 22-30 DAYS",2,1)))))))</f>
        <v>3</v>
      </c>
      <c r="R553" t="s" s="40">
        <f>Q553&amp;" "&amp;P553</f>
        <v>63</v>
      </c>
    </row>
    <row r="554" ht="13" customHeight="1">
      <c r="A554" t="s" s="40">
        <v>1466</v>
      </c>
      <c r="B554" t="s" s="40">
        <v>124</v>
      </c>
      <c r="C554" t="s" s="40">
        <v>43</v>
      </c>
      <c r="D554" s="45"/>
      <c r="E554" s="45"/>
      <c r="F554" s="41">
        <v>1000209569</v>
      </c>
      <c r="G554" t="s" s="40">
        <v>46</v>
      </c>
      <c r="H554" s="42">
        <v>800000</v>
      </c>
      <c r="I554" t="s" s="40">
        <v>47</v>
      </c>
      <c r="J554" s="42">
        <v>168000</v>
      </c>
      <c r="K554" s="41">
        <v>41</v>
      </c>
      <c r="L554" t="s" s="40">
        <v>1464</v>
      </c>
      <c r="M554" t="s" s="40">
        <v>18</v>
      </c>
      <c r="N554" t="s" s="40">
        <v>1465</v>
      </c>
      <c r="O554" t="s" s="40">
        <v>75</v>
      </c>
      <c r="P554" t="s" s="44">
        <f>IF(K554&lt;=21," 0-21 DAYS",IF(K554&lt;=30," 22-30 DAYS",IF(K554&lt;=45," 31-45 DAYS",IF(K554&lt;=60," 46-60 DAYS",IF(K554&lt;=90," 61-90 DAYS",IF(K554&lt;=180," 91-180 DAYS",IF(K554&lt;=360," 181-360 DAYS","&gt;360 DAYS")))))))</f>
        <v>62</v>
      </c>
      <c r="Q554" s="42">
        <f>IF(P554="&gt;360 days",8,IF(P554=" 181-360 DAYS",7,IF(P554=" 91-180 DAYS",6,IF(P554=" 61-90 DAYS",5,IF(P554=" 46-60 DAYS",4,IF(P554=" 31-45 DAYS",3,IF(P554=" 22-30 DAYS",2,1)))))))</f>
        <v>3</v>
      </c>
      <c r="R554" t="s" s="40">
        <f>Q554&amp;" "&amp;P554</f>
        <v>63</v>
      </c>
    </row>
    <row r="555" ht="13" customHeight="1">
      <c r="A555" t="s" s="40">
        <v>1467</v>
      </c>
      <c r="B555" t="s" s="40">
        <v>1260</v>
      </c>
      <c r="C555" t="s" s="40">
        <v>43</v>
      </c>
      <c r="D555" s="45"/>
      <c r="E555" s="45"/>
      <c r="F555" s="41">
        <v>1000207806</v>
      </c>
      <c r="G555" t="s" s="40">
        <v>46</v>
      </c>
      <c r="H555" s="42">
        <v>890000</v>
      </c>
      <c r="I555" t="s" s="40">
        <v>47</v>
      </c>
      <c r="J555" s="42">
        <v>151300</v>
      </c>
      <c r="K555" s="41">
        <v>68</v>
      </c>
      <c r="L555" t="s" s="40">
        <v>1464</v>
      </c>
      <c r="M555" t="s" s="40">
        <v>18</v>
      </c>
      <c r="N555" t="s" s="40">
        <v>1465</v>
      </c>
      <c r="O555" t="s" s="40">
        <v>7</v>
      </c>
      <c r="P555" t="s" s="44">
        <f>IF(K555&lt;=21," 0-21 DAYS",IF(K555&lt;=30," 22-30 DAYS",IF(K555&lt;=45," 31-45 DAYS",IF(K555&lt;=60," 46-60 DAYS",IF(K555&lt;=90," 61-90 DAYS",IF(K555&lt;=180," 91-180 DAYS",IF(K555&lt;=360," 181-360 DAYS","&gt;360 DAYS")))))))</f>
        <v>243</v>
      </c>
      <c r="Q555" s="42">
        <f>IF(P555="&gt;360 days",8,IF(P555=" 181-360 DAYS",7,IF(P555=" 91-180 DAYS",6,IF(P555=" 61-90 DAYS",5,IF(P555=" 46-60 DAYS",4,IF(P555=" 31-45 DAYS",3,IF(P555=" 22-30 DAYS",2,1)))))))</f>
        <v>5</v>
      </c>
      <c r="R555" t="s" s="40">
        <f>Q555&amp;" "&amp;P555</f>
        <v>244</v>
      </c>
    </row>
    <row r="556" ht="13" customHeight="1">
      <c r="A556" t="s" s="40">
        <v>1468</v>
      </c>
      <c r="B556" t="s" s="40">
        <v>1469</v>
      </c>
      <c r="C556" t="s" s="40">
        <v>43</v>
      </c>
      <c r="D556" s="45"/>
      <c r="E556" s="45"/>
      <c r="F556" s="41">
        <v>1000210890</v>
      </c>
      <c r="G556" t="s" s="40">
        <v>46</v>
      </c>
      <c r="H556" s="42">
        <v>1032800</v>
      </c>
      <c r="I556" t="s" s="40">
        <v>47</v>
      </c>
      <c r="J556" s="42">
        <v>134264</v>
      </c>
      <c r="K556" s="41">
        <v>15</v>
      </c>
      <c r="L556" t="s" s="40">
        <v>1470</v>
      </c>
      <c r="M556" t="s" s="40">
        <v>18</v>
      </c>
      <c r="N556" t="s" s="40">
        <v>1465</v>
      </c>
      <c r="O556" t="s" s="40">
        <v>75</v>
      </c>
      <c r="P556" t="s" s="44">
        <f>IF(K556&lt;=21," 0-21 DAYS",IF(K556&lt;=30," 22-30 DAYS",IF(K556&lt;=45," 31-45 DAYS",IF(K556&lt;=60," 46-60 DAYS",IF(K556&lt;=90," 61-90 DAYS",IF(K556&lt;=180," 91-180 DAYS",IF(K556&lt;=360," 181-360 DAYS","&gt;360 DAYS")))))))</f>
        <v>70</v>
      </c>
      <c r="Q556" s="42">
        <f>IF(P556="&gt;360 days",8,IF(P556=" 181-360 DAYS",7,IF(P556=" 91-180 DAYS",6,IF(P556=" 61-90 DAYS",5,IF(P556=" 46-60 DAYS",4,IF(P556=" 31-45 DAYS",3,IF(P556=" 22-30 DAYS",2,1)))))))</f>
        <v>1</v>
      </c>
      <c r="R556" t="s" s="40">
        <f>Q556&amp;" "&amp;P556</f>
        <v>71</v>
      </c>
    </row>
    <row r="557" ht="13" customHeight="1">
      <c r="A557" t="s" s="40">
        <v>1471</v>
      </c>
      <c r="B557" t="s" s="40">
        <v>1472</v>
      </c>
      <c r="C557" t="s" s="40">
        <v>43</v>
      </c>
      <c r="D557" s="45"/>
      <c r="E557" s="45"/>
      <c r="F557" s="41">
        <v>1000209474</v>
      </c>
      <c r="G557" t="s" s="40">
        <v>46</v>
      </c>
      <c r="H557" s="42">
        <v>5500</v>
      </c>
      <c r="I557" t="s" s="40">
        <v>47</v>
      </c>
      <c r="J557" s="42">
        <v>2035</v>
      </c>
      <c r="K557" s="41">
        <v>34</v>
      </c>
      <c r="L557" t="s" s="40">
        <v>1403</v>
      </c>
      <c r="M557" t="s" s="40">
        <v>18</v>
      </c>
      <c r="N557" t="s" s="40">
        <v>1465</v>
      </c>
      <c r="O557" t="s" s="40">
        <v>75</v>
      </c>
      <c r="P557" t="s" s="44">
        <f>IF(K557&lt;=21," 0-21 DAYS",IF(K557&lt;=30," 22-30 DAYS",IF(K557&lt;=45," 31-45 DAYS",IF(K557&lt;=60," 46-60 DAYS",IF(K557&lt;=90," 61-90 DAYS",IF(K557&lt;=180," 91-180 DAYS",IF(K557&lt;=360," 181-360 DAYS","&gt;360 DAYS")))))))</f>
        <v>62</v>
      </c>
      <c r="Q557" s="42">
        <f>IF(P557="&gt;360 days",8,IF(P557=" 181-360 DAYS",7,IF(P557=" 91-180 DAYS",6,IF(P557=" 61-90 DAYS",5,IF(P557=" 46-60 DAYS",4,IF(P557=" 31-45 DAYS",3,IF(P557=" 22-30 DAYS",2,1)))))))</f>
        <v>3</v>
      </c>
      <c r="R557" t="s" s="40">
        <f>Q557&amp;" "&amp;P557</f>
        <v>63</v>
      </c>
    </row>
    <row r="558" ht="13" customHeight="1">
      <c r="A558" t="s" s="40">
        <v>1473</v>
      </c>
      <c r="B558" t="s" s="40">
        <v>1474</v>
      </c>
      <c r="C558" t="s" s="40">
        <v>43</v>
      </c>
      <c r="D558" s="45"/>
      <c r="E558" s="45"/>
      <c r="F558" s="41">
        <v>1000211355</v>
      </c>
      <c r="G558" t="s" s="40">
        <v>46</v>
      </c>
      <c r="H558" s="42">
        <v>52200</v>
      </c>
      <c r="I558" t="s" s="40">
        <v>47</v>
      </c>
      <c r="J558" s="42">
        <v>28710</v>
      </c>
      <c r="K558" s="41">
        <v>8</v>
      </c>
      <c r="L558" t="s" s="40">
        <v>1475</v>
      </c>
      <c r="M558" t="s" s="40">
        <v>18</v>
      </c>
      <c r="N558" t="s" s="40">
        <v>1465</v>
      </c>
      <c r="O558" t="s" s="40">
        <v>75</v>
      </c>
      <c r="P558" t="s" s="44">
        <f>IF(K558&lt;=21," 0-21 DAYS",IF(K558&lt;=30," 22-30 DAYS",IF(K558&lt;=45," 31-45 DAYS",IF(K558&lt;=60," 46-60 DAYS",IF(K558&lt;=90," 61-90 DAYS",IF(K558&lt;=180," 91-180 DAYS",IF(K558&lt;=360," 181-360 DAYS","&gt;360 DAYS")))))))</f>
        <v>70</v>
      </c>
      <c r="Q558" s="42">
        <f>IF(P558="&gt;360 days",8,IF(P558=" 181-360 DAYS",7,IF(P558=" 91-180 DAYS",6,IF(P558=" 61-90 DAYS",5,IF(P558=" 46-60 DAYS",4,IF(P558=" 31-45 DAYS",3,IF(P558=" 22-30 DAYS",2,1)))))))</f>
        <v>1</v>
      </c>
      <c r="R558" t="s" s="40">
        <f>Q558&amp;" "&amp;P558</f>
        <v>71</v>
      </c>
    </row>
    <row r="559" ht="13" customHeight="1">
      <c r="A559" t="s" s="40">
        <v>1476</v>
      </c>
      <c r="B559" t="s" s="40">
        <v>139</v>
      </c>
      <c r="C559" t="s" s="40">
        <v>43</v>
      </c>
      <c r="D559" s="45"/>
      <c r="E559" s="45"/>
      <c r="F559" s="41">
        <v>1000211479</v>
      </c>
      <c r="G559" t="s" s="40">
        <v>46</v>
      </c>
      <c r="H559" s="42">
        <v>168000</v>
      </c>
      <c r="I559" t="s" s="40">
        <v>47</v>
      </c>
      <c r="J559" s="42">
        <v>60480</v>
      </c>
      <c r="K559" s="41">
        <v>1</v>
      </c>
      <c r="L559" t="s" s="40">
        <v>559</v>
      </c>
      <c r="M559" t="s" s="40">
        <v>18</v>
      </c>
      <c r="N559" t="s" s="40">
        <v>1465</v>
      </c>
      <c r="O559" t="s" s="40">
        <v>6</v>
      </c>
      <c r="P559" t="s" s="44">
        <f>IF(K559&lt;=21," 0-21 DAYS",IF(K559&lt;=30," 22-30 DAYS",IF(K559&lt;=45," 31-45 DAYS",IF(K559&lt;=60," 46-60 DAYS",IF(K559&lt;=90," 61-90 DAYS",IF(K559&lt;=180," 91-180 DAYS",IF(K559&lt;=360," 181-360 DAYS","&gt;360 DAYS")))))))</f>
        <v>70</v>
      </c>
      <c r="Q559" s="42">
        <f>IF(P559="&gt;360 days",8,IF(P559=" 181-360 DAYS",7,IF(P559=" 91-180 DAYS",6,IF(P559=" 61-90 DAYS",5,IF(P559=" 46-60 DAYS",4,IF(P559=" 31-45 DAYS",3,IF(P559=" 22-30 DAYS",2,1)))))))</f>
        <v>1</v>
      </c>
      <c r="R559" t="s" s="40">
        <f>Q559&amp;" "&amp;P559</f>
        <v>71</v>
      </c>
    </row>
    <row r="560" ht="13" customHeight="1">
      <c r="A560" t="s" s="40">
        <v>1477</v>
      </c>
      <c r="B560" t="s" s="40">
        <v>1266</v>
      </c>
      <c r="C560" t="s" s="40">
        <v>43</v>
      </c>
      <c r="D560" s="45"/>
      <c r="E560" s="45"/>
      <c r="F560" s="41">
        <v>1000211555</v>
      </c>
      <c r="G560" t="s" s="40">
        <v>46</v>
      </c>
      <c r="H560" s="42">
        <v>198000</v>
      </c>
      <c r="I560" t="s" s="40">
        <v>47</v>
      </c>
      <c r="J560" s="42">
        <v>71280</v>
      </c>
      <c r="K560" s="41">
        <v>2</v>
      </c>
      <c r="L560" t="s" s="40">
        <v>559</v>
      </c>
      <c r="M560" t="s" s="40">
        <v>18</v>
      </c>
      <c r="N560" t="s" s="40">
        <v>1465</v>
      </c>
      <c r="O560" t="s" s="40">
        <v>75</v>
      </c>
      <c r="P560" t="s" s="44">
        <f>IF(K560&lt;=21," 0-21 DAYS",IF(K560&lt;=30," 22-30 DAYS",IF(K560&lt;=45," 31-45 DAYS",IF(K560&lt;=60," 46-60 DAYS",IF(K560&lt;=90," 61-90 DAYS",IF(K560&lt;=180," 91-180 DAYS",IF(K560&lt;=360," 181-360 DAYS","&gt;360 DAYS")))))))</f>
        <v>70</v>
      </c>
      <c r="Q560" s="42">
        <f>IF(P560="&gt;360 days",8,IF(P560=" 181-360 DAYS",7,IF(P560=" 91-180 DAYS",6,IF(P560=" 61-90 DAYS",5,IF(P560=" 46-60 DAYS",4,IF(P560=" 31-45 DAYS",3,IF(P560=" 22-30 DAYS",2,1)))))))</f>
        <v>1</v>
      </c>
      <c r="R560" t="s" s="40">
        <f>Q560&amp;" "&amp;P560</f>
        <v>71</v>
      </c>
    </row>
    <row r="561" ht="13" customHeight="1">
      <c r="A561" t="s" s="40">
        <v>1478</v>
      </c>
      <c r="B561" t="s" s="40">
        <v>678</v>
      </c>
      <c r="C561" t="s" s="40">
        <v>43</v>
      </c>
      <c r="D561" s="45"/>
      <c r="E561" s="45"/>
      <c r="F561" s="41">
        <v>1000211480</v>
      </c>
      <c r="G561" t="s" s="40">
        <v>46</v>
      </c>
      <c r="H561" s="42">
        <v>168000</v>
      </c>
      <c r="I561" t="s" s="40">
        <v>47</v>
      </c>
      <c r="J561" s="42">
        <v>55440</v>
      </c>
      <c r="K561" s="41">
        <v>1</v>
      </c>
      <c r="L561" t="s" s="40">
        <v>559</v>
      </c>
      <c r="M561" t="s" s="40">
        <v>18</v>
      </c>
      <c r="N561" t="s" s="40">
        <v>1465</v>
      </c>
      <c r="O561" t="s" s="40">
        <v>75</v>
      </c>
      <c r="P561" t="s" s="44">
        <f>IF(K561&lt;=21," 0-21 DAYS",IF(K561&lt;=30," 22-30 DAYS",IF(K561&lt;=45," 31-45 DAYS",IF(K561&lt;=60," 46-60 DAYS",IF(K561&lt;=90," 61-90 DAYS",IF(K561&lt;=180," 91-180 DAYS",IF(K561&lt;=360," 181-360 DAYS","&gt;360 DAYS")))))))</f>
        <v>70</v>
      </c>
      <c r="Q561" s="42">
        <f>IF(P561="&gt;360 days",8,IF(P561=" 181-360 DAYS",7,IF(P561=" 91-180 DAYS",6,IF(P561=" 61-90 DAYS",5,IF(P561=" 46-60 DAYS",4,IF(P561=" 31-45 DAYS",3,IF(P561=" 22-30 DAYS",2,1)))))))</f>
        <v>1</v>
      </c>
      <c r="R561" t="s" s="40">
        <f>Q561&amp;" "&amp;P561</f>
        <v>71</v>
      </c>
    </row>
    <row r="562" ht="13" customHeight="1">
      <c r="A562" t="s" s="40">
        <v>1479</v>
      </c>
      <c r="B562" t="s" s="40">
        <v>800</v>
      </c>
      <c r="C562" t="s" s="40">
        <v>43</v>
      </c>
      <c r="D562" s="45"/>
      <c r="E562" s="45"/>
      <c r="F562" s="41">
        <v>1000211556</v>
      </c>
      <c r="G562" t="s" s="40">
        <v>46</v>
      </c>
      <c r="H562" s="42">
        <v>198000</v>
      </c>
      <c r="I562" t="s" s="40">
        <v>47</v>
      </c>
      <c r="J562" s="42">
        <v>65340</v>
      </c>
      <c r="K562" s="41">
        <v>2</v>
      </c>
      <c r="L562" t="s" s="40">
        <v>559</v>
      </c>
      <c r="M562" t="s" s="40">
        <v>18</v>
      </c>
      <c r="N562" t="s" s="40">
        <v>1465</v>
      </c>
      <c r="O562" t="s" s="40">
        <v>75</v>
      </c>
      <c r="P562" t="s" s="44">
        <f>IF(K562&lt;=21," 0-21 DAYS",IF(K562&lt;=30," 22-30 DAYS",IF(K562&lt;=45," 31-45 DAYS",IF(K562&lt;=60," 46-60 DAYS",IF(K562&lt;=90," 61-90 DAYS",IF(K562&lt;=180," 91-180 DAYS",IF(K562&lt;=360," 181-360 DAYS","&gt;360 DAYS")))))))</f>
        <v>70</v>
      </c>
      <c r="Q562" s="42">
        <f>IF(P562="&gt;360 days",8,IF(P562=" 181-360 DAYS",7,IF(P562=" 91-180 DAYS",6,IF(P562=" 61-90 DAYS",5,IF(P562=" 46-60 DAYS",4,IF(P562=" 31-45 DAYS",3,IF(P562=" 22-30 DAYS",2,1)))))))</f>
        <v>1</v>
      </c>
      <c r="R562" t="s" s="40">
        <f>Q562&amp;" "&amp;P562</f>
        <v>71</v>
      </c>
    </row>
    <row r="563" ht="13" customHeight="1">
      <c r="A563" t="s" s="40">
        <v>1480</v>
      </c>
      <c r="B563" t="s" s="40">
        <v>392</v>
      </c>
      <c r="C563" t="s" s="40">
        <v>43</v>
      </c>
      <c r="D563" s="45"/>
      <c r="E563" s="45"/>
      <c r="F563" s="41">
        <v>1000211557</v>
      </c>
      <c r="G563" t="s" s="40">
        <v>46</v>
      </c>
      <c r="H563" s="42">
        <v>109000</v>
      </c>
      <c r="I563" t="s" s="40">
        <v>47</v>
      </c>
      <c r="J563" s="42">
        <v>58860</v>
      </c>
      <c r="K563" s="41">
        <v>1</v>
      </c>
      <c r="L563" t="s" s="40">
        <v>559</v>
      </c>
      <c r="M563" t="s" s="40">
        <v>18</v>
      </c>
      <c r="N563" t="s" s="40">
        <v>1465</v>
      </c>
      <c r="O563" t="s" s="40">
        <v>75</v>
      </c>
      <c r="P563" t="s" s="44">
        <f>IF(K563&lt;=21," 0-21 DAYS",IF(K563&lt;=30," 22-30 DAYS",IF(K563&lt;=45," 31-45 DAYS",IF(K563&lt;=60," 46-60 DAYS",IF(K563&lt;=90," 61-90 DAYS",IF(K563&lt;=180," 91-180 DAYS",IF(K563&lt;=360," 181-360 DAYS","&gt;360 DAYS")))))))</f>
        <v>70</v>
      </c>
      <c r="Q563" s="42">
        <f>IF(P563="&gt;360 days",8,IF(P563=" 181-360 DAYS",7,IF(P563=" 91-180 DAYS",6,IF(P563=" 61-90 DAYS",5,IF(P563=" 46-60 DAYS",4,IF(P563=" 31-45 DAYS",3,IF(P563=" 22-30 DAYS",2,1)))))))</f>
        <v>1</v>
      </c>
      <c r="R563" t="s" s="40">
        <f>Q563&amp;" "&amp;P563</f>
        <v>71</v>
      </c>
    </row>
    <row r="564" ht="13" customHeight="1">
      <c r="A564" t="s" s="40">
        <v>1481</v>
      </c>
      <c r="B564" t="s" s="40">
        <v>1024</v>
      </c>
      <c r="C564" t="s" s="40">
        <v>43</v>
      </c>
      <c r="D564" s="45"/>
      <c r="E564" s="45"/>
      <c r="F564" s="41">
        <v>1000211559</v>
      </c>
      <c r="G564" t="s" s="40">
        <v>46</v>
      </c>
      <c r="H564" s="42">
        <v>67500</v>
      </c>
      <c r="I564" t="s" s="40">
        <v>47</v>
      </c>
      <c r="J564" s="42">
        <v>35775</v>
      </c>
      <c r="K564" s="41">
        <v>1</v>
      </c>
      <c r="L564" t="s" s="40">
        <v>559</v>
      </c>
      <c r="M564" t="s" s="40">
        <v>18</v>
      </c>
      <c r="N564" t="s" s="40">
        <v>1465</v>
      </c>
      <c r="O564" t="s" s="40">
        <v>75</v>
      </c>
      <c r="P564" t="s" s="44">
        <f>IF(K564&lt;=21," 0-21 DAYS",IF(K564&lt;=30," 22-30 DAYS",IF(K564&lt;=45," 31-45 DAYS",IF(K564&lt;=60," 46-60 DAYS",IF(K564&lt;=90," 61-90 DAYS",IF(K564&lt;=180," 91-180 DAYS",IF(K564&lt;=360," 181-360 DAYS","&gt;360 DAYS")))))))</f>
        <v>70</v>
      </c>
      <c r="Q564" s="42">
        <f>IF(P564="&gt;360 days",8,IF(P564=" 181-360 DAYS",7,IF(P564=" 91-180 DAYS",6,IF(P564=" 61-90 DAYS",5,IF(P564=" 46-60 DAYS",4,IF(P564=" 31-45 DAYS",3,IF(P564=" 22-30 DAYS",2,1)))))))</f>
        <v>1</v>
      </c>
      <c r="R564" t="s" s="40">
        <f>Q564&amp;" "&amp;P564</f>
        <v>71</v>
      </c>
    </row>
    <row r="565" ht="13" customHeight="1">
      <c r="A565" t="s" s="40">
        <v>1482</v>
      </c>
      <c r="B565" t="s" s="40">
        <v>1077</v>
      </c>
      <c r="C565" t="s" s="40">
        <v>43</v>
      </c>
      <c r="D565" s="45"/>
      <c r="E565" s="45"/>
      <c r="F565" s="41">
        <v>1000211484</v>
      </c>
      <c r="G565" t="s" s="40">
        <v>46</v>
      </c>
      <c r="H565" s="42">
        <v>7000</v>
      </c>
      <c r="I565" t="s" s="40">
        <v>47</v>
      </c>
      <c r="J565" s="42">
        <v>3640</v>
      </c>
      <c r="K565" s="41">
        <v>1</v>
      </c>
      <c r="L565" t="s" s="40">
        <v>559</v>
      </c>
      <c r="M565" t="s" s="40">
        <v>18</v>
      </c>
      <c r="N565" t="s" s="40">
        <v>1465</v>
      </c>
      <c r="O565" t="s" s="40">
        <v>75</v>
      </c>
      <c r="P565" t="s" s="44">
        <f>IF(K565&lt;=21," 0-21 DAYS",IF(K565&lt;=30," 22-30 DAYS",IF(K565&lt;=45," 31-45 DAYS",IF(K565&lt;=60," 46-60 DAYS",IF(K565&lt;=90," 61-90 DAYS",IF(K565&lt;=180," 91-180 DAYS",IF(K565&lt;=360," 181-360 DAYS","&gt;360 DAYS")))))))</f>
        <v>70</v>
      </c>
      <c r="Q565" s="42">
        <f>IF(P565="&gt;360 days",8,IF(P565=" 181-360 DAYS",7,IF(P565=" 91-180 DAYS",6,IF(P565=" 61-90 DAYS",5,IF(P565=" 46-60 DAYS",4,IF(P565=" 31-45 DAYS",3,IF(P565=" 22-30 DAYS",2,1)))))))</f>
        <v>1</v>
      </c>
      <c r="R565" t="s" s="40">
        <f>Q565&amp;" "&amp;P565</f>
        <v>71</v>
      </c>
    </row>
    <row r="566" ht="13" customHeight="1">
      <c r="A566" t="s" s="40">
        <v>1483</v>
      </c>
      <c r="B566" t="s" s="40">
        <v>42</v>
      </c>
      <c r="C566" t="s" s="40">
        <v>43</v>
      </c>
      <c r="D566" s="45"/>
      <c r="E566" s="45"/>
      <c r="F566" s="41">
        <v>1000211481</v>
      </c>
      <c r="G566" t="s" s="40">
        <v>46</v>
      </c>
      <c r="H566" s="42">
        <v>25000</v>
      </c>
      <c r="I566" t="s" s="40">
        <v>47</v>
      </c>
      <c r="J566" s="42">
        <v>13000</v>
      </c>
      <c r="K566" s="41">
        <v>0</v>
      </c>
      <c r="L566" t="s" s="40">
        <v>559</v>
      </c>
      <c r="M566" t="s" s="40">
        <v>18</v>
      </c>
      <c r="N566" t="s" s="40">
        <v>1465</v>
      </c>
      <c r="O566" t="s" s="40">
        <v>75</v>
      </c>
      <c r="P566" t="s" s="44">
        <f>IF(K566&lt;=21," 0-21 DAYS",IF(K566&lt;=30," 22-30 DAYS",IF(K566&lt;=45," 31-45 DAYS",IF(K566&lt;=60," 46-60 DAYS",IF(K566&lt;=90," 61-90 DAYS",IF(K566&lt;=180," 91-180 DAYS",IF(K566&lt;=360," 181-360 DAYS","&gt;360 DAYS")))))))</f>
        <v>70</v>
      </c>
      <c r="Q566" s="42">
        <f>IF(P566="&gt;360 days",8,IF(P566=" 181-360 DAYS",7,IF(P566=" 91-180 DAYS",6,IF(P566=" 61-90 DAYS",5,IF(P566=" 46-60 DAYS",4,IF(P566=" 31-45 DAYS",3,IF(P566=" 22-30 DAYS",2,1)))))))</f>
        <v>1</v>
      </c>
      <c r="R566" t="s" s="40">
        <f>Q566&amp;" "&amp;P566</f>
        <v>71</v>
      </c>
    </row>
    <row r="567" ht="13" customHeight="1">
      <c r="A567" t="s" s="40">
        <v>1484</v>
      </c>
      <c r="B567" t="s" s="40">
        <v>1485</v>
      </c>
      <c r="C567" t="s" s="40">
        <v>43</v>
      </c>
      <c r="D567" s="45"/>
      <c r="E567" s="45"/>
      <c r="F567" s="41">
        <v>1000211482</v>
      </c>
      <c r="G567" t="s" s="40">
        <v>46</v>
      </c>
      <c r="H567" s="42">
        <v>25000</v>
      </c>
      <c r="I567" t="s" s="40">
        <v>47</v>
      </c>
      <c r="J567" s="42">
        <v>12750</v>
      </c>
      <c r="K567" s="41">
        <v>1</v>
      </c>
      <c r="L567" t="s" s="40">
        <v>559</v>
      </c>
      <c r="M567" t="s" s="40">
        <v>18</v>
      </c>
      <c r="N567" t="s" s="40">
        <v>1465</v>
      </c>
      <c r="O567" t="s" s="40">
        <v>75</v>
      </c>
      <c r="P567" t="s" s="44">
        <f>IF(K567&lt;=21," 0-21 DAYS",IF(K567&lt;=30," 22-30 DAYS",IF(K567&lt;=45," 31-45 DAYS",IF(K567&lt;=60," 46-60 DAYS",IF(K567&lt;=90," 61-90 DAYS",IF(K567&lt;=180," 91-180 DAYS",IF(K567&lt;=360," 181-360 DAYS","&gt;360 DAYS")))))))</f>
        <v>70</v>
      </c>
      <c r="Q567" s="42">
        <f>IF(P567="&gt;360 days",8,IF(P567=" 181-360 DAYS",7,IF(P567=" 91-180 DAYS",6,IF(P567=" 61-90 DAYS",5,IF(P567=" 46-60 DAYS",4,IF(P567=" 31-45 DAYS",3,IF(P567=" 22-30 DAYS",2,1)))))))</f>
        <v>1</v>
      </c>
      <c r="R567" t="s" s="40">
        <f>Q567&amp;" "&amp;P567</f>
        <v>71</v>
      </c>
    </row>
    <row r="568" ht="13" customHeight="1">
      <c r="A568" t="s" s="40">
        <v>1486</v>
      </c>
      <c r="B568" t="s" s="40">
        <v>625</v>
      </c>
      <c r="C568" t="s" s="40">
        <v>43</v>
      </c>
      <c r="D568" s="45"/>
      <c r="E568" s="45"/>
      <c r="F568" s="41">
        <v>1000207852</v>
      </c>
      <c r="G568" t="s" s="40">
        <v>46</v>
      </c>
      <c r="H568" s="42">
        <v>1010800</v>
      </c>
      <c r="I568" t="s" s="40">
        <v>47</v>
      </c>
      <c r="J568" s="42">
        <v>121296</v>
      </c>
      <c r="K568" s="41">
        <v>5</v>
      </c>
      <c r="L568" t="s" s="40">
        <v>559</v>
      </c>
      <c r="M568" t="s" s="40">
        <v>18</v>
      </c>
      <c r="N568" t="s" s="40">
        <v>1465</v>
      </c>
      <c r="O568" t="s" s="40">
        <v>75</v>
      </c>
      <c r="P568" t="s" s="44">
        <f>IF(K568&lt;=21," 0-21 DAYS",IF(K568&lt;=30," 22-30 DAYS",IF(K568&lt;=45," 31-45 DAYS",IF(K568&lt;=60," 46-60 DAYS",IF(K568&lt;=90," 61-90 DAYS",IF(K568&lt;=180," 91-180 DAYS",IF(K568&lt;=360," 181-360 DAYS","&gt;360 DAYS")))))))</f>
        <v>70</v>
      </c>
      <c r="Q568" s="42">
        <f>IF(P568="&gt;360 days",8,IF(P568=" 181-360 DAYS",7,IF(P568=" 91-180 DAYS",6,IF(P568=" 61-90 DAYS",5,IF(P568=" 46-60 DAYS",4,IF(P568=" 31-45 DAYS",3,IF(P568=" 22-30 DAYS",2,1)))))))</f>
        <v>1</v>
      </c>
      <c r="R568" t="s" s="40">
        <f>Q568&amp;" "&amp;P568</f>
        <v>71</v>
      </c>
    </row>
    <row r="569" ht="13" customHeight="1">
      <c r="A569" t="s" s="40">
        <v>1487</v>
      </c>
      <c r="B569" t="s" s="40">
        <v>1488</v>
      </c>
      <c r="C569" t="s" s="40">
        <v>43</v>
      </c>
      <c r="D569" s="45"/>
      <c r="E569" s="45"/>
      <c r="F569" s="41">
        <v>1000207856</v>
      </c>
      <c r="G569" t="s" s="40">
        <v>46</v>
      </c>
      <c r="H569" s="42">
        <v>1001000</v>
      </c>
      <c r="I569" t="s" s="40">
        <v>47</v>
      </c>
      <c r="J569" s="42">
        <v>150150</v>
      </c>
      <c r="K569" s="41">
        <v>64</v>
      </c>
      <c r="L569" t="s" s="40">
        <v>559</v>
      </c>
      <c r="M569" t="s" s="40">
        <v>18</v>
      </c>
      <c r="N569" t="s" s="40">
        <v>1465</v>
      </c>
      <c r="O569" t="s" s="40">
        <v>75</v>
      </c>
      <c r="P569" t="s" s="44">
        <f>IF(K569&lt;=21," 0-21 DAYS",IF(K569&lt;=30," 22-30 DAYS",IF(K569&lt;=45," 31-45 DAYS",IF(K569&lt;=60," 46-60 DAYS",IF(K569&lt;=90," 61-90 DAYS",IF(K569&lt;=180," 91-180 DAYS",IF(K569&lt;=360," 181-360 DAYS","&gt;360 DAYS")))))))</f>
        <v>243</v>
      </c>
      <c r="Q569" s="42">
        <f>IF(P569="&gt;360 days",8,IF(P569=" 181-360 DAYS",7,IF(P569=" 91-180 DAYS",6,IF(P569=" 61-90 DAYS",5,IF(P569=" 46-60 DAYS",4,IF(P569=" 31-45 DAYS",3,IF(P569=" 22-30 DAYS",2,1)))))))</f>
        <v>5</v>
      </c>
      <c r="R569" t="s" s="40">
        <f>Q569&amp;" "&amp;P569</f>
        <v>244</v>
      </c>
    </row>
    <row r="570" ht="13" customHeight="1">
      <c r="A570" t="s" s="40">
        <v>1489</v>
      </c>
      <c r="B570" t="s" s="40">
        <v>1490</v>
      </c>
      <c r="C570" t="s" s="40">
        <v>43</v>
      </c>
      <c r="D570" s="45"/>
      <c r="E570" s="45"/>
      <c r="F570" s="41">
        <v>1000211360</v>
      </c>
      <c r="G570" t="s" s="40">
        <v>46</v>
      </c>
      <c r="H570" s="42">
        <v>324000</v>
      </c>
      <c r="I570" t="s" s="40">
        <v>47</v>
      </c>
      <c r="J570" s="42">
        <v>152280</v>
      </c>
      <c r="K570" s="41">
        <v>1</v>
      </c>
      <c r="L570" t="s" s="40">
        <v>559</v>
      </c>
      <c r="M570" t="s" s="40">
        <v>18</v>
      </c>
      <c r="N570" t="s" s="40">
        <v>1465</v>
      </c>
      <c r="O570" t="s" s="40">
        <v>75</v>
      </c>
      <c r="P570" t="s" s="44">
        <f>IF(K570&lt;=21," 0-21 DAYS",IF(K570&lt;=30," 22-30 DAYS",IF(K570&lt;=45," 31-45 DAYS",IF(K570&lt;=60," 46-60 DAYS",IF(K570&lt;=90," 61-90 DAYS",IF(K570&lt;=180," 91-180 DAYS",IF(K570&lt;=360," 181-360 DAYS","&gt;360 DAYS")))))))</f>
        <v>70</v>
      </c>
      <c r="Q570" s="42">
        <f>IF(P570="&gt;360 days",8,IF(P570=" 181-360 DAYS",7,IF(P570=" 91-180 DAYS",6,IF(P570=" 61-90 DAYS",5,IF(P570=" 46-60 DAYS",4,IF(P570=" 31-45 DAYS",3,IF(P570=" 22-30 DAYS",2,1)))))))</f>
        <v>1</v>
      </c>
      <c r="R570" t="s" s="40">
        <f>Q570&amp;" "&amp;P570</f>
        <v>71</v>
      </c>
    </row>
    <row r="571" ht="13" customHeight="1">
      <c r="A571" t="s" s="40">
        <v>1491</v>
      </c>
      <c r="B571" t="s" s="40">
        <v>706</v>
      </c>
      <c r="C571" t="s" s="40">
        <v>43</v>
      </c>
      <c r="D571" s="45"/>
      <c r="E571" s="45"/>
      <c r="F571" s="41">
        <v>1000211361</v>
      </c>
      <c r="G571" t="s" s="40">
        <v>46</v>
      </c>
      <c r="H571" s="42">
        <v>360000</v>
      </c>
      <c r="I571" t="s" s="40">
        <v>47</v>
      </c>
      <c r="J571" s="42">
        <v>115200</v>
      </c>
      <c r="K571" s="41">
        <v>1</v>
      </c>
      <c r="L571" t="s" s="40">
        <v>559</v>
      </c>
      <c r="M571" t="s" s="40">
        <v>18</v>
      </c>
      <c r="N571" t="s" s="40">
        <v>1465</v>
      </c>
      <c r="O571" t="s" s="40">
        <v>75</v>
      </c>
      <c r="P571" t="s" s="44">
        <f>IF(K571&lt;=21," 0-21 DAYS",IF(K571&lt;=30," 22-30 DAYS",IF(K571&lt;=45," 31-45 DAYS",IF(K571&lt;=60," 46-60 DAYS",IF(K571&lt;=90," 61-90 DAYS",IF(K571&lt;=180," 91-180 DAYS",IF(K571&lt;=360," 181-360 DAYS","&gt;360 DAYS")))))))</f>
        <v>70</v>
      </c>
      <c r="Q571" s="42">
        <f>IF(P571="&gt;360 days",8,IF(P571=" 181-360 DAYS",7,IF(P571=" 91-180 DAYS",6,IF(P571=" 61-90 DAYS",5,IF(P571=" 46-60 DAYS",4,IF(P571=" 31-45 DAYS",3,IF(P571=" 22-30 DAYS",2,1)))))))</f>
        <v>1</v>
      </c>
      <c r="R571" t="s" s="40">
        <f>Q571&amp;" "&amp;P571</f>
        <v>71</v>
      </c>
    </row>
    <row r="572" ht="13" customHeight="1">
      <c r="A572" t="s" s="40">
        <v>1492</v>
      </c>
      <c r="B572" t="s" s="40">
        <v>1493</v>
      </c>
      <c r="C572" t="s" s="40">
        <v>43</v>
      </c>
      <c r="D572" s="45"/>
      <c r="E572" s="45"/>
      <c r="F572" s="41">
        <v>1000211535</v>
      </c>
      <c r="G572" t="s" s="40">
        <v>46</v>
      </c>
      <c r="H572" s="42">
        <v>313200</v>
      </c>
      <c r="I572" t="s" s="40">
        <v>47</v>
      </c>
      <c r="J572" s="42">
        <v>62640</v>
      </c>
      <c r="K572" s="41">
        <v>1</v>
      </c>
      <c r="L572" t="s" s="40">
        <v>559</v>
      </c>
      <c r="M572" t="s" s="40">
        <v>18</v>
      </c>
      <c r="N572" t="s" s="40">
        <v>1465</v>
      </c>
      <c r="O572" t="s" s="40">
        <v>75</v>
      </c>
      <c r="P572" t="s" s="44">
        <f>IF(K572&lt;=21," 0-21 DAYS",IF(K572&lt;=30," 22-30 DAYS",IF(K572&lt;=45," 31-45 DAYS",IF(K572&lt;=60," 46-60 DAYS",IF(K572&lt;=90," 61-90 DAYS",IF(K572&lt;=180," 91-180 DAYS",IF(K572&lt;=360," 181-360 DAYS","&gt;360 DAYS")))))))</f>
        <v>70</v>
      </c>
      <c r="Q572" s="42">
        <f>IF(P572="&gt;360 days",8,IF(P572=" 181-360 DAYS",7,IF(P572=" 91-180 DAYS",6,IF(P572=" 61-90 DAYS",5,IF(P572=" 46-60 DAYS",4,IF(P572=" 31-45 DAYS",3,IF(P572=" 22-30 DAYS",2,1)))))))</f>
        <v>1</v>
      </c>
      <c r="R572" t="s" s="40">
        <f>Q572&amp;" "&amp;P572</f>
        <v>71</v>
      </c>
    </row>
    <row r="573" ht="13" customHeight="1">
      <c r="A573" t="s" s="40">
        <v>1494</v>
      </c>
      <c r="B573" t="s" s="40">
        <v>834</v>
      </c>
      <c r="C573" t="s" s="40">
        <v>43</v>
      </c>
      <c r="D573" s="45"/>
      <c r="E573" s="45"/>
      <c r="F573" s="41">
        <v>1000211496</v>
      </c>
      <c r="G573" t="s" s="40">
        <v>46</v>
      </c>
      <c r="H573" s="42">
        <v>3230200</v>
      </c>
      <c r="I573" t="s" s="40">
        <v>47</v>
      </c>
      <c r="J573" s="42">
        <v>452228</v>
      </c>
      <c r="K573" s="41">
        <v>4</v>
      </c>
      <c r="L573" t="s" s="40">
        <v>559</v>
      </c>
      <c r="M573" t="s" s="40">
        <v>18</v>
      </c>
      <c r="N573" t="s" s="40">
        <v>1465</v>
      </c>
      <c r="O573" t="s" s="40">
        <v>75</v>
      </c>
      <c r="P573" t="s" s="44">
        <f>IF(K573&lt;=21," 0-21 DAYS",IF(K573&lt;=30," 22-30 DAYS",IF(K573&lt;=45," 31-45 DAYS",IF(K573&lt;=60," 46-60 DAYS",IF(K573&lt;=90," 61-90 DAYS",IF(K573&lt;=180," 91-180 DAYS",IF(K573&lt;=360," 181-360 DAYS","&gt;360 DAYS")))))))</f>
        <v>70</v>
      </c>
      <c r="Q573" s="42">
        <f>IF(P573="&gt;360 days",8,IF(P573=" 181-360 DAYS",7,IF(P573=" 91-180 DAYS",6,IF(P573=" 61-90 DAYS",5,IF(P573=" 46-60 DAYS",4,IF(P573=" 31-45 DAYS",3,IF(P573=" 22-30 DAYS",2,1)))))))</f>
        <v>1</v>
      </c>
      <c r="R573" t="s" s="40">
        <f>Q573&amp;" "&amp;P573</f>
        <v>71</v>
      </c>
    </row>
    <row r="574" ht="13" customHeight="1">
      <c r="A574" t="s" s="40">
        <v>1495</v>
      </c>
      <c r="B574" t="s" s="40">
        <v>1496</v>
      </c>
      <c r="C574" t="s" s="40">
        <v>43</v>
      </c>
      <c r="D574" s="45"/>
      <c r="E574" s="45"/>
      <c r="F574" s="41">
        <v>1000211497</v>
      </c>
      <c r="G574" t="s" s="40">
        <v>46</v>
      </c>
      <c r="H574" s="42">
        <v>208500</v>
      </c>
      <c r="I574" t="s" s="40">
        <v>47</v>
      </c>
      <c r="J574" s="42">
        <v>62550</v>
      </c>
      <c r="K574" s="41">
        <v>4</v>
      </c>
      <c r="L574" t="s" s="40">
        <v>559</v>
      </c>
      <c r="M574" t="s" s="40">
        <v>18</v>
      </c>
      <c r="N574" t="s" s="40">
        <v>1465</v>
      </c>
      <c r="O574" t="s" s="40">
        <v>75</v>
      </c>
      <c r="P574" t="s" s="44">
        <f>IF(K574&lt;=21," 0-21 DAYS",IF(K574&lt;=30," 22-30 DAYS",IF(K574&lt;=45," 31-45 DAYS",IF(K574&lt;=60," 46-60 DAYS",IF(K574&lt;=90," 61-90 DAYS",IF(K574&lt;=180," 91-180 DAYS",IF(K574&lt;=360," 181-360 DAYS","&gt;360 DAYS")))))))</f>
        <v>70</v>
      </c>
      <c r="Q574" s="42">
        <f>IF(P574="&gt;360 days",8,IF(P574=" 181-360 DAYS",7,IF(P574=" 91-180 DAYS",6,IF(P574=" 61-90 DAYS",5,IF(P574=" 46-60 DAYS",4,IF(P574=" 31-45 DAYS",3,IF(P574=" 22-30 DAYS",2,1)))))))</f>
        <v>1</v>
      </c>
      <c r="R574" t="s" s="40">
        <f>Q574&amp;" "&amp;P574</f>
        <v>71</v>
      </c>
    </row>
    <row r="575" ht="13" customHeight="1">
      <c r="A575" t="s" s="40">
        <v>1497</v>
      </c>
      <c r="B575" t="s" s="40">
        <v>1498</v>
      </c>
      <c r="C575" t="s" s="40">
        <v>43</v>
      </c>
      <c r="D575" s="45"/>
      <c r="E575" s="45"/>
      <c r="F575" s="41">
        <v>1000211498</v>
      </c>
      <c r="G575" t="s" s="40">
        <v>46</v>
      </c>
      <c r="H575" s="42">
        <v>222000</v>
      </c>
      <c r="I575" t="s" s="40">
        <v>47</v>
      </c>
      <c r="J575" s="42">
        <v>48840</v>
      </c>
      <c r="K575" s="41">
        <v>1</v>
      </c>
      <c r="L575" t="s" s="40">
        <v>559</v>
      </c>
      <c r="M575" t="s" s="40">
        <v>18</v>
      </c>
      <c r="N575" t="s" s="40">
        <v>1465</v>
      </c>
      <c r="O575" t="s" s="40">
        <v>75</v>
      </c>
      <c r="P575" t="s" s="44">
        <f>IF(K575&lt;=21," 0-21 DAYS",IF(K575&lt;=30," 22-30 DAYS",IF(K575&lt;=45," 31-45 DAYS",IF(K575&lt;=60," 46-60 DAYS",IF(K575&lt;=90," 61-90 DAYS",IF(K575&lt;=180," 91-180 DAYS",IF(K575&lt;=360," 181-360 DAYS","&gt;360 DAYS")))))))</f>
        <v>70</v>
      </c>
      <c r="Q575" s="42">
        <f>IF(P575="&gt;360 days",8,IF(P575=" 181-360 DAYS",7,IF(P575=" 91-180 DAYS",6,IF(P575=" 61-90 DAYS",5,IF(P575=" 46-60 DAYS",4,IF(P575=" 31-45 DAYS",3,IF(P575=" 22-30 DAYS",2,1)))))))</f>
        <v>1</v>
      </c>
      <c r="R575" t="s" s="40">
        <f>Q575&amp;" "&amp;P575</f>
        <v>71</v>
      </c>
    </row>
    <row r="576" ht="13" customHeight="1">
      <c r="A576" t="s" s="40">
        <v>1499</v>
      </c>
      <c r="B576" t="s" s="40">
        <v>503</v>
      </c>
      <c r="C576" t="s" s="40">
        <v>43</v>
      </c>
      <c r="D576" s="45"/>
      <c r="E576" s="45"/>
      <c r="F576" s="41">
        <v>1000211500</v>
      </c>
      <c r="G576" t="s" s="40">
        <v>46</v>
      </c>
      <c r="H576" s="42">
        <v>135000</v>
      </c>
      <c r="I576" t="s" s="40">
        <v>47</v>
      </c>
      <c r="J576" s="42">
        <v>43200</v>
      </c>
      <c r="K576" s="41">
        <v>1</v>
      </c>
      <c r="L576" t="s" s="40">
        <v>559</v>
      </c>
      <c r="M576" t="s" s="40">
        <v>18</v>
      </c>
      <c r="N576" t="s" s="40">
        <v>1465</v>
      </c>
      <c r="O576" t="s" s="40">
        <v>6</v>
      </c>
      <c r="P576" t="s" s="44">
        <f>IF(K576&lt;=21," 0-21 DAYS",IF(K576&lt;=30," 22-30 DAYS",IF(K576&lt;=45," 31-45 DAYS",IF(K576&lt;=60," 46-60 DAYS",IF(K576&lt;=90," 61-90 DAYS",IF(K576&lt;=180," 91-180 DAYS",IF(K576&lt;=360," 181-360 DAYS","&gt;360 DAYS")))))))</f>
        <v>70</v>
      </c>
      <c r="Q576" s="42">
        <f>IF(P576="&gt;360 days",8,IF(P576=" 181-360 DAYS",7,IF(P576=" 91-180 DAYS",6,IF(P576=" 61-90 DAYS",5,IF(P576=" 46-60 DAYS",4,IF(P576=" 31-45 DAYS",3,IF(P576=" 22-30 DAYS",2,1)))))))</f>
        <v>1</v>
      </c>
      <c r="R576" t="s" s="40">
        <f>Q576&amp;" "&amp;P576</f>
        <v>71</v>
      </c>
    </row>
    <row r="577" ht="13" customHeight="1">
      <c r="A577" t="s" s="40">
        <v>1500</v>
      </c>
      <c r="B577" t="s" s="40">
        <v>1501</v>
      </c>
      <c r="C577" t="s" s="40">
        <v>43</v>
      </c>
      <c r="D577" s="45"/>
      <c r="E577" s="45"/>
      <c r="F577" s="41">
        <v>1000211870</v>
      </c>
      <c r="G577" t="s" s="40">
        <v>46</v>
      </c>
      <c r="H577" s="42">
        <v>10500</v>
      </c>
      <c r="I577" t="s" s="40">
        <v>47</v>
      </c>
      <c r="J577" s="42">
        <v>5460</v>
      </c>
      <c r="K577" s="41">
        <v>1</v>
      </c>
      <c r="L577" t="s" s="40">
        <v>559</v>
      </c>
      <c r="M577" t="s" s="40">
        <v>18</v>
      </c>
      <c r="N577" t="s" s="40">
        <v>1465</v>
      </c>
      <c r="O577" t="s" s="40">
        <v>75</v>
      </c>
      <c r="P577" t="s" s="44">
        <f>IF(K577&lt;=21," 0-21 DAYS",IF(K577&lt;=30," 22-30 DAYS",IF(K577&lt;=45," 31-45 DAYS",IF(K577&lt;=60," 46-60 DAYS",IF(K577&lt;=90," 61-90 DAYS",IF(K577&lt;=180," 91-180 DAYS",IF(K577&lt;=360," 181-360 DAYS","&gt;360 DAYS")))))))</f>
        <v>70</v>
      </c>
      <c r="Q577" s="42">
        <f>IF(P577="&gt;360 days",8,IF(P577=" 181-360 DAYS",7,IF(P577=" 91-180 DAYS",6,IF(P577=" 61-90 DAYS",5,IF(P577=" 46-60 DAYS",4,IF(P577=" 31-45 DAYS",3,IF(P577=" 22-30 DAYS",2,1)))))))</f>
        <v>1</v>
      </c>
      <c r="R577" t="s" s="40">
        <f>Q577&amp;" "&amp;P577</f>
        <v>71</v>
      </c>
    </row>
    <row r="578" ht="13" customHeight="1">
      <c r="A578" t="s" s="40">
        <v>1502</v>
      </c>
      <c r="B578" t="s" s="40">
        <v>1503</v>
      </c>
      <c r="C578" t="s" s="40">
        <v>43</v>
      </c>
      <c r="D578" s="45"/>
      <c r="E578" s="45"/>
      <c r="F578" s="41">
        <v>1000211564</v>
      </c>
      <c r="G578" t="s" s="40">
        <v>46</v>
      </c>
      <c r="H578" s="42">
        <v>155600</v>
      </c>
      <c r="I578" t="s" s="40">
        <v>47</v>
      </c>
      <c r="J578" s="42">
        <v>73132</v>
      </c>
      <c r="K578" s="41">
        <v>2</v>
      </c>
      <c r="L578" t="s" s="40">
        <v>1504</v>
      </c>
      <c r="M578" t="s" s="40">
        <v>18</v>
      </c>
      <c r="N578" t="s" s="40">
        <v>1465</v>
      </c>
      <c r="O578" t="s" s="40">
        <v>75</v>
      </c>
      <c r="P578" t="s" s="44">
        <f>IF(K578&lt;=21," 0-21 DAYS",IF(K578&lt;=30," 22-30 DAYS",IF(K578&lt;=45," 31-45 DAYS",IF(K578&lt;=60," 46-60 DAYS",IF(K578&lt;=90," 61-90 DAYS",IF(K578&lt;=180," 91-180 DAYS",IF(K578&lt;=360," 181-360 DAYS","&gt;360 DAYS")))))))</f>
        <v>70</v>
      </c>
      <c r="Q578" s="42">
        <f>IF(P578="&gt;360 days",8,IF(P578=" 181-360 DAYS",7,IF(P578=" 91-180 DAYS",6,IF(P578=" 61-90 DAYS",5,IF(P578=" 46-60 DAYS",4,IF(P578=" 31-45 DAYS",3,IF(P578=" 22-30 DAYS",2,1)))))))</f>
        <v>1</v>
      </c>
      <c r="R578" t="s" s="40">
        <f>Q578&amp;" "&amp;P578</f>
        <v>71</v>
      </c>
    </row>
    <row r="579" ht="13" customHeight="1">
      <c r="A579" t="s" s="40">
        <v>1505</v>
      </c>
      <c r="B579" t="s" s="40">
        <v>1506</v>
      </c>
      <c r="C579" t="s" s="40">
        <v>43</v>
      </c>
      <c r="D579" s="45"/>
      <c r="E579" s="45"/>
      <c r="F579" s="41">
        <v>1000211568</v>
      </c>
      <c r="G579" t="s" s="40">
        <v>46</v>
      </c>
      <c r="H579" s="42">
        <v>52800</v>
      </c>
      <c r="I579" t="s" s="40">
        <v>47</v>
      </c>
      <c r="J579" s="42">
        <v>24816</v>
      </c>
      <c r="K579" s="41">
        <v>2</v>
      </c>
      <c r="L579" t="s" s="40">
        <v>1504</v>
      </c>
      <c r="M579" t="s" s="40">
        <v>18</v>
      </c>
      <c r="N579" t="s" s="40">
        <v>1465</v>
      </c>
      <c r="O579" t="s" s="40">
        <v>75</v>
      </c>
      <c r="P579" t="s" s="44">
        <f>IF(K579&lt;=21," 0-21 DAYS",IF(K579&lt;=30," 22-30 DAYS",IF(K579&lt;=45," 31-45 DAYS",IF(K579&lt;=60," 46-60 DAYS",IF(K579&lt;=90," 61-90 DAYS",IF(K579&lt;=180," 91-180 DAYS",IF(K579&lt;=360," 181-360 DAYS","&gt;360 DAYS")))))))</f>
        <v>70</v>
      </c>
      <c r="Q579" s="42">
        <f>IF(P579="&gt;360 days",8,IF(P579=" 181-360 DAYS",7,IF(P579=" 91-180 DAYS",6,IF(P579=" 61-90 DAYS",5,IF(P579=" 46-60 DAYS",4,IF(P579=" 31-45 DAYS",3,IF(P579=" 22-30 DAYS",2,1)))))))</f>
        <v>1</v>
      </c>
      <c r="R579" t="s" s="40">
        <f>Q579&amp;" "&amp;P579</f>
        <v>71</v>
      </c>
    </row>
    <row r="580" ht="13" customHeight="1">
      <c r="A580" t="s" s="40">
        <v>1507</v>
      </c>
      <c r="B580" t="s" s="40">
        <v>1508</v>
      </c>
      <c r="C580" t="s" s="40">
        <v>43</v>
      </c>
      <c r="D580" s="45"/>
      <c r="E580" s="45"/>
      <c r="F580" s="41">
        <v>1000211214</v>
      </c>
      <c r="G580" t="s" s="40">
        <v>46</v>
      </c>
      <c r="H580" s="42">
        <v>60000</v>
      </c>
      <c r="I580" t="s" s="40">
        <v>47</v>
      </c>
      <c r="J580" s="42">
        <v>30000</v>
      </c>
      <c r="K580" s="41">
        <v>12</v>
      </c>
      <c r="L580" t="s" s="40">
        <v>1509</v>
      </c>
      <c r="M580" t="s" s="40">
        <v>18</v>
      </c>
      <c r="N580" t="s" s="40">
        <v>1465</v>
      </c>
      <c r="O580" t="s" s="40">
        <v>75</v>
      </c>
      <c r="P580" t="s" s="44">
        <f>IF(K580&lt;=21," 0-21 DAYS",IF(K580&lt;=30," 22-30 DAYS",IF(K580&lt;=45," 31-45 DAYS",IF(K580&lt;=60," 46-60 DAYS",IF(K580&lt;=90," 61-90 DAYS",IF(K580&lt;=180," 91-180 DAYS",IF(K580&lt;=360," 181-360 DAYS","&gt;360 DAYS")))))))</f>
        <v>70</v>
      </c>
      <c r="Q580" s="42">
        <f>IF(P580="&gt;360 days",8,IF(P580=" 181-360 DAYS",7,IF(P580=" 91-180 DAYS",6,IF(P580=" 61-90 DAYS",5,IF(P580=" 46-60 DAYS",4,IF(P580=" 31-45 DAYS",3,IF(P580=" 22-30 DAYS",2,1)))))))</f>
        <v>1</v>
      </c>
      <c r="R580" t="s" s="40">
        <f>Q580&amp;" "&amp;P580</f>
        <v>71</v>
      </c>
    </row>
    <row r="581" ht="13" customHeight="1">
      <c r="A581" t="s" s="40">
        <v>1510</v>
      </c>
      <c r="B581" t="s" s="40">
        <v>1511</v>
      </c>
      <c r="C581" t="s" s="40">
        <v>43</v>
      </c>
      <c r="D581" s="45"/>
      <c r="E581" s="45"/>
      <c r="F581" s="41">
        <v>1000171944</v>
      </c>
      <c r="G581" t="s" s="40">
        <v>46</v>
      </c>
      <c r="H581" s="42">
        <v>35000</v>
      </c>
      <c r="I581" t="s" s="40">
        <v>47</v>
      </c>
      <c r="J581" s="42">
        <v>8050</v>
      </c>
      <c r="K581" s="41">
        <v>685</v>
      </c>
      <c r="L581" t="s" s="40">
        <v>794</v>
      </c>
      <c r="M581" t="s" s="40">
        <v>18</v>
      </c>
      <c r="N581" t="s" s="40">
        <v>569</v>
      </c>
      <c r="O581" t="s" s="40">
        <v>75</v>
      </c>
      <c r="P581" t="s" s="44">
        <f>IF(K581&lt;=21," 0-21 DAYS",IF(K581&lt;=30," 22-30 DAYS",IF(K581&lt;=45," 31-45 DAYS",IF(K581&lt;=60," 46-60 DAYS",IF(K581&lt;=90," 61-90 DAYS",IF(K581&lt;=180," 91-180 DAYS",IF(K581&lt;=360," 181-360 DAYS","&gt;360 DAYS")))))))</f>
        <v>50</v>
      </c>
      <c r="Q581" s="42">
        <f>IF(P581="&gt;360 days",8,IF(P581=" 181-360 DAYS",7,IF(P581=" 91-180 DAYS",6,IF(P581=" 61-90 DAYS",5,IF(P581=" 46-60 DAYS",4,IF(P581=" 31-45 DAYS",3,IF(P581=" 22-30 DAYS",2,1)))))))</f>
        <v>8</v>
      </c>
      <c r="R581" t="s" s="40">
        <f>Q581&amp;" "&amp;P581</f>
        <v>51</v>
      </c>
    </row>
    <row r="582" ht="13" customHeight="1">
      <c r="A582" t="s" s="40">
        <v>1512</v>
      </c>
      <c r="B582" t="s" s="40">
        <v>1513</v>
      </c>
      <c r="C582" t="s" s="40">
        <v>43</v>
      </c>
      <c r="D582" s="45"/>
      <c r="E582" s="45"/>
      <c r="F582" s="41">
        <v>1000171945</v>
      </c>
      <c r="G582" t="s" s="40">
        <v>46</v>
      </c>
      <c r="H582" s="42">
        <v>194800</v>
      </c>
      <c r="I582" t="s" s="40">
        <v>47</v>
      </c>
      <c r="J582" s="42">
        <v>44804</v>
      </c>
      <c r="K582" s="41">
        <v>685</v>
      </c>
      <c r="L582" t="s" s="40">
        <v>794</v>
      </c>
      <c r="M582" t="s" s="40">
        <v>18</v>
      </c>
      <c r="N582" t="s" s="40">
        <v>569</v>
      </c>
      <c r="O582" t="s" s="40">
        <v>75</v>
      </c>
      <c r="P582" t="s" s="44">
        <f>IF(K582&lt;=21," 0-21 DAYS",IF(K582&lt;=30," 22-30 DAYS",IF(K582&lt;=45," 31-45 DAYS",IF(K582&lt;=60," 46-60 DAYS",IF(K582&lt;=90," 61-90 DAYS",IF(K582&lt;=180," 91-180 DAYS",IF(K582&lt;=360," 181-360 DAYS","&gt;360 DAYS")))))))</f>
        <v>50</v>
      </c>
      <c r="Q582" s="42">
        <f>IF(P582="&gt;360 days",8,IF(P582=" 181-360 DAYS",7,IF(P582=" 91-180 DAYS",6,IF(P582=" 61-90 DAYS",5,IF(P582=" 46-60 DAYS",4,IF(P582=" 31-45 DAYS",3,IF(P582=" 22-30 DAYS",2,1)))))))</f>
        <v>8</v>
      </c>
      <c r="R582" t="s" s="40">
        <f>Q582&amp;" "&amp;P582</f>
        <v>51</v>
      </c>
    </row>
    <row r="583" ht="13" customHeight="1">
      <c r="A583" t="s" s="40">
        <v>1514</v>
      </c>
      <c r="B583" t="s" s="40">
        <v>98</v>
      </c>
      <c r="C583" t="s" s="40">
        <v>43</v>
      </c>
      <c r="D583" s="45"/>
      <c r="E583" s="45"/>
      <c r="F583" s="41">
        <v>1000171940</v>
      </c>
      <c r="G583" t="s" s="40">
        <v>46</v>
      </c>
      <c r="H583" s="42">
        <v>30000</v>
      </c>
      <c r="I583" t="s" s="40">
        <v>47</v>
      </c>
      <c r="J583" s="42">
        <v>12900</v>
      </c>
      <c r="K583" s="41">
        <v>559</v>
      </c>
      <c r="L583" t="s" s="40">
        <v>794</v>
      </c>
      <c r="M583" t="s" s="40">
        <v>18</v>
      </c>
      <c r="N583" t="s" s="40">
        <v>569</v>
      </c>
      <c r="O583" t="s" s="40">
        <v>75</v>
      </c>
      <c r="P583" t="s" s="44">
        <f>IF(K583&lt;=21," 0-21 DAYS",IF(K583&lt;=30," 22-30 DAYS",IF(K583&lt;=45," 31-45 DAYS",IF(K583&lt;=60," 46-60 DAYS",IF(K583&lt;=90," 61-90 DAYS",IF(K583&lt;=180," 91-180 DAYS",IF(K583&lt;=360," 181-360 DAYS","&gt;360 DAYS")))))))</f>
        <v>50</v>
      </c>
      <c r="Q583" s="42">
        <f>IF(P583="&gt;360 days",8,IF(P583=" 181-360 DAYS",7,IF(P583=" 91-180 DAYS",6,IF(P583=" 61-90 DAYS",5,IF(P583=" 46-60 DAYS",4,IF(P583=" 31-45 DAYS",3,IF(P583=" 22-30 DAYS",2,1)))))))</f>
        <v>8</v>
      </c>
      <c r="R583" t="s" s="40">
        <f>Q583&amp;" "&amp;P583</f>
        <v>51</v>
      </c>
    </row>
    <row r="584" ht="13" customHeight="1">
      <c r="A584" t="s" s="40">
        <v>1515</v>
      </c>
      <c r="B584" t="s" s="40">
        <v>1516</v>
      </c>
      <c r="C584" t="s" s="40">
        <v>43</v>
      </c>
      <c r="D584" s="45"/>
      <c r="E584" s="45"/>
      <c r="F584" s="41">
        <v>1000171935</v>
      </c>
      <c r="G584" t="s" s="40">
        <v>46</v>
      </c>
      <c r="H584" s="42">
        <v>138600</v>
      </c>
      <c r="I584" t="s" s="40">
        <v>47</v>
      </c>
      <c r="J584" s="42">
        <v>33264</v>
      </c>
      <c r="K584" s="41">
        <v>159</v>
      </c>
      <c r="L584" t="s" s="40">
        <v>794</v>
      </c>
      <c r="M584" t="s" s="40">
        <v>18</v>
      </c>
      <c r="N584" t="s" s="40">
        <v>569</v>
      </c>
      <c r="O584" t="s" s="40">
        <v>75</v>
      </c>
      <c r="P584" t="s" s="44">
        <f>IF(K584&lt;=21," 0-21 DAYS",IF(K584&lt;=30," 22-30 DAYS",IF(K584&lt;=45," 31-45 DAYS",IF(K584&lt;=60," 46-60 DAYS",IF(K584&lt;=90," 61-90 DAYS",IF(K584&lt;=180," 91-180 DAYS",IF(K584&lt;=360," 181-360 DAYS","&gt;360 DAYS")))))))</f>
        <v>85</v>
      </c>
      <c r="Q584" s="42">
        <f>IF(P584="&gt;360 days",8,IF(P584=" 181-360 DAYS",7,IF(P584=" 91-180 DAYS",6,IF(P584=" 61-90 DAYS",5,IF(P584=" 46-60 DAYS",4,IF(P584=" 31-45 DAYS",3,IF(P584=" 22-30 DAYS",2,1)))))))</f>
        <v>6</v>
      </c>
      <c r="R584" t="s" s="40">
        <f>Q584&amp;" "&amp;P584</f>
        <v>86</v>
      </c>
    </row>
    <row r="585" ht="13" customHeight="1">
      <c r="A585" t="s" s="40">
        <v>1517</v>
      </c>
      <c r="B585" t="s" s="40">
        <v>1518</v>
      </c>
      <c r="C585" t="s" s="40">
        <v>43</v>
      </c>
      <c r="D585" s="45"/>
      <c r="E585" s="45"/>
      <c r="F585" s="41">
        <v>1000171934</v>
      </c>
      <c r="G585" t="s" s="40">
        <v>46</v>
      </c>
      <c r="H585" s="42">
        <v>40000</v>
      </c>
      <c r="I585" t="s" s="40">
        <v>47</v>
      </c>
      <c r="J585" s="42">
        <v>17200</v>
      </c>
      <c r="K585" s="41">
        <v>159</v>
      </c>
      <c r="L585" t="s" s="40">
        <v>794</v>
      </c>
      <c r="M585" t="s" s="40">
        <v>18</v>
      </c>
      <c r="N585" t="s" s="40">
        <v>569</v>
      </c>
      <c r="O585" t="s" s="40">
        <v>75</v>
      </c>
      <c r="P585" t="s" s="44">
        <f>IF(K585&lt;=21," 0-21 DAYS",IF(K585&lt;=30," 22-30 DAYS",IF(K585&lt;=45," 31-45 DAYS",IF(K585&lt;=60," 46-60 DAYS",IF(K585&lt;=90," 61-90 DAYS",IF(K585&lt;=180," 91-180 DAYS",IF(K585&lt;=360," 181-360 DAYS","&gt;360 DAYS")))))))</f>
        <v>85</v>
      </c>
      <c r="Q585" s="42">
        <f>IF(P585="&gt;360 days",8,IF(P585=" 181-360 DAYS",7,IF(P585=" 91-180 DAYS",6,IF(P585=" 61-90 DAYS",5,IF(P585=" 46-60 DAYS",4,IF(P585=" 31-45 DAYS",3,IF(P585=" 22-30 DAYS",2,1)))))))</f>
        <v>6</v>
      </c>
      <c r="R585" t="s" s="40">
        <f>Q585&amp;" "&amp;P585</f>
        <v>86</v>
      </c>
    </row>
    <row r="586" ht="13" customHeight="1">
      <c r="A586" t="s" s="40">
        <v>1519</v>
      </c>
      <c r="B586" t="s" s="40">
        <v>1520</v>
      </c>
      <c r="C586" t="s" s="40">
        <v>43</v>
      </c>
      <c r="D586" t="s" s="40">
        <v>44</v>
      </c>
      <c r="E586" t="s" s="40">
        <v>1521</v>
      </c>
      <c r="F586" s="41">
        <v>1000183891</v>
      </c>
      <c r="G586" t="s" s="40">
        <v>46</v>
      </c>
      <c r="H586" s="42">
        <v>105000</v>
      </c>
      <c r="I586" t="s" s="40">
        <v>47</v>
      </c>
      <c r="J586" s="42">
        <v>14700</v>
      </c>
      <c r="K586" s="41">
        <v>483</v>
      </c>
      <c r="L586" t="s" s="40">
        <v>794</v>
      </c>
      <c r="M586" t="s" s="40">
        <v>18</v>
      </c>
      <c r="N586" t="s" s="40">
        <v>569</v>
      </c>
      <c r="O586" t="s" s="40">
        <v>75</v>
      </c>
      <c r="P586" t="s" s="44">
        <f>IF(K586&lt;=21," 0-21 DAYS",IF(K586&lt;=30," 22-30 DAYS",IF(K586&lt;=45," 31-45 DAYS",IF(K586&lt;=60," 46-60 DAYS",IF(K586&lt;=90," 61-90 DAYS",IF(K586&lt;=180," 91-180 DAYS",IF(K586&lt;=360," 181-360 DAYS","&gt;360 DAYS")))))))</f>
        <v>50</v>
      </c>
      <c r="Q586" s="42">
        <f>IF(P586="&gt;360 days",8,IF(P586=" 181-360 DAYS",7,IF(P586=" 91-180 DAYS",6,IF(P586=" 61-90 DAYS",5,IF(P586=" 46-60 DAYS",4,IF(P586=" 31-45 DAYS",3,IF(P586=" 22-30 DAYS",2,1)))))))</f>
        <v>8</v>
      </c>
      <c r="R586" t="s" s="40">
        <f>Q586&amp;" "&amp;P586</f>
        <v>51</v>
      </c>
    </row>
    <row r="587" ht="13" customHeight="1">
      <c r="A587" t="s" s="40">
        <v>1522</v>
      </c>
      <c r="B587" t="s" s="40">
        <v>1523</v>
      </c>
      <c r="C587" t="s" s="40">
        <v>43</v>
      </c>
      <c r="D587" t="s" s="40">
        <v>44</v>
      </c>
      <c r="E587" t="s" s="40">
        <v>1524</v>
      </c>
      <c r="F587" s="41">
        <v>1000168948</v>
      </c>
      <c r="G587" t="s" s="40">
        <v>46</v>
      </c>
      <c r="H587" s="42">
        <v>423000</v>
      </c>
      <c r="I587" t="s" s="40">
        <v>47</v>
      </c>
      <c r="J587" s="42">
        <v>211500</v>
      </c>
      <c r="K587" s="41">
        <v>744</v>
      </c>
      <c r="L587" t="s" s="40">
        <v>794</v>
      </c>
      <c r="M587" t="s" s="40">
        <v>18</v>
      </c>
      <c r="N587" t="s" s="40">
        <v>569</v>
      </c>
      <c r="O587" t="s" s="40">
        <v>75</v>
      </c>
      <c r="P587" t="s" s="44">
        <f>IF(K587&lt;=21," 0-21 DAYS",IF(K587&lt;=30," 22-30 DAYS",IF(K587&lt;=45," 31-45 DAYS",IF(K587&lt;=60," 46-60 DAYS",IF(K587&lt;=90," 61-90 DAYS",IF(K587&lt;=180," 91-180 DAYS",IF(K587&lt;=360," 181-360 DAYS","&gt;360 DAYS")))))))</f>
        <v>50</v>
      </c>
      <c r="Q587" s="42">
        <f>IF(P587="&gt;360 days",8,IF(P587=" 181-360 DAYS",7,IF(P587=" 91-180 DAYS",6,IF(P587=" 61-90 DAYS",5,IF(P587=" 46-60 DAYS",4,IF(P587=" 31-45 DAYS",3,IF(P587=" 22-30 DAYS",2,1)))))))</f>
        <v>8</v>
      </c>
      <c r="R587" t="s" s="40">
        <f>Q587&amp;" "&amp;P587</f>
        <v>51</v>
      </c>
    </row>
    <row r="588" ht="13" customHeight="1">
      <c r="A588" t="s" s="40">
        <v>1525</v>
      </c>
      <c r="B588" t="s" s="40">
        <v>1526</v>
      </c>
      <c r="C588" t="s" s="40">
        <v>43</v>
      </c>
      <c r="D588" t="s" s="40">
        <v>44</v>
      </c>
      <c r="E588" t="s" s="40">
        <v>1527</v>
      </c>
      <c r="F588" s="41">
        <v>1000166487</v>
      </c>
      <c r="G588" t="s" s="40">
        <v>46</v>
      </c>
      <c r="H588" s="42">
        <v>199700</v>
      </c>
      <c r="I588" t="s" s="40">
        <v>47</v>
      </c>
      <c r="J588" s="42">
        <v>101847</v>
      </c>
      <c r="K588" s="41">
        <v>781</v>
      </c>
      <c r="L588" t="s" s="40">
        <v>794</v>
      </c>
      <c r="M588" t="s" s="40">
        <v>18</v>
      </c>
      <c r="N588" t="s" s="40">
        <v>569</v>
      </c>
      <c r="O588" t="s" s="40">
        <v>75</v>
      </c>
      <c r="P588" t="s" s="44">
        <f>IF(K588&lt;=21," 0-21 DAYS",IF(K588&lt;=30," 22-30 DAYS",IF(K588&lt;=45," 31-45 DAYS",IF(K588&lt;=60," 46-60 DAYS",IF(K588&lt;=90," 61-90 DAYS",IF(K588&lt;=180," 91-180 DAYS",IF(K588&lt;=360," 181-360 DAYS","&gt;360 DAYS")))))))</f>
        <v>50</v>
      </c>
      <c r="Q588" s="42">
        <f>IF(P588="&gt;360 days",8,IF(P588=" 181-360 DAYS",7,IF(P588=" 91-180 DAYS",6,IF(P588=" 61-90 DAYS",5,IF(P588=" 46-60 DAYS",4,IF(P588=" 31-45 DAYS",3,IF(P588=" 22-30 DAYS",2,1)))))))</f>
        <v>8</v>
      </c>
      <c r="R588" t="s" s="40">
        <f>Q588&amp;" "&amp;P588</f>
        <v>51</v>
      </c>
    </row>
    <row r="589" ht="13" customHeight="1">
      <c r="A589" t="s" s="40">
        <v>1528</v>
      </c>
      <c r="B589" t="s" s="40">
        <v>1529</v>
      </c>
      <c r="C589" t="s" s="40">
        <v>43</v>
      </c>
      <c r="D589" t="s" s="40">
        <v>44</v>
      </c>
      <c r="E589" t="s" s="40">
        <v>1530</v>
      </c>
      <c r="F589" s="41">
        <v>1000170260</v>
      </c>
      <c r="G589" t="s" s="40">
        <v>46</v>
      </c>
      <c r="H589" s="42">
        <v>25000</v>
      </c>
      <c r="I589" t="s" s="40">
        <v>47</v>
      </c>
      <c r="J589" s="42">
        <v>22750</v>
      </c>
      <c r="K589" s="41">
        <v>665</v>
      </c>
      <c r="L589" t="s" s="40">
        <v>794</v>
      </c>
      <c r="M589" t="s" s="40">
        <v>18</v>
      </c>
      <c r="N589" t="s" s="40">
        <v>569</v>
      </c>
      <c r="O589" t="s" s="40">
        <v>75</v>
      </c>
      <c r="P589" t="s" s="44">
        <f>IF(K589&lt;=21," 0-21 DAYS",IF(K589&lt;=30," 22-30 DAYS",IF(K589&lt;=45," 31-45 DAYS",IF(K589&lt;=60," 46-60 DAYS",IF(K589&lt;=90," 61-90 DAYS",IF(K589&lt;=180," 91-180 DAYS",IF(K589&lt;=360," 181-360 DAYS","&gt;360 DAYS")))))))</f>
        <v>50</v>
      </c>
      <c r="Q589" s="42">
        <f>IF(P589="&gt;360 days",8,IF(P589=" 181-360 DAYS",7,IF(P589=" 91-180 DAYS",6,IF(P589=" 61-90 DAYS",5,IF(P589=" 46-60 DAYS",4,IF(P589=" 31-45 DAYS",3,IF(P589=" 22-30 DAYS",2,1)))))))</f>
        <v>8</v>
      </c>
      <c r="R589" t="s" s="40">
        <f>Q589&amp;" "&amp;P589</f>
        <v>51</v>
      </c>
    </row>
    <row r="590" ht="13" customHeight="1">
      <c r="A590" t="s" s="40">
        <v>1528</v>
      </c>
      <c r="B590" t="s" s="40">
        <v>1529</v>
      </c>
      <c r="C590" t="s" s="40">
        <v>43</v>
      </c>
      <c r="D590" t="s" s="40">
        <v>44</v>
      </c>
      <c r="E590" t="s" s="40">
        <v>1531</v>
      </c>
      <c r="F590" s="41">
        <v>1000166491</v>
      </c>
      <c r="G590" t="s" s="40">
        <v>46</v>
      </c>
      <c r="H590" s="42">
        <v>170845</v>
      </c>
      <c r="I590" t="s" s="40">
        <v>47</v>
      </c>
      <c r="J590" s="42">
        <v>155468.95</v>
      </c>
      <c r="K590" s="41">
        <v>781</v>
      </c>
      <c r="L590" t="s" s="40">
        <v>794</v>
      </c>
      <c r="M590" t="s" s="40">
        <v>18</v>
      </c>
      <c r="N590" t="s" s="40">
        <v>569</v>
      </c>
      <c r="O590" t="s" s="40">
        <v>75</v>
      </c>
      <c r="P590" t="s" s="44">
        <f>IF(K590&lt;=21," 0-21 DAYS",IF(K590&lt;=30," 22-30 DAYS",IF(K590&lt;=45," 31-45 DAYS",IF(K590&lt;=60," 46-60 DAYS",IF(K590&lt;=90," 61-90 DAYS",IF(K590&lt;=180," 91-180 DAYS",IF(K590&lt;=360," 181-360 DAYS","&gt;360 DAYS")))))))</f>
        <v>50</v>
      </c>
      <c r="Q590" s="42">
        <f>IF(P590="&gt;360 days",8,IF(P590=" 181-360 DAYS",7,IF(P590=" 91-180 DAYS",6,IF(P590=" 61-90 DAYS",5,IF(P590=" 46-60 DAYS",4,IF(P590=" 31-45 DAYS",3,IF(P590=" 22-30 DAYS",2,1)))))))</f>
        <v>8</v>
      </c>
      <c r="R590" t="s" s="40">
        <f>Q590&amp;" "&amp;P590</f>
        <v>51</v>
      </c>
    </row>
    <row r="591" ht="13" customHeight="1">
      <c r="A591" t="s" s="40">
        <v>1532</v>
      </c>
      <c r="B591" t="s" s="40">
        <v>1141</v>
      </c>
      <c r="C591" t="s" s="40">
        <v>43</v>
      </c>
      <c r="D591" t="s" s="40">
        <v>44</v>
      </c>
      <c r="E591" t="s" s="40">
        <v>1533</v>
      </c>
      <c r="F591" s="41">
        <v>1000170261</v>
      </c>
      <c r="G591" t="s" s="40">
        <v>46</v>
      </c>
      <c r="H591" s="42">
        <v>25000</v>
      </c>
      <c r="I591" t="s" s="40">
        <v>47</v>
      </c>
      <c r="J591" s="42">
        <v>17000</v>
      </c>
      <c r="K591" s="41">
        <v>665</v>
      </c>
      <c r="L591" t="s" s="40">
        <v>794</v>
      </c>
      <c r="M591" t="s" s="40">
        <v>18</v>
      </c>
      <c r="N591" t="s" s="40">
        <v>569</v>
      </c>
      <c r="O591" t="s" s="40">
        <v>75</v>
      </c>
      <c r="P591" t="s" s="44">
        <f>IF(K591&lt;=21," 0-21 DAYS",IF(K591&lt;=30," 22-30 DAYS",IF(K591&lt;=45," 31-45 DAYS",IF(K591&lt;=60," 46-60 DAYS",IF(K591&lt;=90," 61-90 DAYS",IF(K591&lt;=180," 91-180 DAYS",IF(K591&lt;=360," 181-360 DAYS","&gt;360 DAYS")))))))</f>
        <v>50</v>
      </c>
      <c r="Q591" s="42">
        <f>IF(P591="&gt;360 days",8,IF(P591=" 181-360 DAYS",7,IF(P591=" 91-180 DAYS",6,IF(P591=" 61-90 DAYS",5,IF(P591=" 46-60 DAYS",4,IF(P591=" 31-45 DAYS",3,IF(P591=" 22-30 DAYS",2,1)))))))</f>
        <v>8</v>
      </c>
      <c r="R591" t="s" s="40">
        <f>Q591&amp;" "&amp;P591</f>
        <v>51</v>
      </c>
    </row>
    <row r="592" ht="13" customHeight="1">
      <c r="A592" t="s" s="40">
        <v>1534</v>
      </c>
      <c r="B592" t="s" s="40">
        <v>329</v>
      </c>
      <c r="C592" t="s" s="40">
        <v>43</v>
      </c>
      <c r="D592" t="s" s="40">
        <v>44</v>
      </c>
      <c r="E592" t="s" s="40">
        <v>1535</v>
      </c>
      <c r="F592" s="41">
        <v>1000184596</v>
      </c>
      <c r="G592" t="s" s="40">
        <v>46</v>
      </c>
      <c r="H592" s="42">
        <v>9000</v>
      </c>
      <c r="I592" t="s" s="40">
        <v>47</v>
      </c>
      <c r="J592" s="42">
        <v>3510</v>
      </c>
      <c r="K592" s="41">
        <v>452</v>
      </c>
      <c r="L592" t="s" s="40">
        <v>794</v>
      </c>
      <c r="M592" t="s" s="40">
        <v>18</v>
      </c>
      <c r="N592" t="s" s="40">
        <v>569</v>
      </c>
      <c r="O592" t="s" s="40">
        <v>75</v>
      </c>
      <c r="P592" t="s" s="44">
        <f>IF(K592&lt;=21," 0-21 DAYS",IF(K592&lt;=30," 22-30 DAYS",IF(K592&lt;=45," 31-45 DAYS",IF(K592&lt;=60," 46-60 DAYS",IF(K592&lt;=90," 61-90 DAYS",IF(K592&lt;=180," 91-180 DAYS",IF(K592&lt;=360," 181-360 DAYS","&gt;360 DAYS")))))))</f>
        <v>50</v>
      </c>
      <c r="Q592" s="42">
        <f>IF(P592="&gt;360 days",8,IF(P592=" 181-360 DAYS",7,IF(P592=" 91-180 DAYS",6,IF(P592=" 61-90 DAYS",5,IF(P592=" 46-60 DAYS",4,IF(P592=" 31-45 DAYS",3,IF(P592=" 22-30 DAYS",2,1)))))))</f>
        <v>8</v>
      </c>
      <c r="R592" t="s" s="40">
        <f>Q592&amp;" "&amp;P592</f>
        <v>51</v>
      </c>
    </row>
    <row r="593" ht="13" customHeight="1">
      <c r="A593" t="s" s="40">
        <v>1536</v>
      </c>
      <c r="B593" t="s" s="40">
        <v>842</v>
      </c>
      <c r="C593" t="s" s="40">
        <v>43</v>
      </c>
      <c r="D593" s="45"/>
      <c r="E593" s="45"/>
      <c r="F593" s="41">
        <v>1000210136</v>
      </c>
      <c r="G593" t="s" s="40">
        <v>46</v>
      </c>
      <c r="H593" s="42">
        <v>50900</v>
      </c>
      <c r="I593" t="s" s="40">
        <v>47</v>
      </c>
      <c r="J593" s="42">
        <v>37666</v>
      </c>
      <c r="K593" s="41">
        <v>30</v>
      </c>
      <c r="L593" t="s" s="40">
        <v>627</v>
      </c>
      <c r="M593" t="s" s="40">
        <v>18</v>
      </c>
      <c r="N593" t="s" s="40">
        <v>620</v>
      </c>
      <c r="O593" t="s" s="40">
        <v>75</v>
      </c>
      <c r="P593" t="s" s="44">
        <f>IF(K593&lt;=21," 0-21 DAYS",IF(K593&lt;=30," 22-30 DAYS",IF(K593&lt;=45," 31-45 DAYS",IF(K593&lt;=60," 46-60 DAYS",IF(K593&lt;=90," 61-90 DAYS",IF(K593&lt;=180," 91-180 DAYS",IF(K593&lt;=360," 181-360 DAYS","&gt;360 DAYS")))))))</f>
        <v>80</v>
      </c>
      <c r="Q593" s="42">
        <f>IF(P593="&gt;360 days",8,IF(P593=" 181-360 DAYS",7,IF(P593=" 91-180 DAYS",6,IF(P593=" 61-90 DAYS",5,IF(P593=" 46-60 DAYS",4,IF(P593=" 31-45 DAYS",3,IF(P593=" 22-30 DAYS",2,1)))))))</f>
        <v>2</v>
      </c>
      <c r="R593" t="s" s="40">
        <f>Q593&amp;" "&amp;P593</f>
        <v>81</v>
      </c>
    </row>
    <row r="594" ht="13" customHeight="1">
      <c r="A594" t="s" s="40">
        <v>1537</v>
      </c>
      <c r="B594" t="s" s="40">
        <v>1538</v>
      </c>
      <c r="C594" t="s" s="40">
        <v>43</v>
      </c>
      <c r="D594" s="45"/>
      <c r="E594" s="45"/>
      <c r="F594" s="41">
        <v>1000211217</v>
      </c>
      <c r="G594" t="s" s="40">
        <v>1128</v>
      </c>
      <c r="H594" s="42">
        <v>66</v>
      </c>
      <c r="I594" t="s" s="40">
        <v>47</v>
      </c>
      <c r="J594" s="42">
        <v>126076.72</v>
      </c>
      <c r="K594" s="41">
        <v>5</v>
      </c>
      <c r="L594" t="s" s="40">
        <v>1539</v>
      </c>
      <c r="M594" t="s" s="40">
        <v>19</v>
      </c>
      <c r="N594" t="s" s="40">
        <v>1540</v>
      </c>
      <c r="O594" t="s" s="40">
        <v>75</v>
      </c>
      <c r="P594" t="s" s="44">
        <f>IF(K594&lt;=21," 0-21 DAYS",IF(K594&lt;=30," 22-30 DAYS",IF(K594&lt;=45," 31-45 DAYS",IF(K594&lt;=60," 46-60 DAYS",IF(K594&lt;=90," 61-90 DAYS",IF(K594&lt;=180," 91-180 DAYS",IF(K594&lt;=360," 181-360 DAYS","&gt;360 DAYS")))))))</f>
        <v>70</v>
      </c>
      <c r="Q594" s="42">
        <f>IF(P594="&gt;360 days",8,IF(P594=" 181-360 DAYS",7,IF(P594=" 91-180 DAYS",6,IF(P594=" 61-90 DAYS",5,IF(P594=" 46-60 DAYS",4,IF(P594=" 31-45 DAYS",3,IF(P594=" 22-30 DAYS",2,1)))))))</f>
        <v>1</v>
      </c>
      <c r="R594" t="s" s="40">
        <f>Q594&amp;" "&amp;P594</f>
        <v>71</v>
      </c>
    </row>
    <row r="595" ht="13" customHeight="1">
      <c r="A595" t="s" s="40">
        <v>1541</v>
      </c>
      <c r="B595" t="s" s="40">
        <v>165</v>
      </c>
      <c r="C595" t="s" s="40">
        <v>43</v>
      </c>
      <c r="D595" s="45"/>
      <c r="E595" s="45"/>
      <c r="F595" s="41">
        <v>1000211536</v>
      </c>
      <c r="G595" t="s" s="40">
        <v>46</v>
      </c>
      <c r="H595" s="42">
        <v>192000</v>
      </c>
      <c r="I595" t="s" s="40">
        <v>47</v>
      </c>
      <c r="J595" s="42">
        <v>97920</v>
      </c>
      <c r="K595" s="41">
        <v>2</v>
      </c>
      <c r="L595" t="s" s="40">
        <v>1539</v>
      </c>
      <c r="M595" t="s" s="40">
        <v>19</v>
      </c>
      <c r="N595" t="s" s="40">
        <v>1540</v>
      </c>
      <c r="O595" t="s" s="40">
        <v>75</v>
      </c>
      <c r="P595" t="s" s="44">
        <f>IF(K595&lt;=21," 0-21 DAYS",IF(K595&lt;=30," 22-30 DAYS",IF(K595&lt;=45," 31-45 DAYS",IF(K595&lt;=60," 46-60 DAYS",IF(K595&lt;=90," 61-90 DAYS",IF(K595&lt;=180," 91-180 DAYS",IF(K595&lt;=360," 181-360 DAYS","&gt;360 DAYS")))))))</f>
        <v>70</v>
      </c>
      <c r="Q595" s="42">
        <f>IF(P595="&gt;360 days",8,IF(P595=" 181-360 DAYS",7,IF(P595=" 91-180 DAYS",6,IF(P595=" 61-90 DAYS",5,IF(P595=" 46-60 DAYS",4,IF(P595=" 31-45 DAYS",3,IF(P595=" 22-30 DAYS",2,1)))))))</f>
        <v>1</v>
      </c>
      <c r="R595" t="s" s="40">
        <f>Q595&amp;" "&amp;P595</f>
        <v>71</v>
      </c>
    </row>
    <row r="596" ht="13" customHeight="1">
      <c r="A596" t="s" s="40">
        <v>1542</v>
      </c>
      <c r="B596" t="s" s="40">
        <v>1543</v>
      </c>
      <c r="C596" t="s" s="40">
        <v>43</v>
      </c>
      <c r="D596" s="45"/>
      <c r="E596" s="45"/>
      <c r="F596" s="41">
        <v>1000209701</v>
      </c>
      <c r="G596" t="s" s="40">
        <v>46</v>
      </c>
      <c r="H596" s="42">
        <v>112200</v>
      </c>
      <c r="I596" t="s" s="40">
        <v>47</v>
      </c>
      <c r="J596" s="42">
        <v>135762</v>
      </c>
      <c r="K596" s="41">
        <v>20</v>
      </c>
      <c r="L596" t="s" s="40">
        <v>1539</v>
      </c>
      <c r="M596" t="s" s="40">
        <v>19</v>
      </c>
      <c r="N596" t="s" s="40">
        <v>1540</v>
      </c>
      <c r="O596" t="s" s="40">
        <v>75</v>
      </c>
      <c r="P596" t="s" s="44">
        <f>IF(K596&lt;=21," 0-21 DAYS",IF(K596&lt;=30," 22-30 DAYS",IF(K596&lt;=45," 31-45 DAYS",IF(K596&lt;=60," 46-60 DAYS",IF(K596&lt;=90," 61-90 DAYS",IF(K596&lt;=180," 91-180 DAYS",IF(K596&lt;=360," 181-360 DAYS","&gt;360 DAYS")))))))</f>
        <v>70</v>
      </c>
      <c r="Q596" s="42">
        <f>IF(P596="&gt;360 days",8,IF(P596=" 181-360 DAYS",7,IF(P596=" 91-180 DAYS",6,IF(P596=" 61-90 DAYS",5,IF(P596=" 46-60 DAYS",4,IF(P596=" 31-45 DAYS",3,IF(P596=" 22-30 DAYS",2,1)))))))</f>
        <v>1</v>
      </c>
      <c r="R596" t="s" s="40">
        <f>Q596&amp;" "&amp;P596</f>
        <v>71</v>
      </c>
    </row>
    <row r="597" ht="13" customHeight="1">
      <c r="A597" t="s" s="40">
        <v>1544</v>
      </c>
      <c r="B597" t="s" s="40">
        <v>765</v>
      </c>
      <c r="C597" t="s" s="40">
        <v>43</v>
      </c>
      <c r="D597" s="45"/>
      <c r="E597" s="45"/>
      <c r="F597" s="41">
        <v>1000209794</v>
      </c>
      <c r="G597" t="s" s="40">
        <v>46</v>
      </c>
      <c r="H597" s="42">
        <v>115500</v>
      </c>
      <c r="I597" t="s" s="40">
        <v>47</v>
      </c>
      <c r="J597" s="42">
        <v>140910</v>
      </c>
      <c r="K597" s="41">
        <v>20</v>
      </c>
      <c r="L597" t="s" s="40">
        <v>1539</v>
      </c>
      <c r="M597" t="s" s="40">
        <v>19</v>
      </c>
      <c r="N597" t="s" s="40">
        <v>1540</v>
      </c>
      <c r="O597" t="s" s="40">
        <v>75</v>
      </c>
      <c r="P597" t="s" s="44">
        <f>IF(K597&lt;=21," 0-21 DAYS",IF(K597&lt;=30," 22-30 DAYS",IF(K597&lt;=45," 31-45 DAYS",IF(K597&lt;=60," 46-60 DAYS",IF(K597&lt;=90," 61-90 DAYS",IF(K597&lt;=180," 91-180 DAYS",IF(K597&lt;=360," 181-360 DAYS","&gt;360 DAYS")))))))</f>
        <v>70</v>
      </c>
      <c r="Q597" s="42">
        <f>IF(P597="&gt;360 days",8,IF(P597=" 181-360 DAYS",7,IF(P597=" 91-180 DAYS",6,IF(P597=" 61-90 DAYS",5,IF(P597=" 46-60 DAYS",4,IF(P597=" 31-45 DAYS",3,IF(P597=" 22-30 DAYS",2,1)))))))</f>
        <v>1</v>
      </c>
      <c r="R597" t="s" s="40">
        <f>Q597&amp;" "&amp;P597</f>
        <v>71</v>
      </c>
    </row>
    <row r="598" ht="13" customHeight="1">
      <c r="A598" t="s" s="40">
        <v>1545</v>
      </c>
      <c r="B598" t="s" s="40">
        <v>1546</v>
      </c>
      <c r="C598" t="s" s="40">
        <v>43</v>
      </c>
      <c r="D598" s="45"/>
      <c r="E598" s="45"/>
      <c r="F598" s="41">
        <v>1000210484</v>
      </c>
      <c r="G598" t="s" s="40">
        <v>46</v>
      </c>
      <c r="H598" s="42">
        <v>78000</v>
      </c>
      <c r="I598" t="s" s="40">
        <v>47</v>
      </c>
      <c r="J598" s="42">
        <v>78000</v>
      </c>
      <c r="K598" s="41">
        <v>11</v>
      </c>
      <c r="L598" t="s" s="40">
        <v>1539</v>
      </c>
      <c r="M598" t="s" s="40">
        <v>19</v>
      </c>
      <c r="N598" t="s" s="40">
        <v>1540</v>
      </c>
      <c r="O598" t="s" s="40">
        <v>75</v>
      </c>
      <c r="P598" t="s" s="44">
        <f>IF(K598&lt;=21," 0-21 DAYS",IF(K598&lt;=30," 22-30 DAYS",IF(K598&lt;=45," 31-45 DAYS",IF(K598&lt;=60," 46-60 DAYS",IF(K598&lt;=90," 61-90 DAYS",IF(K598&lt;=180," 91-180 DAYS",IF(K598&lt;=360," 181-360 DAYS","&gt;360 DAYS")))))))</f>
        <v>70</v>
      </c>
      <c r="Q598" s="42">
        <f>IF(P598="&gt;360 days",8,IF(P598=" 181-360 DAYS",7,IF(P598=" 91-180 DAYS",6,IF(P598=" 61-90 DAYS",5,IF(P598=" 46-60 DAYS",4,IF(P598=" 31-45 DAYS",3,IF(P598=" 22-30 DAYS",2,1)))))))</f>
        <v>1</v>
      </c>
      <c r="R598" t="s" s="40">
        <f>Q598&amp;" "&amp;P598</f>
        <v>71</v>
      </c>
    </row>
    <row r="599" ht="13" customHeight="1">
      <c r="A599" t="s" s="40">
        <v>1547</v>
      </c>
      <c r="B599" t="s" s="40">
        <v>551</v>
      </c>
      <c r="C599" t="s" s="40">
        <v>43</v>
      </c>
      <c r="D599" t="s" s="40">
        <v>44</v>
      </c>
      <c r="E599" t="s" s="40">
        <v>1548</v>
      </c>
      <c r="F599" s="41">
        <v>1000211155</v>
      </c>
      <c r="G599" t="s" s="40">
        <v>46</v>
      </c>
      <c r="H599" s="42">
        <v>1350000</v>
      </c>
      <c r="I599" t="s" s="40">
        <v>47</v>
      </c>
      <c r="J599" s="42">
        <v>270000</v>
      </c>
      <c r="K599" s="41">
        <v>1</v>
      </c>
      <c r="L599" t="s" s="40">
        <v>1539</v>
      </c>
      <c r="M599" t="s" s="40">
        <v>19</v>
      </c>
      <c r="N599" t="s" s="40">
        <v>1540</v>
      </c>
      <c r="O599" t="s" s="40">
        <v>75</v>
      </c>
      <c r="P599" t="s" s="44">
        <f>IF(K599&lt;=21," 0-21 DAYS",IF(K599&lt;=30," 22-30 DAYS",IF(K599&lt;=45," 31-45 DAYS",IF(K599&lt;=60," 46-60 DAYS",IF(K599&lt;=90," 61-90 DAYS",IF(K599&lt;=180," 91-180 DAYS",IF(K599&lt;=360," 181-360 DAYS","&gt;360 DAYS")))))))</f>
        <v>70</v>
      </c>
      <c r="Q599" s="42">
        <f>IF(P599="&gt;360 days",8,IF(P599=" 181-360 DAYS",7,IF(P599=" 91-180 DAYS",6,IF(P599=" 61-90 DAYS",5,IF(P599=" 46-60 DAYS",4,IF(P599=" 31-45 DAYS",3,IF(P599=" 22-30 DAYS",2,1)))))))</f>
        <v>1</v>
      </c>
      <c r="R599" t="s" s="40">
        <f>Q599&amp;" "&amp;P599</f>
        <v>71</v>
      </c>
    </row>
    <row r="600" ht="13" customHeight="1">
      <c r="A600" t="s" s="40">
        <v>1547</v>
      </c>
      <c r="B600" t="s" s="40">
        <v>551</v>
      </c>
      <c r="C600" t="s" s="40">
        <v>43</v>
      </c>
      <c r="D600" t="s" s="40">
        <v>44</v>
      </c>
      <c r="E600" t="s" s="40">
        <v>1548</v>
      </c>
      <c r="F600" s="41">
        <v>1000211156</v>
      </c>
      <c r="G600" t="s" s="40">
        <v>46</v>
      </c>
      <c r="H600" s="42">
        <v>1800000</v>
      </c>
      <c r="I600" t="s" s="40">
        <v>47</v>
      </c>
      <c r="J600" s="42">
        <v>360000</v>
      </c>
      <c r="K600" s="41">
        <v>1</v>
      </c>
      <c r="L600" t="s" s="40">
        <v>1539</v>
      </c>
      <c r="M600" t="s" s="40">
        <v>19</v>
      </c>
      <c r="N600" t="s" s="40">
        <v>1540</v>
      </c>
      <c r="O600" t="s" s="40">
        <v>75</v>
      </c>
      <c r="P600" t="s" s="44">
        <f>IF(K600&lt;=21," 0-21 DAYS",IF(K600&lt;=30," 22-30 DAYS",IF(K600&lt;=45," 31-45 DAYS",IF(K600&lt;=60," 46-60 DAYS",IF(K600&lt;=90," 61-90 DAYS",IF(K600&lt;=180," 91-180 DAYS",IF(K600&lt;=360," 181-360 DAYS","&gt;360 DAYS")))))))</f>
        <v>70</v>
      </c>
      <c r="Q600" s="42">
        <f>IF(P600="&gt;360 days",8,IF(P600=" 181-360 DAYS",7,IF(P600=" 91-180 DAYS",6,IF(P600=" 61-90 DAYS",5,IF(P600=" 46-60 DAYS",4,IF(P600=" 31-45 DAYS",3,IF(P600=" 22-30 DAYS",2,1)))))))</f>
        <v>1</v>
      </c>
      <c r="R600" t="s" s="40">
        <f>Q600&amp;" "&amp;P600</f>
        <v>71</v>
      </c>
    </row>
    <row r="601" ht="13" customHeight="1">
      <c r="A601" t="s" s="40">
        <v>1549</v>
      </c>
      <c r="B601" t="s" s="40">
        <v>685</v>
      </c>
      <c r="C601" t="s" s="40">
        <v>43</v>
      </c>
      <c r="D601" t="s" s="40">
        <v>44</v>
      </c>
      <c r="E601" t="s" s="40">
        <v>1550</v>
      </c>
      <c r="F601" s="41">
        <v>1000211211</v>
      </c>
      <c r="G601" t="s" s="40">
        <v>46</v>
      </c>
      <c r="H601" s="42">
        <v>75000</v>
      </c>
      <c r="I601" t="s" s="40">
        <v>47</v>
      </c>
      <c r="J601" s="42">
        <v>549750</v>
      </c>
      <c r="K601" s="41">
        <v>1</v>
      </c>
      <c r="L601" t="s" s="40">
        <v>1539</v>
      </c>
      <c r="M601" t="s" s="40">
        <v>19</v>
      </c>
      <c r="N601" t="s" s="40">
        <v>1540</v>
      </c>
      <c r="O601" t="s" s="40">
        <v>75</v>
      </c>
      <c r="P601" t="s" s="44">
        <f>IF(K601&lt;=21," 0-21 DAYS",IF(K601&lt;=30," 22-30 DAYS",IF(K601&lt;=45," 31-45 DAYS",IF(K601&lt;=60," 46-60 DAYS",IF(K601&lt;=90," 61-90 DAYS",IF(K601&lt;=180," 91-180 DAYS",IF(K601&lt;=360," 181-360 DAYS","&gt;360 DAYS")))))))</f>
        <v>70</v>
      </c>
      <c r="Q601" s="42">
        <f>IF(P601="&gt;360 days",8,IF(P601=" 181-360 DAYS",7,IF(P601=" 91-180 DAYS",6,IF(P601=" 61-90 DAYS",5,IF(P601=" 46-60 DAYS",4,IF(P601=" 31-45 DAYS",3,IF(P601=" 22-30 DAYS",2,1)))))))</f>
        <v>1</v>
      </c>
      <c r="R601" t="s" s="40">
        <f>Q601&amp;" "&amp;P601</f>
        <v>71</v>
      </c>
    </row>
    <row r="602" ht="13" customHeight="1">
      <c r="A602" t="s" s="40">
        <v>1551</v>
      </c>
      <c r="B602" t="s" s="40">
        <v>1552</v>
      </c>
      <c r="C602" t="s" s="40">
        <v>43</v>
      </c>
      <c r="D602" s="45"/>
      <c r="E602" s="45"/>
      <c r="F602" s="41">
        <v>1000074090</v>
      </c>
      <c r="G602" t="s" s="40">
        <v>46</v>
      </c>
      <c r="H602" s="42">
        <v>16700</v>
      </c>
      <c r="I602" t="s" s="40">
        <v>47</v>
      </c>
      <c r="J602" s="42">
        <v>7181</v>
      </c>
      <c r="K602" s="43">
        <v>2486</v>
      </c>
      <c r="L602" t="s" s="40">
        <v>1553</v>
      </c>
      <c r="M602" t="s" s="40">
        <v>20</v>
      </c>
      <c r="N602" t="s" s="40">
        <v>20</v>
      </c>
      <c r="O602" t="s" s="40">
        <v>75</v>
      </c>
      <c r="P602" t="s" s="44">
        <f>IF(K602&lt;=21," 0-21 DAYS",IF(K602&lt;=30," 22-30 DAYS",IF(K602&lt;=45," 31-45 DAYS",IF(K602&lt;=60," 46-60 DAYS",IF(K602&lt;=90," 61-90 DAYS",IF(K602&lt;=180," 91-180 DAYS",IF(K602&lt;=360," 181-360 DAYS","&gt;360 DAYS")))))))</f>
        <v>50</v>
      </c>
      <c r="Q602" s="42">
        <f>IF(P602="&gt;360 days",8,IF(P602=" 181-360 DAYS",7,IF(P602=" 91-180 DAYS",6,IF(P602=" 61-90 DAYS",5,IF(P602=" 46-60 DAYS",4,IF(P602=" 31-45 DAYS",3,IF(P602=" 22-30 DAYS",2,1)))))))</f>
        <v>8</v>
      </c>
      <c r="R602" t="s" s="40">
        <f>Q602&amp;" "&amp;P602</f>
        <v>51</v>
      </c>
    </row>
    <row r="603" ht="13" customHeight="1">
      <c r="A603" t="s" s="40">
        <v>1551</v>
      </c>
      <c r="B603" t="s" s="40">
        <v>1552</v>
      </c>
      <c r="C603" t="s" s="40">
        <v>43</v>
      </c>
      <c r="D603" s="45"/>
      <c r="E603" s="45"/>
      <c r="F603" s="41">
        <v>1000084650</v>
      </c>
      <c r="G603" t="s" s="40">
        <v>46</v>
      </c>
      <c r="H603" s="42">
        <v>111000</v>
      </c>
      <c r="I603" t="s" s="40">
        <v>47</v>
      </c>
      <c r="J603" s="42">
        <v>47730</v>
      </c>
      <c r="K603" s="43">
        <v>2253</v>
      </c>
      <c r="L603" t="s" s="40">
        <v>1553</v>
      </c>
      <c r="M603" t="s" s="40">
        <v>20</v>
      </c>
      <c r="N603" t="s" s="40">
        <v>20</v>
      </c>
      <c r="O603" t="s" s="40">
        <v>75</v>
      </c>
      <c r="P603" t="s" s="44">
        <f>IF(K603&lt;=21," 0-21 DAYS",IF(K603&lt;=30," 22-30 DAYS",IF(K603&lt;=45," 31-45 DAYS",IF(K603&lt;=60," 46-60 DAYS",IF(K603&lt;=90," 61-90 DAYS",IF(K603&lt;=180," 91-180 DAYS",IF(K603&lt;=360," 181-360 DAYS","&gt;360 DAYS")))))))</f>
        <v>50</v>
      </c>
      <c r="Q603" s="42">
        <f>IF(P603="&gt;360 days",8,IF(P603=" 181-360 DAYS",7,IF(P603=" 91-180 DAYS",6,IF(P603=" 61-90 DAYS",5,IF(P603=" 46-60 DAYS",4,IF(P603=" 31-45 DAYS",3,IF(P603=" 22-30 DAYS",2,1)))))))</f>
        <v>8</v>
      </c>
      <c r="R603" t="s" s="40">
        <f>Q603&amp;" "&amp;P603</f>
        <v>51</v>
      </c>
    </row>
    <row r="604" ht="13" customHeight="1">
      <c r="A604" t="s" s="40">
        <v>1551</v>
      </c>
      <c r="B604" t="s" s="40">
        <v>1552</v>
      </c>
      <c r="C604" t="s" s="40">
        <v>43</v>
      </c>
      <c r="D604" s="45"/>
      <c r="E604" s="45"/>
      <c r="F604" s="41">
        <v>1000095257</v>
      </c>
      <c r="G604" t="s" s="40">
        <v>46</v>
      </c>
      <c r="H604" s="42">
        <v>6200</v>
      </c>
      <c r="I604" t="s" s="40">
        <v>47</v>
      </c>
      <c r="J604" s="42">
        <v>2666</v>
      </c>
      <c r="K604" s="43">
        <v>2020</v>
      </c>
      <c r="L604" t="s" s="40">
        <v>1553</v>
      </c>
      <c r="M604" t="s" s="40">
        <v>20</v>
      </c>
      <c r="N604" t="s" s="40">
        <v>20</v>
      </c>
      <c r="O604" t="s" s="40">
        <v>75</v>
      </c>
      <c r="P604" t="s" s="44">
        <f>IF(K604&lt;=21," 0-21 DAYS",IF(K604&lt;=30," 22-30 DAYS",IF(K604&lt;=45," 31-45 DAYS",IF(K604&lt;=60," 46-60 DAYS",IF(K604&lt;=90," 61-90 DAYS",IF(K604&lt;=180," 91-180 DAYS",IF(K604&lt;=360," 181-360 DAYS","&gt;360 DAYS")))))))</f>
        <v>50</v>
      </c>
      <c r="Q604" s="42">
        <f>IF(P604="&gt;360 days",8,IF(P604=" 181-360 DAYS",7,IF(P604=" 91-180 DAYS",6,IF(P604=" 61-90 DAYS",5,IF(P604=" 46-60 DAYS",4,IF(P604=" 31-45 DAYS",3,IF(P604=" 22-30 DAYS",2,1)))))))</f>
        <v>8</v>
      </c>
      <c r="R604" t="s" s="40">
        <f>Q604&amp;" "&amp;P604</f>
        <v>51</v>
      </c>
    </row>
    <row r="605" ht="13" customHeight="1">
      <c r="A605" t="s" s="40">
        <v>1551</v>
      </c>
      <c r="B605" t="s" s="40">
        <v>1552</v>
      </c>
      <c r="C605" t="s" s="40">
        <v>43</v>
      </c>
      <c r="D605" s="45"/>
      <c r="E605" s="45"/>
      <c r="F605" s="41">
        <v>1000153373</v>
      </c>
      <c r="G605" t="s" s="40">
        <v>46</v>
      </c>
      <c r="H605" s="42">
        <v>21600</v>
      </c>
      <c r="I605" t="s" s="40">
        <v>47</v>
      </c>
      <c r="J605" s="42">
        <v>9288</v>
      </c>
      <c r="K605" s="41">
        <v>966</v>
      </c>
      <c r="L605" t="s" s="40">
        <v>1553</v>
      </c>
      <c r="M605" t="s" s="40">
        <v>20</v>
      </c>
      <c r="N605" t="s" s="40">
        <v>20</v>
      </c>
      <c r="O605" t="s" s="40">
        <v>75</v>
      </c>
      <c r="P605" t="s" s="44">
        <f>IF(K605&lt;=21," 0-21 DAYS",IF(K605&lt;=30," 22-30 DAYS",IF(K605&lt;=45," 31-45 DAYS",IF(K605&lt;=60," 46-60 DAYS",IF(K605&lt;=90," 61-90 DAYS",IF(K605&lt;=180," 91-180 DAYS",IF(K605&lt;=360," 181-360 DAYS","&gt;360 DAYS")))))))</f>
        <v>50</v>
      </c>
      <c r="Q605" s="42">
        <f>IF(P605="&gt;360 days",8,IF(P605=" 181-360 DAYS",7,IF(P605=" 91-180 DAYS",6,IF(P605=" 61-90 DAYS",5,IF(P605=" 46-60 DAYS",4,IF(P605=" 31-45 DAYS",3,IF(P605=" 22-30 DAYS",2,1)))))))</f>
        <v>8</v>
      </c>
      <c r="R605" t="s" s="40">
        <f>Q605&amp;" "&amp;P605</f>
        <v>51</v>
      </c>
    </row>
    <row r="606" ht="13" customHeight="1">
      <c r="A606" t="s" s="40">
        <v>1551</v>
      </c>
      <c r="B606" t="s" s="40">
        <v>1552</v>
      </c>
      <c r="C606" t="s" s="40">
        <v>43</v>
      </c>
      <c r="D606" s="45"/>
      <c r="E606" s="45"/>
      <c r="F606" s="41">
        <v>1000157438</v>
      </c>
      <c r="G606" t="s" s="40">
        <v>46</v>
      </c>
      <c r="H606" s="42">
        <v>26150</v>
      </c>
      <c r="I606" t="s" s="40">
        <v>47</v>
      </c>
      <c r="J606" s="42">
        <v>11244.5</v>
      </c>
      <c r="K606" s="41">
        <v>933</v>
      </c>
      <c r="L606" t="s" s="40">
        <v>1553</v>
      </c>
      <c r="M606" t="s" s="40">
        <v>20</v>
      </c>
      <c r="N606" t="s" s="40">
        <v>20</v>
      </c>
      <c r="O606" t="s" s="40">
        <v>75</v>
      </c>
      <c r="P606" t="s" s="44">
        <f>IF(K606&lt;=21," 0-21 DAYS",IF(K606&lt;=30," 22-30 DAYS",IF(K606&lt;=45," 31-45 DAYS",IF(K606&lt;=60," 46-60 DAYS",IF(K606&lt;=90," 61-90 DAYS",IF(K606&lt;=180," 91-180 DAYS",IF(K606&lt;=360," 181-360 DAYS","&gt;360 DAYS")))))))</f>
        <v>50</v>
      </c>
      <c r="Q606" s="42">
        <f>IF(P606="&gt;360 days",8,IF(P606=" 181-360 DAYS",7,IF(P606=" 91-180 DAYS",6,IF(P606=" 61-90 DAYS",5,IF(P606=" 46-60 DAYS",4,IF(P606=" 31-45 DAYS",3,IF(P606=" 22-30 DAYS",2,1)))))))</f>
        <v>8</v>
      </c>
      <c r="R606" t="s" s="40">
        <f>Q606&amp;" "&amp;P606</f>
        <v>51</v>
      </c>
    </row>
    <row r="607" ht="13" customHeight="1">
      <c r="A607" t="s" s="40">
        <v>1551</v>
      </c>
      <c r="B607" t="s" s="40">
        <v>1552</v>
      </c>
      <c r="C607" t="s" s="40">
        <v>43</v>
      </c>
      <c r="D607" s="45"/>
      <c r="E607" s="45"/>
      <c r="F607" s="41">
        <v>1000160469</v>
      </c>
      <c r="G607" t="s" s="40">
        <v>46</v>
      </c>
      <c r="H607" s="42">
        <v>1900</v>
      </c>
      <c r="I607" t="s" s="40">
        <v>47</v>
      </c>
      <c r="J607" s="42">
        <v>817</v>
      </c>
      <c r="K607" s="41">
        <v>881</v>
      </c>
      <c r="L607" t="s" s="40">
        <v>1553</v>
      </c>
      <c r="M607" t="s" s="40">
        <v>20</v>
      </c>
      <c r="N607" t="s" s="40">
        <v>20</v>
      </c>
      <c r="O607" t="s" s="40">
        <v>75</v>
      </c>
      <c r="P607" t="s" s="44">
        <f>IF(K607&lt;=21," 0-21 DAYS",IF(K607&lt;=30," 22-30 DAYS",IF(K607&lt;=45," 31-45 DAYS",IF(K607&lt;=60," 46-60 DAYS",IF(K607&lt;=90," 61-90 DAYS",IF(K607&lt;=180," 91-180 DAYS",IF(K607&lt;=360," 181-360 DAYS","&gt;360 DAYS")))))))</f>
        <v>50</v>
      </c>
      <c r="Q607" s="42">
        <f>IF(P607="&gt;360 days",8,IF(P607=" 181-360 DAYS",7,IF(P607=" 91-180 DAYS",6,IF(P607=" 61-90 DAYS",5,IF(P607=" 46-60 DAYS",4,IF(P607=" 31-45 DAYS",3,IF(P607=" 22-30 DAYS",2,1)))))))</f>
        <v>8</v>
      </c>
      <c r="R607" t="s" s="40">
        <f>Q607&amp;" "&amp;P607</f>
        <v>51</v>
      </c>
    </row>
    <row r="608" ht="13" customHeight="1">
      <c r="A608" t="s" s="40">
        <v>1551</v>
      </c>
      <c r="B608" t="s" s="40">
        <v>1552</v>
      </c>
      <c r="C608" t="s" s="40">
        <v>43</v>
      </c>
      <c r="D608" s="45"/>
      <c r="E608" s="45"/>
      <c r="F608" s="41">
        <v>1000167764</v>
      </c>
      <c r="G608" t="s" s="40">
        <v>46</v>
      </c>
      <c r="H608" s="42">
        <v>28800</v>
      </c>
      <c r="I608" t="s" s="40">
        <v>47</v>
      </c>
      <c r="J608" s="42">
        <v>12384</v>
      </c>
      <c r="K608" s="41">
        <v>756</v>
      </c>
      <c r="L608" t="s" s="40">
        <v>1553</v>
      </c>
      <c r="M608" t="s" s="40">
        <v>20</v>
      </c>
      <c r="N608" t="s" s="40">
        <v>20</v>
      </c>
      <c r="O608" t="s" s="40">
        <v>75</v>
      </c>
      <c r="P608" t="s" s="44">
        <f>IF(K608&lt;=21," 0-21 DAYS",IF(K608&lt;=30," 22-30 DAYS",IF(K608&lt;=45," 31-45 DAYS",IF(K608&lt;=60," 46-60 DAYS",IF(K608&lt;=90," 61-90 DAYS",IF(K608&lt;=180," 91-180 DAYS",IF(K608&lt;=360," 181-360 DAYS","&gt;360 DAYS")))))))</f>
        <v>50</v>
      </c>
      <c r="Q608" s="42">
        <f>IF(P608="&gt;360 days",8,IF(P608=" 181-360 DAYS",7,IF(P608=" 91-180 DAYS",6,IF(P608=" 61-90 DAYS",5,IF(P608=" 46-60 DAYS",4,IF(P608=" 31-45 DAYS",3,IF(P608=" 22-30 DAYS",2,1)))))))</f>
        <v>8</v>
      </c>
      <c r="R608" t="s" s="40">
        <f>Q608&amp;" "&amp;P608</f>
        <v>51</v>
      </c>
    </row>
    <row r="609" ht="13" customHeight="1">
      <c r="A609" t="s" s="40">
        <v>1551</v>
      </c>
      <c r="B609" t="s" s="40">
        <v>1552</v>
      </c>
      <c r="C609" t="s" s="40">
        <v>43</v>
      </c>
      <c r="D609" s="45"/>
      <c r="E609" s="45"/>
      <c r="F609" s="41">
        <v>1000168615</v>
      </c>
      <c r="G609" t="s" s="40">
        <v>46</v>
      </c>
      <c r="H609" s="42">
        <v>69000</v>
      </c>
      <c r="I609" t="s" s="40">
        <v>47</v>
      </c>
      <c r="J609" s="42">
        <v>29670</v>
      </c>
      <c r="K609" s="41">
        <v>751</v>
      </c>
      <c r="L609" t="s" s="40">
        <v>1553</v>
      </c>
      <c r="M609" t="s" s="40">
        <v>20</v>
      </c>
      <c r="N609" t="s" s="40">
        <v>20</v>
      </c>
      <c r="O609" t="s" s="40">
        <v>75</v>
      </c>
      <c r="P609" t="s" s="44">
        <f>IF(K609&lt;=21," 0-21 DAYS",IF(K609&lt;=30," 22-30 DAYS",IF(K609&lt;=45," 31-45 DAYS",IF(K609&lt;=60," 46-60 DAYS",IF(K609&lt;=90," 61-90 DAYS",IF(K609&lt;=180," 91-180 DAYS",IF(K609&lt;=360," 181-360 DAYS","&gt;360 DAYS")))))))</f>
        <v>50</v>
      </c>
      <c r="Q609" s="42">
        <f>IF(P609="&gt;360 days",8,IF(P609=" 181-360 DAYS",7,IF(P609=" 91-180 DAYS",6,IF(P609=" 61-90 DAYS",5,IF(P609=" 46-60 DAYS",4,IF(P609=" 31-45 DAYS",3,IF(P609=" 22-30 DAYS",2,1)))))))</f>
        <v>8</v>
      </c>
      <c r="R609" t="s" s="40">
        <f>Q609&amp;" "&amp;P609</f>
        <v>51</v>
      </c>
    </row>
    <row r="610" ht="13" customHeight="1">
      <c r="A610" t="s" s="40">
        <v>1551</v>
      </c>
      <c r="B610" t="s" s="40">
        <v>1552</v>
      </c>
      <c r="C610" t="s" s="40">
        <v>43</v>
      </c>
      <c r="D610" s="45"/>
      <c r="E610" s="45"/>
      <c r="F610" s="41">
        <v>1000169945</v>
      </c>
      <c r="G610" t="s" s="40">
        <v>46</v>
      </c>
      <c r="H610" s="42">
        <v>99000</v>
      </c>
      <c r="I610" t="s" s="40">
        <v>47</v>
      </c>
      <c r="J610" s="42">
        <v>42570</v>
      </c>
      <c r="K610" s="41">
        <v>711</v>
      </c>
      <c r="L610" t="s" s="40">
        <v>1553</v>
      </c>
      <c r="M610" t="s" s="40">
        <v>20</v>
      </c>
      <c r="N610" t="s" s="40">
        <v>20</v>
      </c>
      <c r="O610" t="s" s="40">
        <v>75</v>
      </c>
      <c r="P610" t="s" s="44">
        <f>IF(K610&lt;=21," 0-21 DAYS",IF(K610&lt;=30," 22-30 DAYS",IF(K610&lt;=45," 31-45 DAYS",IF(K610&lt;=60," 46-60 DAYS",IF(K610&lt;=90," 61-90 DAYS",IF(K610&lt;=180," 91-180 DAYS",IF(K610&lt;=360," 181-360 DAYS","&gt;360 DAYS")))))))</f>
        <v>50</v>
      </c>
      <c r="Q610" s="42">
        <f>IF(P610="&gt;360 days",8,IF(P610=" 181-360 DAYS",7,IF(P610=" 91-180 DAYS",6,IF(P610=" 61-90 DAYS",5,IF(P610=" 46-60 DAYS",4,IF(P610=" 31-45 DAYS",3,IF(P610=" 22-30 DAYS",2,1)))))))</f>
        <v>8</v>
      </c>
      <c r="R610" t="s" s="40">
        <f>Q610&amp;" "&amp;P610</f>
        <v>51</v>
      </c>
    </row>
    <row r="611" ht="13" customHeight="1">
      <c r="A611" t="s" s="40">
        <v>1551</v>
      </c>
      <c r="B611" t="s" s="40">
        <v>1552</v>
      </c>
      <c r="C611" t="s" s="40">
        <v>43</v>
      </c>
      <c r="D611" s="45"/>
      <c r="E611" s="45"/>
      <c r="F611" s="41">
        <v>1000183316</v>
      </c>
      <c r="G611" t="s" s="40">
        <v>46</v>
      </c>
      <c r="H611" s="42">
        <v>500</v>
      </c>
      <c r="I611" t="s" s="40">
        <v>47</v>
      </c>
      <c r="J611" s="42">
        <v>215</v>
      </c>
      <c r="K611" s="41">
        <v>476</v>
      </c>
      <c r="L611" t="s" s="40">
        <v>1553</v>
      </c>
      <c r="M611" t="s" s="40">
        <v>20</v>
      </c>
      <c r="N611" t="s" s="40">
        <v>20</v>
      </c>
      <c r="O611" t="s" s="40">
        <v>75</v>
      </c>
      <c r="P611" t="s" s="44">
        <f>IF(K611&lt;=21," 0-21 DAYS",IF(K611&lt;=30," 22-30 DAYS",IF(K611&lt;=45," 31-45 DAYS",IF(K611&lt;=60," 46-60 DAYS",IF(K611&lt;=90," 61-90 DAYS",IF(K611&lt;=180," 91-180 DAYS",IF(K611&lt;=360," 181-360 DAYS","&gt;360 DAYS")))))))</f>
        <v>50</v>
      </c>
      <c r="Q611" s="42">
        <f>IF(P611="&gt;360 days",8,IF(P611=" 181-360 DAYS",7,IF(P611=" 91-180 DAYS",6,IF(P611=" 61-90 DAYS",5,IF(P611=" 46-60 DAYS",4,IF(P611=" 31-45 DAYS",3,IF(P611=" 22-30 DAYS",2,1)))))))</f>
        <v>8</v>
      </c>
      <c r="R611" t="s" s="40">
        <f>Q611&amp;" "&amp;P611</f>
        <v>51</v>
      </c>
    </row>
    <row r="612" ht="13" customHeight="1">
      <c r="A612" t="s" s="40">
        <v>1551</v>
      </c>
      <c r="B612" t="s" s="40">
        <v>1552</v>
      </c>
      <c r="C612" t="s" s="40">
        <v>43</v>
      </c>
      <c r="D612" s="45"/>
      <c r="E612" s="45"/>
      <c r="F612" s="41">
        <v>1000187275</v>
      </c>
      <c r="G612" t="s" s="40">
        <v>46</v>
      </c>
      <c r="H612" s="42">
        <v>19500</v>
      </c>
      <c r="I612" t="s" s="40">
        <v>47</v>
      </c>
      <c r="J612" s="42">
        <v>8385</v>
      </c>
      <c r="K612" s="41">
        <v>418</v>
      </c>
      <c r="L612" t="s" s="40">
        <v>1553</v>
      </c>
      <c r="M612" t="s" s="40">
        <v>20</v>
      </c>
      <c r="N612" t="s" s="40">
        <v>20</v>
      </c>
      <c r="O612" t="s" s="40">
        <v>75</v>
      </c>
      <c r="P612" t="s" s="44">
        <f>IF(K612&lt;=21," 0-21 DAYS",IF(K612&lt;=30," 22-30 DAYS",IF(K612&lt;=45," 31-45 DAYS",IF(K612&lt;=60," 46-60 DAYS",IF(K612&lt;=90," 61-90 DAYS",IF(K612&lt;=180," 91-180 DAYS",IF(K612&lt;=360," 181-360 DAYS","&gt;360 DAYS")))))))</f>
        <v>50</v>
      </c>
      <c r="Q612" s="42">
        <f>IF(P612="&gt;360 days",8,IF(P612=" 181-360 DAYS",7,IF(P612=" 91-180 DAYS",6,IF(P612=" 61-90 DAYS",5,IF(P612=" 46-60 DAYS",4,IF(P612=" 31-45 DAYS",3,IF(P612=" 22-30 DAYS",2,1)))))))</f>
        <v>8</v>
      </c>
      <c r="R612" t="s" s="40">
        <f>Q612&amp;" "&amp;P612</f>
        <v>51</v>
      </c>
    </row>
    <row r="613" ht="13" customHeight="1">
      <c r="A613" t="s" s="40">
        <v>1551</v>
      </c>
      <c r="B613" t="s" s="40">
        <v>1552</v>
      </c>
      <c r="C613" t="s" s="40">
        <v>43</v>
      </c>
      <c r="D613" s="45"/>
      <c r="E613" s="45"/>
      <c r="F613" s="41">
        <v>1000194251</v>
      </c>
      <c r="G613" t="s" s="40">
        <v>46</v>
      </c>
      <c r="H613" s="42">
        <v>300</v>
      </c>
      <c r="I613" t="s" s="40">
        <v>47</v>
      </c>
      <c r="J613" s="42">
        <v>129</v>
      </c>
      <c r="K613" s="41">
        <v>334</v>
      </c>
      <c r="L613" t="s" s="40">
        <v>1553</v>
      </c>
      <c r="M613" t="s" s="40">
        <v>20</v>
      </c>
      <c r="N613" t="s" s="40">
        <v>20</v>
      </c>
      <c r="O613" t="s" s="40">
        <v>75</v>
      </c>
      <c r="P613" t="s" s="44">
        <f>IF(K613&lt;=21," 0-21 DAYS",IF(K613&lt;=30," 22-30 DAYS",IF(K613&lt;=45," 31-45 DAYS",IF(K613&lt;=60," 46-60 DAYS",IF(K613&lt;=90," 61-90 DAYS",IF(K613&lt;=180," 91-180 DAYS",IF(K613&lt;=360," 181-360 DAYS","&gt;360 DAYS")))))))</f>
        <v>107</v>
      </c>
      <c r="Q613" s="42">
        <f>IF(P613="&gt;360 days",8,IF(P613=" 181-360 DAYS",7,IF(P613=" 91-180 DAYS",6,IF(P613=" 61-90 DAYS",5,IF(P613=" 46-60 DAYS",4,IF(P613=" 31-45 DAYS",3,IF(P613=" 22-30 DAYS",2,1)))))))</f>
        <v>7</v>
      </c>
      <c r="R613" t="s" s="40">
        <f>Q613&amp;" "&amp;P613</f>
        <v>108</v>
      </c>
    </row>
    <row r="614" ht="13" customHeight="1">
      <c r="A614" t="s" s="40">
        <v>1551</v>
      </c>
      <c r="B614" t="s" s="40">
        <v>1552</v>
      </c>
      <c r="C614" t="s" s="40">
        <v>43</v>
      </c>
      <c r="D614" s="45"/>
      <c r="E614" s="45"/>
      <c r="F614" s="41">
        <v>1000210335</v>
      </c>
      <c r="G614" t="s" s="40">
        <v>46</v>
      </c>
      <c r="H614" s="42">
        <v>77000</v>
      </c>
      <c r="I614" t="s" s="40">
        <v>47</v>
      </c>
      <c r="J614" s="42">
        <v>33110</v>
      </c>
      <c r="K614" s="41">
        <v>13</v>
      </c>
      <c r="L614" t="s" s="40">
        <v>1553</v>
      </c>
      <c r="M614" t="s" s="40">
        <v>20</v>
      </c>
      <c r="N614" t="s" s="40">
        <v>20</v>
      </c>
      <c r="O614" t="s" s="40">
        <v>75</v>
      </c>
      <c r="P614" t="s" s="44">
        <f>IF(K614&lt;=21," 0-21 DAYS",IF(K614&lt;=30," 22-30 DAYS",IF(K614&lt;=45," 31-45 DAYS",IF(K614&lt;=60," 46-60 DAYS",IF(K614&lt;=90," 61-90 DAYS",IF(K614&lt;=180," 91-180 DAYS",IF(K614&lt;=360," 181-360 DAYS","&gt;360 DAYS")))))))</f>
        <v>70</v>
      </c>
      <c r="Q614" s="42">
        <f>IF(P614="&gt;360 days",8,IF(P614=" 181-360 DAYS",7,IF(P614=" 91-180 DAYS",6,IF(P614=" 61-90 DAYS",5,IF(P614=" 46-60 DAYS",4,IF(P614=" 31-45 DAYS",3,IF(P614=" 22-30 DAYS",2,1)))))))</f>
        <v>1</v>
      </c>
      <c r="R614" t="s" s="40">
        <f>Q614&amp;" "&amp;P614</f>
        <v>71</v>
      </c>
    </row>
    <row r="615" ht="13" customHeight="1">
      <c r="A615" t="s" s="40">
        <v>1551</v>
      </c>
      <c r="B615" t="s" s="40">
        <v>1552</v>
      </c>
      <c r="C615" t="s" s="40">
        <v>43</v>
      </c>
      <c r="D615" s="45"/>
      <c r="E615" s="45"/>
      <c r="F615" s="41">
        <v>1000210565</v>
      </c>
      <c r="G615" t="s" s="40">
        <v>46</v>
      </c>
      <c r="H615" s="42">
        <v>1900</v>
      </c>
      <c r="I615" t="s" s="40">
        <v>47</v>
      </c>
      <c r="J615" s="42">
        <v>817</v>
      </c>
      <c r="K615" s="41">
        <v>12</v>
      </c>
      <c r="L615" t="s" s="40">
        <v>1553</v>
      </c>
      <c r="M615" t="s" s="40">
        <v>20</v>
      </c>
      <c r="N615" t="s" s="40">
        <v>20</v>
      </c>
      <c r="O615" t="s" s="40">
        <v>75</v>
      </c>
      <c r="P615" t="s" s="44">
        <f>IF(K615&lt;=21," 0-21 DAYS",IF(K615&lt;=30," 22-30 DAYS",IF(K615&lt;=45," 31-45 DAYS",IF(K615&lt;=60," 46-60 DAYS",IF(K615&lt;=90," 61-90 DAYS",IF(K615&lt;=180," 91-180 DAYS",IF(K615&lt;=360," 181-360 DAYS","&gt;360 DAYS")))))))</f>
        <v>70</v>
      </c>
      <c r="Q615" s="42">
        <f>IF(P615="&gt;360 days",8,IF(P615=" 181-360 DAYS",7,IF(P615=" 91-180 DAYS",6,IF(P615=" 61-90 DAYS",5,IF(P615=" 46-60 DAYS",4,IF(P615=" 31-45 DAYS",3,IF(P615=" 22-30 DAYS",2,1)))))))</f>
        <v>1</v>
      </c>
      <c r="R615" t="s" s="40">
        <f>Q615&amp;" "&amp;P615</f>
        <v>71</v>
      </c>
    </row>
    <row r="616" ht="13" customHeight="1">
      <c r="A616" t="s" s="40">
        <v>1551</v>
      </c>
      <c r="B616" t="s" s="40">
        <v>1552</v>
      </c>
      <c r="C616" t="s" s="40">
        <v>43</v>
      </c>
      <c r="D616" s="45"/>
      <c r="E616" s="45"/>
      <c r="F616" s="41">
        <v>1000085137</v>
      </c>
      <c r="G616" t="s" s="40">
        <v>46</v>
      </c>
      <c r="H616" s="42">
        <v>4750</v>
      </c>
      <c r="I616" t="s" s="40">
        <v>47</v>
      </c>
      <c r="J616" s="42">
        <v>2042.5</v>
      </c>
      <c r="K616" s="43">
        <v>2224</v>
      </c>
      <c r="L616" t="s" s="40">
        <v>1553</v>
      </c>
      <c r="M616" t="s" s="40">
        <v>20</v>
      </c>
      <c r="N616" t="s" s="40">
        <v>20</v>
      </c>
      <c r="O616" t="s" s="40">
        <v>75</v>
      </c>
      <c r="P616" t="s" s="44">
        <f>IF(K616&lt;=21," 0-21 DAYS",IF(K616&lt;=30," 22-30 DAYS",IF(K616&lt;=45," 31-45 DAYS",IF(K616&lt;=60," 46-60 DAYS",IF(K616&lt;=90," 61-90 DAYS",IF(K616&lt;=180," 91-180 DAYS",IF(K616&lt;=360," 181-360 DAYS","&gt;360 DAYS")))))))</f>
        <v>50</v>
      </c>
      <c r="Q616" s="42">
        <f>IF(P616="&gt;360 days",8,IF(P616=" 181-360 DAYS",7,IF(P616=" 91-180 DAYS",6,IF(P616=" 61-90 DAYS",5,IF(P616=" 46-60 DAYS",4,IF(P616=" 31-45 DAYS",3,IF(P616=" 22-30 DAYS",2,1)))))))</f>
        <v>8</v>
      </c>
      <c r="R616" t="s" s="40">
        <f>Q616&amp;" "&amp;P616</f>
        <v>51</v>
      </c>
    </row>
    <row r="617" ht="13" customHeight="1">
      <c r="A617" t="s" s="40">
        <v>1551</v>
      </c>
      <c r="B617" t="s" s="40">
        <v>1552</v>
      </c>
      <c r="C617" t="s" s="40">
        <v>43</v>
      </c>
      <c r="D617" s="45"/>
      <c r="E617" s="45"/>
      <c r="F617" s="41">
        <v>1000160465</v>
      </c>
      <c r="G617" t="s" s="40">
        <v>46</v>
      </c>
      <c r="H617" s="42">
        <v>3200</v>
      </c>
      <c r="I617" t="s" s="40">
        <v>47</v>
      </c>
      <c r="J617" s="42">
        <v>1376</v>
      </c>
      <c r="K617" s="41">
        <v>881</v>
      </c>
      <c r="L617" t="s" s="40">
        <v>1553</v>
      </c>
      <c r="M617" t="s" s="40">
        <v>20</v>
      </c>
      <c r="N617" t="s" s="40">
        <v>20</v>
      </c>
      <c r="O617" t="s" s="40">
        <v>75</v>
      </c>
      <c r="P617" t="s" s="44">
        <f>IF(K617&lt;=21," 0-21 DAYS",IF(K617&lt;=30," 22-30 DAYS",IF(K617&lt;=45," 31-45 DAYS",IF(K617&lt;=60," 46-60 DAYS",IF(K617&lt;=90," 61-90 DAYS",IF(K617&lt;=180," 91-180 DAYS",IF(K617&lt;=360," 181-360 DAYS","&gt;360 DAYS")))))))</f>
        <v>50</v>
      </c>
      <c r="Q617" s="42">
        <f>IF(P617="&gt;360 days",8,IF(P617=" 181-360 DAYS",7,IF(P617=" 91-180 DAYS",6,IF(P617=" 61-90 DAYS",5,IF(P617=" 46-60 DAYS",4,IF(P617=" 31-45 DAYS",3,IF(P617=" 22-30 DAYS",2,1)))))))</f>
        <v>8</v>
      </c>
      <c r="R617" t="s" s="40">
        <f>Q617&amp;" "&amp;P617</f>
        <v>51</v>
      </c>
    </row>
    <row r="618" ht="13" customHeight="1">
      <c r="A618" t="s" s="40">
        <v>1551</v>
      </c>
      <c r="B618" t="s" s="40">
        <v>1552</v>
      </c>
      <c r="C618" t="s" s="40">
        <v>43</v>
      </c>
      <c r="D618" s="45"/>
      <c r="E618" s="45"/>
      <c r="F618" s="41">
        <v>1000174978</v>
      </c>
      <c r="G618" t="s" s="40">
        <v>46</v>
      </c>
      <c r="H618" s="42">
        <v>12000</v>
      </c>
      <c r="I618" t="s" s="40">
        <v>47</v>
      </c>
      <c r="J618" s="42">
        <v>5160</v>
      </c>
      <c r="K618" s="41">
        <v>608</v>
      </c>
      <c r="L618" t="s" s="40">
        <v>1553</v>
      </c>
      <c r="M618" t="s" s="40">
        <v>20</v>
      </c>
      <c r="N618" t="s" s="40">
        <v>20</v>
      </c>
      <c r="O618" t="s" s="40">
        <v>75</v>
      </c>
      <c r="P618" t="s" s="44">
        <f>IF(K618&lt;=21," 0-21 DAYS",IF(K618&lt;=30," 22-30 DAYS",IF(K618&lt;=45," 31-45 DAYS",IF(K618&lt;=60," 46-60 DAYS",IF(K618&lt;=90," 61-90 DAYS",IF(K618&lt;=180," 91-180 DAYS",IF(K618&lt;=360," 181-360 DAYS","&gt;360 DAYS")))))))</f>
        <v>50</v>
      </c>
      <c r="Q618" s="42">
        <f>IF(P618="&gt;360 days",8,IF(P618=" 181-360 DAYS",7,IF(P618=" 91-180 DAYS",6,IF(P618=" 61-90 DAYS",5,IF(P618=" 46-60 DAYS",4,IF(P618=" 31-45 DAYS",3,IF(P618=" 22-30 DAYS",2,1)))))))</f>
        <v>8</v>
      </c>
      <c r="R618" t="s" s="40">
        <f>Q618&amp;" "&amp;P618</f>
        <v>51</v>
      </c>
    </row>
    <row r="619" ht="13" customHeight="1">
      <c r="A619" t="s" s="40">
        <v>1554</v>
      </c>
      <c r="B619" t="s" s="40">
        <v>1555</v>
      </c>
      <c r="C619" t="s" s="40">
        <v>43</v>
      </c>
      <c r="D619" s="45"/>
      <c r="E619" s="45"/>
      <c r="F619" s="41">
        <v>1000161433</v>
      </c>
      <c r="G619" t="s" s="40">
        <v>1128</v>
      </c>
      <c r="H619" s="42">
        <v>4</v>
      </c>
      <c r="I619" t="s" s="40">
        <v>47</v>
      </c>
      <c r="J619" s="42">
        <v>7503.94</v>
      </c>
      <c r="K619" s="41">
        <v>847</v>
      </c>
      <c r="L619" t="s" s="40">
        <v>1553</v>
      </c>
      <c r="M619" t="s" s="40">
        <v>20</v>
      </c>
      <c r="N619" t="s" s="40">
        <v>20</v>
      </c>
      <c r="O619" t="s" s="40">
        <v>75</v>
      </c>
      <c r="P619" t="s" s="44">
        <f>IF(K619&lt;=21," 0-21 DAYS",IF(K619&lt;=30," 22-30 DAYS",IF(K619&lt;=45," 31-45 DAYS",IF(K619&lt;=60," 46-60 DAYS",IF(K619&lt;=90," 61-90 DAYS",IF(K619&lt;=180," 91-180 DAYS",IF(K619&lt;=360," 181-360 DAYS","&gt;360 DAYS")))))))</f>
        <v>50</v>
      </c>
      <c r="Q619" s="42">
        <f>IF(P619="&gt;360 days",8,IF(P619=" 181-360 DAYS",7,IF(P619=" 91-180 DAYS",6,IF(P619=" 61-90 DAYS",5,IF(P619=" 46-60 DAYS",4,IF(P619=" 31-45 DAYS",3,IF(P619=" 22-30 DAYS",2,1)))))))</f>
        <v>8</v>
      </c>
      <c r="R619" t="s" s="40">
        <f>Q619&amp;" "&amp;P619</f>
        <v>51</v>
      </c>
    </row>
    <row r="620" ht="13" customHeight="1">
      <c r="A620" t="s" s="40">
        <v>1556</v>
      </c>
      <c r="B620" t="s" s="40">
        <v>1557</v>
      </c>
      <c r="C620" t="s" s="40">
        <v>43</v>
      </c>
      <c r="D620" s="45"/>
      <c r="E620" s="45"/>
      <c r="F620" s="41">
        <v>1000114549</v>
      </c>
      <c r="G620" t="s" s="40">
        <v>748</v>
      </c>
      <c r="H620" s="42">
        <v>382</v>
      </c>
      <c r="I620" t="s" s="40">
        <v>47</v>
      </c>
      <c r="J620" s="42">
        <v>6436.7</v>
      </c>
      <c r="K620" s="43">
        <v>1624</v>
      </c>
      <c r="L620" t="s" s="40">
        <v>1553</v>
      </c>
      <c r="M620" t="s" s="40">
        <v>20</v>
      </c>
      <c r="N620" t="s" s="40">
        <v>20</v>
      </c>
      <c r="O620" t="s" s="40">
        <v>75</v>
      </c>
      <c r="P620" t="s" s="44">
        <f>IF(K620&lt;=21," 0-21 DAYS",IF(K620&lt;=30," 22-30 DAYS",IF(K620&lt;=45," 31-45 DAYS",IF(K620&lt;=60," 46-60 DAYS",IF(K620&lt;=90," 61-90 DAYS",IF(K620&lt;=180," 91-180 DAYS",IF(K620&lt;=360," 181-360 DAYS","&gt;360 DAYS")))))))</f>
        <v>50</v>
      </c>
      <c r="Q620" s="42">
        <f>IF(P620="&gt;360 days",8,IF(P620=" 181-360 DAYS",7,IF(P620=" 91-180 DAYS",6,IF(P620=" 61-90 DAYS",5,IF(P620=" 46-60 DAYS",4,IF(P620=" 31-45 DAYS",3,IF(P620=" 22-30 DAYS",2,1)))))))</f>
        <v>8</v>
      </c>
      <c r="R620" t="s" s="40">
        <f>Q620&amp;" "&amp;P620</f>
        <v>51</v>
      </c>
    </row>
    <row r="621" ht="13" customHeight="1">
      <c r="A621" t="s" s="40">
        <v>1558</v>
      </c>
      <c r="B621" t="s" s="40">
        <v>1559</v>
      </c>
      <c r="C621" t="s" s="40">
        <v>43</v>
      </c>
      <c r="D621" s="45"/>
      <c r="E621" s="45"/>
      <c r="F621" s="41">
        <v>1000136338</v>
      </c>
      <c r="G621" t="s" s="40">
        <v>46</v>
      </c>
      <c r="H621" s="42">
        <v>11000</v>
      </c>
      <c r="I621" t="s" s="40">
        <v>47</v>
      </c>
      <c r="J621" s="42">
        <v>171710</v>
      </c>
      <c r="K621" s="43">
        <v>1275</v>
      </c>
      <c r="L621" t="s" s="40">
        <v>1553</v>
      </c>
      <c r="M621" t="s" s="40">
        <v>20</v>
      </c>
      <c r="N621" t="s" s="40">
        <v>20</v>
      </c>
      <c r="O621" t="s" s="40">
        <v>75</v>
      </c>
      <c r="P621" t="s" s="44">
        <f>IF(K621&lt;=21," 0-21 DAYS",IF(K621&lt;=30," 22-30 DAYS",IF(K621&lt;=45," 31-45 DAYS",IF(K621&lt;=60," 46-60 DAYS",IF(K621&lt;=90," 61-90 DAYS",IF(K621&lt;=180," 91-180 DAYS",IF(K621&lt;=360," 181-360 DAYS","&gt;360 DAYS")))))))</f>
        <v>50</v>
      </c>
      <c r="Q621" s="42">
        <f>IF(P621="&gt;360 days",8,IF(P621=" 181-360 DAYS",7,IF(P621=" 91-180 DAYS",6,IF(P621=" 61-90 DAYS",5,IF(P621=" 46-60 DAYS",4,IF(P621=" 31-45 DAYS",3,IF(P621=" 22-30 DAYS",2,1)))))))</f>
        <v>8</v>
      </c>
      <c r="R621" t="s" s="40">
        <f>Q621&amp;" "&amp;P621</f>
        <v>51</v>
      </c>
    </row>
    <row r="622" ht="13" customHeight="1">
      <c r="A622" t="s" s="40">
        <v>1558</v>
      </c>
      <c r="B622" t="s" s="40">
        <v>1559</v>
      </c>
      <c r="C622" t="s" s="40">
        <v>43</v>
      </c>
      <c r="D622" s="45"/>
      <c r="E622" s="45"/>
      <c r="F622" s="41">
        <v>1000208317</v>
      </c>
      <c r="G622" t="s" s="40">
        <v>46</v>
      </c>
      <c r="H622" s="42">
        <v>5000</v>
      </c>
      <c r="I622" t="s" s="40">
        <v>47</v>
      </c>
      <c r="J622" s="42">
        <v>78050</v>
      </c>
      <c r="K622" s="41">
        <v>41</v>
      </c>
      <c r="L622" t="s" s="40">
        <v>1553</v>
      </c>
      <c r="M622" t="s" s="40">
        <v>20</v>
      </c>
      <c r="N622" t="s" s="40">
        <v>20</v>
      </c>
      <c r="O622" t="s" s="40">
        <v>75</v>
      </c>
      <c r="P622" t="s" s="44">
        <f>IF(K622&lt;=21," 0-21 DAYS",IF(K622&lt;=30," 22-30 DAYS",IF(K622&lt;=45," 31-45 DAYS",IF(K622&lt;=60," 46-60 DAYS",IF(K622&lt;=90," 61-90 DAYS",IF(K622&lt;=180," 91-180 DAYS",IF(K622&lt;=360," 181-360 DAYS","&gt;360 DAYS")))))))</f>
        <v>62</v>
      </c>
      <c r="Q622" s="42">
        <f>IF(P622="&gt;360 days",8,IF(P622=" 181-360 DAYS",7,IF(P622=" 91-180 DAYS",6,IF(P622=" 61-90 DAYS",5,IF(P622=" 46-60 DAYS",4,IF(P622=" 31-45 DAYS",3,IF(P622=" 22-30 DAYS",2,1)))))))</f>
        <v>3</v>
      </c>
      <c r="R622" t="s" s="40">
        <f>Q622&amp;" "&amp;P622</f>
        <v>63</v>
      </c>
    </row>
    <row r="623" ht="13" customHeight="1">
      <c r="A623" t="s" s="40">
        <v>1560</v>
      </c>
      <c r="B623" t="s" s="40">
        <v>1561</v>
      </c>
      <c r="C623" t="s" s="40">
        <v>43</v>
      </c>
      <c r="D623" s="45"/>
      <c r="E623" s="45"/>
      <c r="F623" s="41">
        <v>1000141502</v>
      </c>
      <c r="G623" t="s" s="40">
        <v>748</v>
      </c>
      <c r="H623" s="42">
        <v>34</v>
      </c>
      <c r="I623" t="s" s="40">
        <v>47</v>
      </c>
      <c r="J623" s="42">
        <v>355.98</v>
      </c>
      <c r="K623" s="43">
        <v>1167</v>
      </c>
      <c r="L623" t="s" s="40">
        <v>1553</v>
      </c>
      <c r="M623" t="s" s="40">
        <v>20</v>
      </c>
      <c r="N623" t="s" s="40">
        <v>20</v>
      </c>
      <c r="O623" t="s" s="40">
        <v>75</v>
      </c>
      <c r="P623" t="s" s="44">
        <f>IF(K623&lt;=21," 0-21 DAYS",IF(K623&lt;=30," 22-30 DAYS",IF(K623&lt;=45," 31-45 DAYS",IF(K623&lt;=60," 46-60 DAYS",IF(K623&lt;=90," 61-90 DAYS",IF(K623&lt;=180," 91-180 DAYS",IF(K623&lt;=360," 181-360 DAYS","&gt;360 DAYS")))))))</f>
        <v>50</v>
      </c>
      <c r="Q623" s="42">
        <f>IF(P623="&gt;360 days",8,IF(P623=" 181-360 DAYS",7,IF(P623=" 91-180 DAYS",6,IF(P623=" 61-90 DAYS",5,IF(P623=" 46-60 DAYS",4,IF(P623=" 31-45 DAYS",3,IF(P623=" 22-30 DAYS",2,1)))))))</f>
        <v>8</v>
      </c>
      <c r="R623" t="s" s="40">
        <f>Q623&amp;" "&amp;P623</f>
        <v>51</v>
      </c>
    </row>
    <row r="624" ht="13" customHeight="1">
      <c r="A624" t="s" s="40">
        <v>1560</v>
      </c>
      <c r="B624" t="s" s="40">
        <v>1561</v>
      </c>
      <c r="C624" t="s" s="40">
        <v>43</v>
      </c>
      <c r="D624" s="45"/>
      <c r="E624" s="45"/>
      <c r="F624" s="41">
        <v>1000176971</v>
      </c>
      <c r="G624" t="s" s="40">
        <v>748</v>
      </c>
      <c r="H624" s="42">
        <v>190</v>
      </c>
      <c r="I624" t="s" s="40">
        <v>47</v>
      </c>
      <c r="J624" s="42">
        <v>1989.3</v>
      </c>
      <c r="K624" s="41">
        <v>599</v>
      </c>
      <c r="L624" t="s" s="40">
        <v>1553</v>
      </c>
      <c r="M624" t="s" s="40">
        <v>20</v>
      </c>
      <c r="N624" t="s" s="40">
        <v>20</v>
      </c>
      <c r="O624" t="s" s="40">
        <v>75</v>
      </c>
      <c r="P624" t="s" s="44">
        <f>IF(K624&lt;=21," 0-21 DAYS",IF(K624&lt;=30," 22-30 DAYS",IF(K624&lt;=45," 31-45 DAYS",IF(K624&lt;=60," 46-60 DAYS",IF(K624&lt;=90," 61-90 DAYS",IF(K624&lt;=180," 91-180 DAYS",IF(K624&lt;=360," 181-360 DAYS","&gt;360 DAYS")))))))</f>
        <v>50</v>
      </c>
      <c r="Q624" s="42">
        <f>IF(P624="&gt;360 days",8,IF(P624=" 181-360 DAYS",7,IF(P624=" 91-180 DAYS",6,IF(P624=" 61-90 DAYS",5,IF(P624=" 46-60 DAYS",4,IF(P624=" 31-45 DAYS",3,IF(P624=" 22-30 DAYS",2,1)))))))</f>
        <v>8</v>
      </c>
      <c r="R624" t="s" s="40">
        <f>Q624&amp;" "&amp;P624</f>
        <v>51</v>
      </c>
    </row>
    <row r="625" ht="13" customHeight="1">
      <c r="A625" t="s" s="40">
        <v>1560</v>
      </c>
      <c r="B625" t="s" s="40">
        <v>1561</v>
      </c>
      <c r="C625" t="s" s="40">
        <v>43</v>
      </c>
      <c r="D625" s="45"/>
      <c r="E625" s="45"/>
      <c r="F625" s="41">
        <v>1000178668</v>
      </c>
      <c r="G625" t="s" s="40">
        <v>748</v>
      </c>
      <c r="H625" s="42">
        <v>55.39</v>
      </c>
      <c r="I625" t="s" s="40">
        <v>47</v>
      </c>
      <c r="J625" s="42">
        <v>579.9299999999999</v>
      </c>
      <c r="K625" s="41">
        <v>534</v>
      </c>
      <c r="L625" t="s" s="40">
        <v>1553</v>
      </c>
      <c r="M625" t="s" s="40">
        <v>20</v>
      </c>
      <c r="N625" t="s" s="40">
        <v>20</v>
      </c>
      <c r="O625" t="s" s="40">
        <v>75</v>
      </c>
      <c r="P625" t="s" s="44">
        <f>IF(K625&lt;=21," 0-21 DAYS",IF(K625&lt;=30," 22-30 DAYS",IF(K625&lt;=45," 31-45 DAYS",IF(K625&lt;=60," 46-60 DAYS",IF(K625&lt;=90," 61-90 DAYS",IF(K625&lt;=180," 91-180 DAYS",IF(K625&lt;=360," 181-360 DAYS","&gt;360 DAYS")))))))</f>
        <v>50</v>
      </c>
      <c r="Q625" s="42">
        <f>IF(P625="&gt;360 days",8,IF(P625=" 181-360 DAYS",7,IF(P625=" 91-180 DAYS",6,IF(P625=" 61-90 DAYS",5,IF(P625=" 46-60 DAYS",4,IF(P625=" 31-45 DAYS",3,IF(P625=" 22-30 DAYS",2,1)))))))</f>
        <v>8</v>
      </c>
      <c r="R625" t="s" s="40">
        <f>Q625&amp;" "&amp;P625</f>
        <v>51</v>
      </c>
    </row>
    <row r="626" ht="13" customHeight="1">
      <c r="A626" t="s" s="40">
        <v>1560</v>
      </c>
      <c r="B626" t="s" s="40">
        <v>1561</v>
      </c>
      <c r="C626" t="s" s="40">
        <v>43</v>
      </c>
      <c r="D626" s="45"/>
      <c r="E626" s="45"/>
      <c r="F626" s="41">
        <v>1000196201</v>
      </c>
      <c r="G626" t="s" s="40">
        <v>748</v>
      </c>
      <c r="H626" s="42">
        <v>212</v>
      </c>
      <c r="I626" t="s" s="40">
        <v>47</v>
      </c>
      <c r="J626" s="42">
        <v>2219.64</v>
      </c>
      <c r="K626" s="41">
        <v>289</v>
      </c>
      <c r="L626" t="s" s="40">
        <v>1553</v>
      </c>
      <c r="M626" t="s" s="40">
        <v>20</v>
      </c>
      <c r="N626" t="s" s="40">
        <v>20</v>
      </c>
      <c r="O626" t="s" s="40">
        <v>75</v>
      </c>
      <c r="P626" t="s" s="44">
        <f>IF(K626&lt;=21," 0-21 DAYS",IF(K626&lt;=30," 22-30 DAYS",IF(K626&lt;=45," 31-45 DAYS",IF(K626&lt;=60," 46-60 DAYS",IF(K626&lt;=90," 61-90 DAYS",IF(K626&lt;=180," 91-180 DAYS",IF(K626&lt;=360," 181-360 DAYS","&gt;360 DAYS")))))))</f>
        <v>107</v>
      </c>
      <c r="Q626" s="42">
        <f>IF(P626="&gt;360 days",8,IF(P626=" 181-360 DAYS",7,IF(P626=" 91-180 DAYS",6,IF(P626=" 61-90 DAYS",5,IF(P626=" 46-60 DAYS",4,IF(P626=" 31-45 DAYS",3,IF(P626=" 22-30 DAYS",2,1)))))))</f>
        <v>7</v>
      </c>
      <c r="R626" t="s" s="40">
        <f>Q626&amp;" "&amp;P626</f>
        <v>108</v>
      </c>
    </row>
    <row r="627" ht="13" customHeight="1">
      <c r="A627" t="s" s="40">
        <v>1560</v>
      </c>
      <c r="B627" t="s" s="40">
        <v>1561</v>
      </c>
      <c r="C627" t="s" s="40">
        <v>43</v>
      </c>
      <c r="D627" s="45"/>
      <c r="E627" s="45"/>
      <c r="F627" s="41">
        <v>1000201410</v>
      </c>
      <c r="G627" t="s" s="40">
        <v>748</v>
      </c>
      <c r="H627" s="42">
        <v>16</v>
      </c>
      <c r="I627" t="s" s="40">
        <v>47</v>
      </c>
      <c r="J627" s="42">
        <v>167.52</v>
      </c>
      <c r="K627" s="41">
        <v>156</v>
      </c>
      <c r="L627" t="s" s="40">
        <v>1553</v>
      </c>
      <c r="M627" t="s" s="40">
        <v>20</v>
      </c>
      <c r="N627" t="s" s="40">
        <v>20</v>
      </c>
      <c r="O627" t="s" s="40">
        <v>75</v>
      </c>
      <c r="P627" t="s" s="44">
        <f>IF(K627&lt;=21," 0-21 DAYS",IF(K627&lt;=30," 22-30 DAYS",IF(K627&lt;=45," 31-45 DAYS",IF(K627&lt;=60," 46-60 DAYS",IF(K627&lt;=90," 61-90 DAYS",IF(K627&lt;=180," 91-180 DAYS",IF(K627&lt;=360," 181-360 DAYS","&gt;360 DAYS")))))))</f>
        <v>85</v>
      </c>
      <c r="Q627" s="42">
        <f>IF(P627="&gt;360 days",8,IF(P627=" 181-360 DAYS",7,IF(P627=" 91-180 DAYS",6,IF(P627=" 61-90 DAYS",5,IF(P627=" 46-60 DAYS",4,IF(P627=" 31-45 DAYS",3,IF(P627=" 22-30 DAYS",2,1)))))))</f>
        <v>6</v>
      </c>
      <c r="R627" t="s" s="40">
        <f>Q627&amp;" "&amp;P627</f>
        <v>86</v>
      </c>
    </row>
    <row r="628" ht="13" customHeight="1">
      <c r="A628" t="s" s="40">
        <v>1560</v>
      </c>
      <c r="B628" t="s" s="40">
        <v>1561</v>
      </c>
      <c r="C628" t="s" s="40">
        <v>43</v>
      </c>
      <c r="D628" s="45"/>
      <c r="E628" s="45"/>
      <c r="F628" s="41">
        <v>1000203418</v>
      </c>
      <c r="G628" t="s" s="40">
        <v>748</v>
      </c>
      <c r="H628" s="42">
        <v>100.3</v>
      </c>
      <c r="I628" t="s" s="40">
        <v>47</v>
      </c>
      <c r="J628" s="42">
        <v>1050.14</v>
      </c>
      <c r="K628" s="41">
        <v>76</v>
      </c>
      <c r="L628" t="s" s="40">
        <v>1553</v>
      </c>
      <c r="M628" t="s" s="40">
        <v>20</v>
      </c>
      <c r="N628" t="s" s="40">
        <v>20</v>
      </c>
      <c r="O628" t="s" s="40">
        <v>75</v>
      </c>
      <c r="P628" t="s" s="44">
        <f>IF(K628&lt;=21," 0-21 DAYS",IF(K628&lt;=30," 22-30 DAYS",IF(K628&lt;=45," 31-45 DAYS",IF(K628&lt;=60," 46-60 DAYS",IF(K628&lt;=90," 61-90 DAYS",IF(K628&lt;=180," 91-180 DAYS",IF(K628&lt;=360," 181-360 DAYS","&gt;360 DAYS")))))))</f>
        <v>243</v>
      </c>
      <c r="Q628" s="42">
        <f>IF(P628="&gt;360 days",8,IF(P628=" 181-360 DAYS",7,IF(P628=" 91-180 DAYS",6,IF(P628=" 61-90 DAYS",5,IF(P628=" 46-60 DAYS",4,IF(P628=" 31-45 DAYS",3,IF(P628=" 22-30 DAYS",2,1)))))))</f>
        <v>5</v>
      </c>
      <c r="R628" t="s" s="40">
        <f>Q628&amp;" "&amp;P628</f>
        <v>244</v>
      </c>
    </row>
    <row r="629" ht="13" customHeight="1">
      <c r="A629" t="s" s="40">
        <v>1560</v>
      </c>
      <c r="B629" t="s" s="40">
        <v>1561</v>
      </c>
      <c r="C629" t="s" s="40">
        <v>43</v>
      </c>
      <c r="D629" s="45"/>
      <c r="E629" s="45"/>
      <c r="F629" s="41">
        <v>1000210561</v>
      </c>
      <c r="G629" t="s" s="40">
        <v>748</v>
      </c>
      <c r="H629" s="42">
        <v>28</v>
      </c>
      <c r="I629" t="s" s="40">
        <v>47</v>
      </c>
      <c r="J629" s="42">
        <v>293.16</v>
      </c>
      <c r="K629" s="41">
        <v>7</v>
      </c>
      <c r="L629" t="s" s="40">
        <v>1553</v>
      </c>
      <c r="M629" t="s" s="40">
        <v>20</v>
      </c>
      <c r="N629" t="s" s="40">
        <v>20</v>
      </c>
      <c r="O629" t="s" s="40">
        <v>75</v>
      </c>
      <c r="P629" t="s" s="44">
        <f>IF(K629&lt;=21," 0-21 DAYS",IF(K629&lt;=30," 22-30 DAYS",IF(K629&lt;=45," 31-45 DAYS",IF(K629&lt;=60," 46-60 DAYS",IF(K629&lt;=90," 61-90 DAYS",IF(K629&lt;=180," 91-180 DAYS",IF(K629&lt;=360," 181-360 DAYS","&gt;360 DAYS")))))))</f>
        <v>70</v>
      </c>
      <c r="Q629" s="42">
        <f>IF(P629="&gt;360 days",8,IF(P629=" 181-360 DAYS",7,IF(P629=" 91-180 DAYS",6,IF(P629=" 61-90 DAYS",5,IF(P629=" 46-60 DAYS",4,IF(P629=" 31-45 DAYS",3,IF(P629=" 22-30 DAYS",2,1)))))))</f>
        <v>1</v>
      </c>
      <c r="R629" t="s" s="40">
        <f>Q629&amp;" "&amp;P629</f>
        <v>71</v>
      </c>
    </row>
    <row r="630" ht="13" customHeight="1">
      <c r="A630" t="s" s="40">
        <v>1560</v>
      </c>
      <c r="B630" t="s" s="40">
        <v>1561</v>
      </c>
      <c r="C630" t="s" s="40">
        <v>43</v>
      </c>
      <c r="D630" s="45"/>
      <c r="E630" s="45"/>
      <c r="F630" s="41">
        <v>1000210785</v>
      </c>
      <c r="G630" t="s" s="40">
        <v>748</v>
      </c>
      <c r="H630" s="42">
        <v>295</v>
      </c>
      <c r="I630" t="s" s="40">
        <v>47</v>
      </c>
      <c r="J630" s="42">
        <v>3088.65</v>
      </c>
      <c r="K630" s="41">
        <v>1</v>
      </c>
      <c r="L630" t="s" s="40">
        <v>1553</v>
      </c>
      <c r="M630" t="s" s="40">
        <v>20</v>
      </c>
      <c r="N630" t="s" s="40">
        <v>20</v>
      </c>
      <c r="O630" t="s" s="40">
        <v>75</v>
      </c>
      <c r="P630" t="s" s="44">
        <f>IF(K630&lt;=21," 0-21 DAYS",IF(K630&lt;=30," 22-30 DAYS",IF(K630&lt;=45," 31-45 DAYS",IF(K630&lt;=60," 46-60 DAYS",IF(K630&lt;=90," 61-90 DAYS",IF(K630&lt;=180," 91-180 DAYS",IF(K630&lt;=360," 181-360 DAYS","&gt;360 DAYS")))))))</f>
        <v>70</v>
      </c>
      <c r="Q630" s="42">
        <f>IF(P630="&gt;360 days",8,IF(P630=" 181-360 DAYS",7,IF(P630=" 91-180 DAYS",6,IF(P630=" 61-90 DAYS",5,IF(P630=" 46-60 DAYS",4,IF(P630=" 31-45 DAYS",3,IF(P630=" 22-30 DAYS",2,1)))))))</f>
        <v>1</v>
      </c>
      <c r="R630" t="s" s="40">
        <f>Q630&amp;" "&amp;P630</f>
        <v>71</v>
      </c>
    </row>
    <row r="631" ht="13" customHeight="1">
      <c r="A631" t="s" s="40">
        <v>1560</v>
      </c>
      <c r="B631" t="s" s="40">
        <v>1561</v>
      </c>
      <c r="C631" t="s" s="40">
        <v>43</v>
      </c>
      <c r="D631" s="45"/>
      <c r="E631" s="45"/>
      <c r="F631" s="41">
        <v>1000135088</v>
      </c>
      <c r="G631" t="s" s="40">
        <v>748</v>
      </c>
      <c r="H631" s="42">
        <v>34</v>
      </c>
      <c r="I631" t="s" s="40">
        <v>47</v>
      </c>
      <c r="J631" s="42">
        <v>355.98</v>
      </c>
      <c r="K631" s="43">
        <v>1275</v>
      </c>
      <c r="L631" t="s" s="40">
        <v>1553</v>
      </c>
      <c r="M631" t="s" s="40">
        <v>20</v>
      </c>
      <c r="N631" t="s" s="40">
        <v>20</v>
      </c>
      <c r="O631" t="s" s="40">
        <v>75</v>
      </c>
      <c r="P631" t="s" s="44">
        <f>IF(K631&lt;=21," 0-21 DAYS",IF(K631&lt;=30," 22-30 DAYS",IF(K631&lt;=45," 31-45 DAYS",IF(K631&lt;=60," 46-60 DAYS",IF(K631&lt;=90," 61-90 DAYS",IF(K631&lt;=180," 91-180 DAYS",IF(K631&lt;=360," 181-360 DAYS","&gt;360 DAYS")))))))</f>
        <v>50</v>
      </c>
      <c r="Q631" s="42">
        <f>IF(P631="&gt;360 days",8,IF(P631=" 181-360 DAYS",7,IF(P631=" 91-180 DAYS",6,IF(P631=" 61-90 DAYS",5,IF(P631=" 46-60 DAYS",4,IF(P631=" 31-45 DAYS",3,IF(P631=" 22-30 DAYS",2,1)))))))</f>
        <v>8</v>
      </c>
      <c r="R631" t="s" s="40">
        <f>Q631&amp;" "&amp;P631</f>
        <v>51</v>
      </c>
    </row>
    <row r="632" ht="13" customHeight="1">
      <c r="A632" t="s" s="40">
        <v>1560</v>
      </c>
      <c r="B632" t="s" s="40">
        <v>1561</v>
      </c>
      <c r="C632" t="s" s="40">
        <v>43</v>
      </c>
      <c r="D632" s="45"/>
      <c r="E632" s="45"/>
      <c r="F632" s="41">
        <v>1000211013</v>
      </c>
      <c r="G632" t="s" s="40">
        <v>748</v>
      </c>
      <c r="H632" s="42">
        <v>79</v>
      </c>
      <c r="I632" t="s" s="40">
        <v>47</v>
      </c>
      <c r="J632" s="42">
        <v>827.13</v>
      </c>
      <c r="K632" s="41">
        <v>2</v>
      </c>
      <c r="L632" t="s" s="40">
        <v>1553</v>
      </c>
      <c r="M632" t="s" s="40">
        <v>20</v>
      </c>
      <c r="N632" t="s" s="40">
        <v>20</v>
      </c>
      <c r="O632" t="s" s="40">
        <v>75</v>
      </c>
      <c r="P632" t="s" s="44">
        <f>IF(K632&lt;=21," 0-21 DAYS",IF(K632&lt;=30," 22-30 DAYS",IF(K632&lt;=45," 31-45 DAYS",IF(K632&lt;=60," 46-60 DAYS",IF(K632&lt;=90," 61-90 DAYS",IF(K632&lt;=180," 91-180 DAYS",IF(K632&lt;=360," 181-360 DAYS","&gt;360 DAYS")))))))</f>
        <v>70</v>
      </c>
      <c r="Q632" s="42">
        <f>IF(P632="&gt;360 days",8,IF(P632=" 181-360 DAYS",7,IF(P632=" 91-180 DAYS",6,IF(P632=" 61-90 DAYS",5,IF(P632=" 46-60 DAYS",4,IF(P632=" 31-45 DAYS",3,IF(P632=" 22-30 DAYS",2,1)))))))</f>
        <v>1</v>
      </c>
      <c r="R632" t="s" s="40">
        <f>Q632&amp;" "&amp;P632</f>
        <v>71</v>
      </c>
    </row>
    <row r="633" ht="13" customHeight="1">
      <c r="A633" t="s" s="40">
        <v>1560</v>
      </c>
      <c r="B633" t="s" s="40">
        <v>1561</v>
      </c>
      <c r="C633" t="s" s="40">
        <v>43</v>
      </c>
      <c r="D633" s="45"/>
      <c r="E633" s="45"/>
      <c r="F633" s="41">
        <v>1000211205</v>
      </c>
      <c r="G633" t="s" s="40">
        <v>748</v>
      </c>
      <c r="H633" s="42">
        <v>77</v>
      </c>
      <c r="I633" t="s" s="40">
        <v>47</v>
      </c>
      <c r="J633" s="42">
        <v>806.1900000000001</v>
      </c>
      <c r="K633" s="41">
        <v>6</v>
      </c>
      <c r="L633" t="s" s="40">
        <v>1553</v>
      </c>
      <c r="M633" t="s" s="40">
        <v>20</v>
      </c>
      <c r="N633" t="s" s="40">
        <v>20</v>
      </c>
      <c r="O633" t="s" s="40">
        <v>75</v>
      </c>
      <c r="P633" t="s" s="44">
        <f>IF(K633&lt;=21," 0-21 DAYS",IF(K633&lt;=30," 22-30 DAYS",IF(K633&lt;=45," 31-45 DAYS",IF(K633&lt;=60," 46-60 DAYS",IF(K633&lt;=90," 61-90 DAYS",IF(K633&lt;=180," 91-180 DAYS",IF(K633&lt;=360," 181-360 DAYS","&gt;360 DAYS")))))))</f>
        <v>70</v>
      </c>
      <c r="Q633" s="42">
        <f>IF(P633="&gt;360 days",8,IF(P633=" 181-360 DAYS",7,IF(P633=" 91-180 DAYS",6,IF(P633=" 61-90 DAYS",5,IF(P633=" 46-60 DAYS",4,IF(P633=" 31-45 DAYS",3,IF(P633=" 22-30 DAYS",2,1)))))))</f>
        <v>1</v>
      </c>
      <c r="R633" t="s" s="40">
        <f>Q633&amp;" "&amp;P633</f>
        <v>71</v>
      </c>
    </row>
    <row r="634" ht="13.55" customHeight="1">
      <c r="A634" s="46"/>
      <c r="B634" s="46"/>
      <c r="C634" s="46"/>
      <c r="D634" s="46"/>
      <c r="E634" s="46"/>
      <c r="F634" s="46"/>
      <c r="G634" s="47"/>
      <c r="H634" t="s" s="48">
        <v>1562</v>
      </c>
      <c r="I634" t="s" s="39">
        <v>47</v>
      </c>
      <c r="J634" s="49">
        <f>SUM(J3:J633)</f>
        <v>103997945.86</v>
      </c>
      <c r="K634" s="50"/>
      <c r="L634" s="46"/>
      <c r="M634" s="46"/>
      <c r="N634" s="46"/>
      <c r="O634" s="46"/>
      <c r="P634" s="46"/>
      <c r="Q634" s="46"/>
      <c r="R634" s="46"/>
    </row>
    <row r="635" ht="13.55" customHeight="1">
      <c r="A635" s="4"/>
      <c r="B635" s="4"/>
      <c r="C635" s="4"/>
      <c r="D635" s="4"/>
      <c r="E635" s="4"/>
      <c r="F635" s="4"/>
      <c r="G635" s="4"/>
      <c r="H635" s="51"/>
      <c r="I635" s="46"/>
      <c r="J635" s="51"/>
      <c r="K635" s="4"/>
      <c r="L635" s="4"/>
      <c r="M635" s="4"/>
      <c r="N635" s="4"/>
      <c r="O635" s="4"/>
      <c r="P635" s="4"/>
      <c r="Q635" s="4"/>
      <c r="R635" s="4"/>
    </row>
    <row r="636" ht="13.55" customHeight="1">
      <c r="A636" s="4"/>
      <c r="B636" s="4"/>
      <c r="C636" s="4"/>
      <c r="D636" s="4"/>
      <c r="E636" s="4"/>
      <c r="F636" s="4"/>
      <c r="G636" s="4"/>
      <c r="H636" s="4"/>
      <c r="I636" s="4"/>
      <c r="J636" s="52"/>
      <c r="K636" s="4"/>
      <c r="L636" s="4"/>
      <c r="M636" s="4"/>
      <c r="N636" s="4"/>
      <c r="O636" s="4"/>
      <c r="P636" s="4"/>
      <c r="Q636" s="4"/>
      <c r="R636" s="4"/>
    </row>
    <row r="637" ht="13.55" customHeight="1">
      <c r="A637" s="4"/>
      <c r="B637" s="4"/>
      <c r="C637" s="4"/>
      <c r="D637" s="4"/>
      <c r="E637" s="4"/>
      <c r="F637" s="4"/>
      <c r="G637" s="4"/>
      <c r="H637" s="52"/>
      <c r="I637" s="4"/>
      <c r="J637" s="52"/>
      <c r="K637" s="4"/>
      <c r="L637" s="4"/>
      <c r="M637" s="4"/>
      <c r="N637" s="4"/>
      <c r="O637" s="4"/>
      <c r="P637" s="4"/>
      <c r="Q637" s="4"/>
      <c r="R637" s="4"/>
    </row>
    <row r="638" ht="13.55" customHeight="1">
      <c r="A638" s="4"/>
      <c r="B638" s="4"/>
      <c r="C638" s="4"/>
      <c r="D638" s="4"/>
      <c r="E638" s="4"/>
      <c r="F638" s="4"/>
      <c r="G638" s="4"/>
      <c r="H638" s="52"/>
      <c r="I638" s="4"/>
      <c r="J638" s="52"/>
      <c r="K638" s="4"/>
      <c r="L638" s="4"/>
      <c r="M638" s="4"/>
      <c r="N638" s="4"/>
      <c r="O638" s="4"/>
      <c r="P638" s="4"/>
      <c r="Q638" s="4"/>
      <c r="R638" s="4"/>
    </row>
    <row r="639" ht="13.55" customHeight="1">
      <c r="A639" s="4"/>
      <c r="B639" s="4"/>
      <c r="C639" s="4"/>
      <c r="D639" s="4"/>
      <c r="E639" s="4"/>
      <c r="F639" s="4"/>
      <c r="G639" s="4"/>
      <c r="H639" s="52"/>
      <c r="I639" s="4"/>
      <c r="J639" s="52"/>
      <c r="K639" s="4"/>
      <c r="L639" s="4"/>
      <c r="M639" s="4"/>
      <c r="N639" s="4"/>
      <c r="O639" s="4"/>
      <c r="P639" s="4"/>
      <c r="Q639" s="4"/>
      <c r="R639" s="4"/>
    </row>
    <row r="640" ht="13.55" customHeight="1">
      <c r="A640" s="4"/>
      <c r="B640" s="4"/>
      <c r="C640" s="4"/>
      <c r="D640" s="4"/>
      <c r="E640" s="4"/>
      <c r="F640" s="4"/>
      <c r="G640" s="4"/>
      <c r="H640" s="4"/>
      <c r="I640" s="4"/>
      <c r="J640" s="52"/>
      <c r="K640" s="4"/>
      <c r="L640" s="4"/>
      <c r="M640" s="4"/>
      <c r="N640" s="4"/>
      <c r="O640" s="4"/>
      <c r="P640" s="4"/>
      <c r="Q640" s="4"/>
      <c r="R640" s="4"/>
    </row>
    <row r="641" ht="13.55" customHeight="1">
      <c r="A641" s="4"/>
      <c r="B641" s="4"/>
      <c r="C641" s="4"/>
      <c r="D641" s="4"/>
      <c r="E641" s="4"/>
      <c r="F641" s="4"/>
      <c r="G641" s="4"/>
      <c r="H641" s="52"/>
      <c r="I641" s="4"/>
      <c r="J641" s="52"/>
      <c r="K641" s="4"/>
      <c r="L641" s="4"/>
      <c r="M641" s="4"/>
      <c r="N641" s="4"/>
      <c r="O641" s="4"/>
      <c r="P641" s="4"/>
      <c r="Q641" s="4"/>
      <c r="R641" s="4"/>
    </row>
    <row r="642" ht="13.55" customHeight="1">
      <c r="A642" s="4"/>
      <c r="B642" s="4"/>
      <c r="C642" s="4"/>
      <c r="D642" s="4"/>
      <c r="E642" s="4"/>
      <c r="F642" s="4"/>
      <c r="G642" s="4"/>
      <c r="H642" s="4"/>
      <c r="I642" s="4"/>
      <c r="J642" s="52"/>
      <c r="K642" s="4"/>
      <c r="L642" s="4"/>
      <c r="M642" s="4"/>
      <c r="N642" s="4"/>
      <c r="O642" s="4"/>
      <c r="P642" s="4"/>
      <c r="Q642" s="4"/>
      <c r="R642" s="4"/>
    </row>
    <row r="643" ht="13.55" customHeight="1">
      <c r="A643" s="4"/>
      <c r="B643" s="4"/>
      <c r="C643" s="4"/>
      <c r="D643" s="4"/>
      <c r="E643" s="4"/>
      <c r="F643" s="4"/>
      <c r="G643" s="4"/>
      <c r="H643" s="4"/>
      <c r="I643" s="4"/>
      <c r="J643" s="52"/>
      <c r="K643" s="4"/>
      <c r="L643" s="4"/>
      <c r="M643" s="4"/>
      <c r="N643" s="4"/>
      <c r="O643" s="4"/>
      <c r="P643" s="4"/>
      <c r="Q643" s="4"/>
      <c r="R643" s="4"/>
    </row>
    <row r="644" ht="13.55" customHeight="1">
      <c r="A644" s="4"/>
      <c r="B644" s="4"/>
      <c r="C644" s="4"/>
      <c r="D644" s="4"/>
      <c r="E644" s="4"/>
      <c r="F644" s="4"/>
      <c r="G644" s="4"/>
      <c r="H644" s="4"/>
      <c r="I644" s="4"/>
      <c r="J644" s="52"/>
      <c r="K644" s="4"/>
      <c r="L644" s="4"/>
      <c r="M644" s="4"/>
      <c r="N644" s="4"/>
      <c r="O644" s="4"/>
      <c r="P644" s="4"/>
      <c r="Q644" s="4"/>
      <c r="R644" s="4"/>
    </row>
    <row r="645" ht="13.55" customHeight="1">
      <c r="A645" s="4"/>
      <c r="B645" s="4"/>
      <c r="C645" s="4"/>
      <c r="D645" s="4"/>
      <c r="E645" s="4"/>
      <c r="F645" s="4"/>
      <c r="G645" s="4"/>
      <c r="H645" s="4"/>
      <c r="I645" s="4"/>
      <c r="J645" s="52"/>
      <c r="K645" s="4"/>
      <c r="L645" s="4"/>
      <c r="M645" s="4"/>
      <c r="N645" s="4"/>
      <c r="O645" s="4"/>
      <c r="P645" s="4"/>
      <c r="Q645" s="4"/>
      <c r="R645" s="4"/>
    </row>
    <row r="646" ht="13.55" customHeight="1">
      <c r="A646" s="4"/>
      <c r="B646" s="4"/>
      <c r="C646" s="4"/>
      <c r="D646" s="4"/>
      <c r="E646" s="4"/>
      <c r="F646" s="4"/>
      <c r="G646" s="4"/>
      <c r="H646" s="4"/>
      <c r="I646" s="4"/>
      <c r="J646" s="52"/>
      <c r="K646" s="4"/>
      <c r="L646" s="4"/>
      <c r="M646" s="4"/>
      <c r="N646" s="4"/>
      <c r="O646" s="4"/>
      <c r="P646" s="4"/>
      <c r="Q646" s="4"/>
      <c r="R646" s="4"/>
    </row>
    <row r="647" ht="13.55" customHeight="1">
      <c r="A647" s="4"/>
      <c r="B647" s="4"/>
      <c r="C647" s="4"/>
      <c r="D647" s="4"/>
      <c r="E647" s="4"/>
      <c r="F647" s="4"/>
      <c r="G647" s="4"/>
      <c r="H647" s="4"/>
      <c r="I647" s="4"/>
      <c r="J647" s="52"/>
      <c r="K647" s="4"/>
      <c r="L647" s="4"/>
      <c r="M647" s="4"/>
      <c r="N647" s="4"/>
      <c r="O647" s="4"/>
      <c r="P647" s="4"/>
      <c r="Q647" s="4"/>
      <c r="R647" s="4"/>
    </row>
    <row r="648" ht="13.55" customHeight="1">
      <c r="A648" s="4"/>
      <c r="B648" s="4"/>
      <c r="C648" s="4"/>
      <c r="D648" s="4"/>
      <c r="E648" s="4"/>
      <c r="F648" s="4"/>
      <c r="G648" s="4"/>
      <c r="H648" s="4"/>
      <c r="I648" s="4"/>
      <c r="J648" s="52"/>
      <c r="K648" s="4"/>
      <c r="L648" s="4"/>
      <c r="M648" s="4"/>
      <c r="N648" s="4"/>
      <c r="O648" s="4"/>
      <c r="P648" s="4"/>
      <c r="Q648" s="4"/>
      <c r="R648" s="4"/>
    </row>
    <row r="649" ht="13.55" customHeight="1">
      <c r="A649" s="4"/>
      <c r="B649" s="4"/>
      <c r="C649" s="4"/>
      <c r="D649" s="4"/>
      <c r="E649" s="4"/>
      <c r="F649" s="4"/>
      <c r="G649" s="4"/>
      <c r="H649" s="52"/>
      <c r="I649" s="4"/>
      <c r="J649" s="52"/>
      <c r="K649" s="4"/>
      <c r="L649" s="4"/>
      <c r="M649" s="4"/>
      <c r="N649" s="4"/>
      <c r="O649" s="4"/>
      <c r="P649" s="4"/>
      <c r="Q649" s="4"/>
      <c r="R649" s="4"/>
    </row>
    <row r="650" ht="13.55" customHeight="1">
      <c r="A650" s="4"/>
      <c r="B650" s="4"/>
      <c r="C650" s="4"/>
      <c r="D650" s="4"/>
      <c r="E650" s="4"/>
      <c r="F650" s="4"/>
      <c r="G650" s="4"/>
      <c r="H650" s="52"/>
      <c r="I650" s="4"/>
      <c r="J650" s="52"/>
      <c r="K650" s="4"/>
      <c r="L650" s="4"/>
      <c r="M650" s="4"/>
      <c r="N650" s="4"/>
      <c r="O650" s="4"/>
      <c r="P650" s="4"/>
      <c r="Q650" s="4"/>
      <c r="R650" s="4"/>
    </row>
    <row r="651" ht="13.55" customHeight="1">
      <c r="A651" s="4"/>
      <c r="B651" s="4"/>
      <c r="C651" s="4"/>
      <c r="D651" s="4"/>
      <c r="E651" s="4"/>
      <c r="F651" s="4"/>
      <c r="G651" s="4"/>
      <c r="H651" s="52"/>
      <c r="I651" s="4"/>
      <c r="J651" s="52"/>
      <c r="K651" s="4"/>
      <c r="L651" s="4"/>
      <c r="M651" s="4"/>
      <c r="N651" s="4"/>
      <c r="O651" s="4"/>
      <c r="P651" s="4"/>
      <c r="Q651" s="4"/>
      <c r="R651" s="4"/>
    </row>
    <row r="652" ht="13.55" customHeight="1">
      <c r="A652" s="4"/>
      <c r="B652" s="4"/>
      <c r="C652" s="4"/>
      <c r="D652" s="4"/>
      <c r="E652" s="4"/>
      <c r="F652" s="4"/>
      <c r="G652" s="4"/>
      <c r="H652" s="4"/>
      <c r="I652" s="4"/>
      <c r="J652" s="52"/>
      <c r="K652" s="4"/>
      <c r="L652" s="4"/>
      <c r="M652" s="4"/>
      <c r="N652" s="4"/>
      <c r="O652" s="4"/>
      <c r="P652" s="4"/>
      <c r="Q652" s="4"/>
      <c r="R652" s="4"/>
    </row>
    <row r="653" ht="13.55" customHeight="1">
      <c r="A653" s="4"/>
      <c r="B653" s="4"/>
      <c r="C653" s="4"/>
      <c r="D653" s="4"/>
      <c r="E653" s="4"/>
      <c r="F653" s="4"/>
      <c r="G653" s="4"/>
      <c r="H653" s="52"/>
      <c r="I653" s="4"/>
      <c r="J653" s="52"/>
      <c r="K653" s="4"/>
      <c r="L653" s="4"/>
      <c r="M653" s="4"/>
      <c r="N653" s="4"/>
      <c r="O653" s="4"/>
      <c r="P653" s="4"/>
      <c r="Q653" s="4"/>
      <c r="R653" s="4"/>
    </row>
    <row r="654" ht="13.55" customHeight="1">
      <c r="A654" s="4"/>
      <c r="B654" s="4"/>
      <c r="C654" s="4"/>
      <c r="D654" s="4"/>
      <c r="E654" s="4"/>
      <c r="F654" s="4"/>
      <c r="G654" s="4"/>
      <c r="H654" s="4"/>
      <c r="I654" s="4"/>
      <c r="J654" s="52"/>
      <c r="K654" s="4"/>
      <c r="L654" s="4"/>
      <c r="M654" s="4"/>
      <c r="N654" s="4"/>
      <c r="O654" s="4"/>
      <c r="P654" s="4"/>
      <c r="Q654" s="4"/>
      <c r="R654" s="4"/>
    </row>
    <row r="655" ht="13.55" customHeight="1">
      <c r="A655" s="4"/>
      <c r="B655" s="4"/>
      <c r="C655" s="4"/>
      <c r="D655" s="4"/>
      <c r="E655" s="4"/>
      <c r="F655" s="4"/>
      <c r="G655" s="4"/>
      <c r="H655" s="4"/>
      <c r="I655" s="4"/>
      <c r="J655" s="52"/>
      <c r="K655" s="4"/>
      <c r="L655" s="4"/>
      <c r="M655" s="4"/>
      <c r="N655" s="4"/>
      <c r="O655" s="4"/>
      <c r="P655" s="4"/>
      <c r="Q655" s="4"/>
      <c r="R655" s="4"/>
    </row>
    <row r="656" ht="13.55" customHeight="1">
      <c r="A656" s="4"/>
      <c r="B656" s="4"/>
      <c r="C656" s="4"/>
      <c r="D656" s="4"/>
      <c r="E656" s="4"/>
      <c r="F656" s="4"/>
      <c r="G656" s="4"/>
      <c r="H656" s="52"/>
      <c r="I656" s="4"/>
      <c r="J656" s="52"/>
      <c r="K656" s="4"/>
      <c r="L656" s="4"/>
      <c r="M656" s="4"/>
      <c r="N656" s="4"/>
      <c r="O656" s="4"/>
      <c r="P656" s="4"/>
      <c r="Q656" s="4"/>
      <c r="R656" s="4"/>
    </row>
    <row r="657" ht="13.55" customHeight="1">
      <c r="A657" s="4"/>
      <c r="B657" s="4"/>
      <c r="C657" s="4"/>
      <c r="D657" s="4"/>
      <c r="E657" s="4"/>
      <c r="F657" s="4"/>
      <c r="G657" s="4"/>
      <c r="H657" s="4"/>
      <c r="I657" s="4"/>
      <c r="J657" s="52"/>
      <c r="K657" s="4"/>
      <c r="L657" s="4"/>
      <c r="M657" s="4"/>
      <c r="N657" s="4"/>
      <c r="O657" s="4"/>
      <c r="P657" s="4"/>
      <c r="Q657" s="4"/>
      <c r="R657" s="4"/>
    </row>
    <row r="658" ht="13.55" customHeight="1">
      <c r="A658" s="4"/>
      <c r="B658" s="4"/>
      <c r="C658" s="4"/>
      <c r="D658" s="4"/>
      <c r="E658" s="4"/>
      <c r="F658" s="4"/>
      <c r="G658" s="4"/>
      <c r="H658" s="52"/>
      <c r="I658" s="4"/>
      <c r="J658" s="52"/>
      <c r="K658" s="4"/>
      <c r="L658" s="4"/>
      <c r="M658" s="4"/>
      <c r="N658" s="4"/>
      <c r="O658" s="4"/>
      <c r="P658" s="4"/>
      <c r="Q658" s="4"/>
      <c r="R658" s="4"/>
    </row>
    <row r="659" ht="13.55" customHeight="1">
      <c r="A659" s="4"/>
      <c r="B659" s="4"/>
      <c r="C659" s="4"/>
      <c r="D659" s="4"/>
      <c r="E659" s="4"/>
      <c r="F659" s="4"/>
      <c r="G659" s="4"/>
      <c r="H659" s="52"/>
      <c r="I659" s="4"/>
      <c r="J659" s="52"/>
      <c r="K659" s="4"/>
      <c r="L659" s="4"/>
      <c r="M659" s="4"/>
      <c r="N659" s="4"/>
      <c r="O659" s="4"/>
      <c r="P659" s="4"/>
      <c r="Q659" s="4"/>
      <c r="R659" s="4"/>
    </row>
    <row r="660" ht="13.55" customHeight="1">
      <c r="A660" s="4"/>
      <c r="B660" s="4"/>
      <c r="C660" s="4"/>
      <c r="D660" s="4"/>
      <c r="E660" s="4"/>
      <c r="F660" s="4"/>
      <c r="G660" s="4"/>
      <c r="H660" s="52"/>
      <c r="I660" s="4"/>
      <c r="J660" s="52"/>
      <c r="K660" s="4"/>
      <c r="L660" s="4"/>
      <c r="M660" s="4"/>
      <c r="N660" s="4"/>
      <c r="O660" s="4"/>
      <c r="P660" s="4"/>
      <c r="Q660" s="4"/>
      <c r="R660" s="4"/>
    </row>
    <row r="661" ht="13.55" customHeight="1">
      <c r="A661" s="4"/>
      <c r="B661" s="4"/>
      <c r="C661" s="4"/>
      <c r="D661" s="4"/>
      <c r="E661" s="4"/>
      <c r="F661" s="4"/>
      <c r="G661" s="4"/>
      <c r="H661" s="52"/>
      <c r="I661" s="4"/>
      <c r="J661" s="52"/>
      <c r="K661" s="4"/>
      <c r="L661" s="4"/>
      <c r="M661" s="4"/>
      <c r="N661" s="4"/>
      <c r="O661" s="4"/>
      <c r="P661" s="4"/>
      <c r="Q661" s="4"/>
      <c r="R661" s="4"/>
    </row>
    <row r="662" ht="13.55" customHeight="1">
      <c r="A662" s="4"/>
      <c r="B662" s="4"/>
      <c r="C662" s="4"/>
      <c r="D662" s="4"/>
      <c r="E662" s="4"/>
      <c r="F662" s="4"/>
      <c r="G662" s="4"/>
      <c r="H662" s="4"/>
      <c r="I662" s="4"/>
      <c r="J662" s="52"/>
      <c r="K662" s="4"/>
      <c r="L662" s="4"/>
      <c r="M662" s="4"/>
      <c r="N662" s="4"/>
      <c r="O662" s="4"/>
      <c r="P662" s="4"/>
      <c r="Q662" s="4"/>
      <c r="R662" s="4"/>
    </row>
    <row r="663" ht="13.55" customHeight="1">
      <c r="A663" s="4"/>
      <c r="B663" s="4"/>
      <c r="C663" s="4"/>
      <c r="D663" s="4"/>
      <c r="E663" s="4"/>
      <c r="F663" s="4"/>
      <c r="G663" s="4"/>
      <c r="H663" s="52"/>
      <c r="I663" s="4"/>
      <c r="J663" s="52"/>
      <c r="K663" s="4"/>
      <c r="L663" s="4"/>
      <c r="M663" s="4"/>
      <c r="N663" s="4"/>
      <c r="O663" s="4"/>
      <c r="P663" s="4"/>
      <c r="Q663" s="4"/>
      <c r="R663" s="4"/>
    </row>
    <row r="664" ht="13.55" customHeight="1">
      <c r="A664" s="4"/>
      <c r="B664" s="4"/>
      <c r="C664" s="4"/>
      <c r="D664" s="4"/>
      <c r="E664" s="4"/>
      <c r="F664" s="4"/>
      <c r="G664" s="4"/>
      <c r="H664" s="4"/>
      <c r="I664" s="4"/>
      <c r="J664" s="52"/>
      <c r="K664" s="4"/>
      <c r="L664" s="4"/>
      <c r="M664" s="4"/>
      <c r="N664" s="4"/>
      <c r="O664" s="4"/>
      <c r="P664" s="4"/>
      <c r="Q664" s="4"/>
      <c r="R664" s="4"/>
    </row>
    <row r="665" ht="13.55" customHeight="1">
      <c r="A665" s="4"/>
      <c r="B665" s="4"/>
      <c r="C665" s="4"/>
      <c r="D665" s="4"/>
      <c r="E665" s="4"/>
      <c r="F665" s="4"/>
      <c r="G665" s="4"/>
      <c r="H665" s="52"/>
      <c r="I665" s="4"/>
      <c r="J665" s="52"/>
      <c r="K665" s="4"/>
      <c r="L665" s="4"/>
      <c r="M665" s="4"/>
      <c r="N665" s="4"/>
      <c r="O665" s="4"/>
      <c r="P665" s="4"/>
      <c r="Q665" s="4"/>
      <c r="R665" s="4"/>
    </row>
    <row r="666" ht="13.55" customHeight="1">
      <c r="A666" s="4"/>
      <c r="B666" s="4"/>
      <c r="C666" s="4"/>
      <c r="D666" s="4"/>
      <c r="E666" s="4"/>
      <c r="F666" s="4"/>
      <c r="G666" s="4"/>
      <c r="H666" s="52"/>
      <c r="I666" s="4"/>
      <c r="J666" s="52"/>
      <c r="K666" s="4"/>
      <c r="L666" s="4"/>
      <c r="M666" s="4"/>
      <c r="N666" s="4"/>
      <c r="O666" s="4"/>
      <c r="P666" s="4"/>
      <c r="Q666" s="4"/>
      <c r="R666" s="4"/>
    </row>
    <row r="667" ht="13.55" customHeight="1">
      <c r="A667" s="4"/>
      <c r="B667" s="4"/>
      <c r="C667" s="4"/>
      <c r="D667" s="4"/>
      <c r="E667" s="4"/>
      <c r="F667" s="4"/>
      <c r="G667" s="4"/>
      <c r="H667" s="52"/>
      <c r="I667" s="4"/>
      <c r="J667" s="52"/>
      <c r="K667" s="4"/>
      <c r="L667" s="4"/>
      <c r="M667" s="4"/>
      <c r="N667" s="4"/>
      <c r="O667" s="4"/>
      <c r="P667" s="4"/>
      <c r="Q667" s="4"/>
      <c r="R667" s="4"/>
    </row>
    <row r="668" ht="13.55" customHeight="1">
      <c r="A668" s="4"/>
      <c r="B668" s="4"/>
      <c r="C668" s="4"/>
      <c r="D668" s="4"/>
      <c r="E668" s="4"/>
      <c r="F668" s="4"/>
      <c r="G668" s="4"/>
      <c r="H668" s="4"/>
      <c r="I668" s="4"/>
      <c r="J668" s="52"/>
      <c r="K668" s="4"/>
      <c r="L668" s="4"/>
      <c r="M668" s="4"/>
      <c r="N668" s="4"/>
      <c r="O668" s="4"/>
      <c r="P668" s="4"/>
      <c r="Q668" s="4"/>
      <c r="R668" s="4"/>
    </row>
    <row r="669" ht="13.55" customHeight="1">
      <c r="A669" s="4"/>
      <c r="B669" s="4"/>
      <c r="C669" s="4"/>
      <c r="D669" s="4"/>
      <c r="E669" s="4"/>
      <c r="F669" s="4"/>
      <c r="G669" s="4"/>
      <c r="H669" s="4"/>
      <c r="I669" s="4"/>
      <c r="J669" s="52"/>
      <c r="K669" s="4"/>
      <c r="L669" s="4"/>
      <c r="M669" s="4"/>
      <c r="N669" s="4"/>
      <c r="O669" s="4"/>
      <c r="P669" s="4"/>
      <c r="Q669" s="4"/>
      <c r="R669" s="4"/>
    </row>
    <row r="670" ht="13.5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ht="13.55" customHeight="1">
      <c r="A671" s="4"/>
      <c r="B671" s="4"/>
      <c r="C671" s="4"/>
      <c r="D671" s="4"/>
      <c r="E671" s="4"/>
      <c r="F671" s="4"/>
      <c r="G671" s="4"/>
      <c r="H671" s="4"/>
      <c r="I671" s="4"/>
      <c r="J671" s="52"/>
      <c r="K671" s="4"/>
      <c r="L671" s="4"/>
      <c r="M671" s="4"/>
      <c r="N671" s="4"/>
      <c r="O671" s="4"/>
      <c r="P671" s="4"/>
      <c r="Q671" s="4"/>
      <c r="R671" s="4"/>
    </row>
  </sheetData>
  <mergeCells count="1">
    <mergeCell ref="A1:R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