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ode\MASTER-master\MASTER-master\data\opensource\"/>
    </mc:Choice>
  </mc:AlternateContent>
  <xr:revisionPtr revIDLastSave="0" documentId="13_ncr:1_{D5BF5366-62D2-40BE-AD1F-7053C28AECB5}" xr6:coauthVersionLast="47" xr6:coauthVersionMax="47" xr10:uidLastSave="{00000000-0000-0000-0000-000000000000}"/>
  <bookViews>
    <workbookView xWindow="3130" yWindow="1740" windowWidth="20920" windowHeight="7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L10" i="1"/>
  <c r="K10" i="1"/>
  <c r="J10" i="1"/>
  <c r="M9" i="1"/>
  <c r="L9" i="1"/>
  <c r="K9" i="1"/>
  <c r="J9" i="1"/>
  <c r="E10" i="1"/>
  <c r="D10" i="1"/>
  <c r="C10" i="1"/>
  <c r="B10" i="1"/>
  <c r="E9" i="1"/>
  <c r="D9" i="1"/>
  <c r="C9" i="1"/>
  <c r="B9" i="1"/>
  <c r="K20" i="1"/>
  <c r="L20" i="1"/>
  <c r="M20" i="1"/>
  <c r="N20" i="1"/>
  <c r="O20" i="1"/>
  <c r="J20" i="1"/>
  <c r="O19" i="1"/>
  <c r="N19" i="1"/>
  <c r="M19" i="1"/>
  <c r="J19" i="1"/>
  <c r="K19" i="1"/>
  <c r="L19" i="1"/>
  <c r="C20" i="1"/>
  <c r="D20" i="1"/>
  <c r="E20" i="1"/>
  <c r="F20" i="1"/>
  <c r="G20" i="1"/>
  <c r="B20" i="1"/>
  <c r="C19" i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<sst xmlns="http://schemas.openxmlformats.org/spreadsheetml/2006/main" count="62" uniqueCount="14">
  <si>
    <t>IC</t>
    <phoneticPr fontId="1" type="noConversion"/>
  </si>
  <si>
    <t>ICIR</t>
    <phoneticPr fontId="1" type="noConversion"/>
  </si>
  <si>
    <t>RankIC</t>
    <phoneticPr fontId="1" type="noConversion"/>
  </si>
  <si>
    <t>RankICIR</t>
    <phoneticPr fontId="1" type="noConversion"/>
  </si>
  <si>
    <t>AR</t>
    <phoneticPr fontId="1" type="noConversion"/>
  </si>
  <si>
    <t>IR</t>
    <phoneticPr fontId="1" type="noConversion"/>
  </si>
  <si>
    <t>seed</t>
    <phoneticPr fontId="1" type="noConversion"/>
  </si>
  <si>
    <t>average</t>
    <phoneticPr fontId="1" type="noConversion"/>
  </si>
  <si>
    <t>std</t>
    <phoneticPr fontId="1" type="noConversion"/>
  </si>
  <si>
    <t>CSI300</t>
    <phoneticPr fontId="1" type="noConversion"/>
  </si>
  <si>
    <t>CSI800</t>
    <phoneticPr fontId="1" type="noConversion"/>
  </si>
  <si>
    <t>\</t>
    <phoneticPr fontId="1" type="noConversion"/>
  </si>
  <si>
    <t>Train &amp; Test on opensource data. Report AR&amp;IR with Qlib.</t>
    <phoneticPr fontId="1" type="noConversion"/>
  </si>
  <si>
    <t>Train on original data with this repo. Test on dumped opensource data.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</si>
</sst>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76" fontId="0" fillId="0" borderId="1" xfId="0" applyNumberFormat="1" applyBorder="1"/>
    <xf numFmtId="2" fontId="0" fillId="0" borderId="1" xfId="0" applyNumberFormat="1" applyBorder="1"/>
    <xf numFmtId="177" fontId="0" fillId="0" borderId="1" xfId="0" applyNumberFormat="1" applyBorder="1"/>
    <xf numFmtId="176" fontId="2" fillId="0" borderId="1" xfId="0" applyNumberFormat="1" applyFont="1" applyBorder="1"/>
    <xf numFmtId="2" fontId="2" fillId="0" borderId="1" xfId="0" applyNumberFormat="1" applyFont="1" applyBorder="1"/>
    <xf numFmtId="177" fontId="2" fillId="0" borderId="1" xfId="0" applyNumberFormat="1" applyFont="1" applyBorder="1"/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A16" workbookViewId="0">
      <selection activeCell="R20" sqref="R20"/>
    </sheetView>
  </sheetViews>
  <sheetFormatPr defaultRowHeight="14" x14ac:dyDescent="0.3"/>
  <sheetData>
    <row r="1" spans="1:15" x14ac:dyDescent="0.3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9" t="s">
        <v>9</v>
      </c>
      <c r="B2" s="10"/>
      <c r="C2" s="10"/>
      <c r="D2" s="10"/>
      <c r="E2" s="10"/>
      <c r="F2" s="10"/>
      <c r="G2" s="10"/>
      <c r="H2" s="11"/>
      <c r="I2" s="9" t="s">
        <v>10</v>
      </c>
      <c r="J2" s="10"/>
      <c r="K2" s="10"/>
      <c r="L2" s="10"/>
      <c r="M2" s="10"/>
      <c r="N2" s="10"/>
      <c r="O2" s="11"/>
    </row>
    <row r="3" spans="1:15" x14ac:dyDescent="0.3">
      <c r="A3" s="1" t="s">
        <v>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/>
      <c r="I3" s="1" t="s">
        <v>6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</row>
    <row r="4" spans="1:15" x14ac:dyDescent="0.3">
      <c r="A4" s="1">
        <v>0</v>
      </c>
      <c r="B4" s="2">
        <v>6.7768826032951104E-2</v>
      </c>
      <c r="C4" s="3">
        <v>0.43877086261805598</v>
      </c>
      <c r="D4" s="2">
        <v>7.2242967639063196E-2</v>
      </c>
      <c r="E4" s="3">
        <v>0.453505001793365</v>
      </c>
      <c r="F4" s="3" t="s">
        <v>11</v>
      </c>
      <c r="G4" s="4" t="s">
        <v>11</v>
      </c>
      <c r="H4" s="1"/>
      <c r="I4" s="1">
        <v>0</v>
      </c>
      <c r="J4" s="2">
        <v>4.5888679990577101E-2</v>
      </c>
      <c r="K4" s="3">
        <v>0.35116590077542498</v>
      </c>
      <c r="L4" s="2">
        <v>5.8998119903999502E-2</v>
      </c>
      <c r="M4" s="3">
        <v>0.43602705593840702</v>
      </c>
      <c r="N4" s="3" t="s">
        <v>11</v>
      </c>
      <c r="O4" s="3" t="s">
        <v>11</v>
      </c>
    </row>
    <row r="5" spans="1:15" x14ac:dyDescent="0.3">
      <c r="A5" s="1">
        <v>1</v>
      </c>
      <c r="B5" s="2">
        <v>5.1627822624156501E-2</v>
      </c>
      <c r="C5" s="3">
        <v>0.36549634435339401</v>
      </c>
      <c r="D5" s="2">
        <v>6.3441588107378502E-2</v>
      </c>
      <c r="E5" s="3">
        <v>0.43686070783005998</v>
      </c>
      <c r="F5" s="3" t="s">
        <v>11</v>
      </c>
      <c r="G5" s="4" t="s">
        <v>11</v>
      </c>
      <c r="H5" s="1"/>
      <c r="I5" s="1">
        <v>1</v>
      </c>
      <c r="J5" s="2">
        <v>4.5207080768469098E-2</v>
      </c>
      <c r="K5" s="3">
        <v>0.38762579112457002</v>
      </c>
      <c r="L5" s="2">
        <v>5.5531144560735803E-2</v>
      </c>
      <c r="M5" s="3">
        <v>0.44490580058280799</v>
      </c>
      <c r="N5" s="3" t="s">
        <v>11</v>
      </c>
      <c r="O5" s="3" t="s">
        <v>11</v>
      </c>
    </row>
    <row r="6" spans="1:15" x14ac:dyDescent="0.3">
      <c r="A6" s="1">
        <v>2</v>
      </c>
      <c r="B6" s="2">
        <v>6.3571950223782703E-2</v>
      </c>
      <c r="C6" s="3">
        <v>0.43928823632786401</v>
      </c>
      <c r="D6" s="2">
        <v>6.6138626514736107E-2</v>
      </c>
      <c r="E6" s="3">
        <v>0.44095738175468302</v>
      </c>
      <c r="F6" s="3" t="s">
        <v>11</v>
      </c>
      <c r="G6" s="4" t="s">
        <v>11</v>
      </c>
      <c r="H6" s="1"/>
      <c r="I6" s="1">
        <v>2</v>
      </c>
      <c r="J6" s="2">
        <v>4.8462344304679397E-2</v>
      </c>
      <c r="K6" s="3">
        <v>0.39272115564569998</v>
      </c>
      <c r="L6" s="2">
        <v>6.7173294164690298E-2</v>
      </c>
      <c r="M6" s="3">
        <v>0.52052885295972295</v>
      </c>
      <c r="N6" s="3" t="s">
        <v>11</v>
      </c>
      <c r="O6" s="3" t="s">
        <v>11</v>
      </c>
    </row>
    <row r="7" spans="1:15" x14ac:dyDescent="0.3">
      <c r="A7" s="1">
        <v>3</v>
      </c>
      <c r="B7" s="2">
        <v>5.9326607259808602E-2</v>
      </c>
      <c r="C7" s="3">
        <v>0.40677853635401401</v>
      </c>
      <c r="D7" s="2">
        <v>7.1267035779792806E-2</v>
      </c>
      <c r="E7" s="3">
        <v>0.48191574765008199</v>
      </c>
      <c r="F7" s="3" t="s">
        <v>11</v>
      </c>
      <c r="G7" s="4" t="s">
        <v>11</v>
      </c>
      <c r="H7" s="1"/>
      <c r="I7" s="1">
        <v>3</v>
      </c>
      <c r="J7" s="2">
        <v>4.3434626928479499E-2</v>
      </c>
      <c r="K7" s="3">
        <v>0.33742547944148099</v>
      </c>
      <c r="L7" s="2">
        <v>5.9125291800218797E-2</v>
      </c>
      <c r="M7" s="3">
        <v>0.46384593565511401</v>
      </c>
      <c r="N7" s="3" t="s">
        <v>11</v>
      </c>
      <c r="O7" s="3" t="s">
        <v>11</v>
      </c>
    </row>
    <row r="8" spans="1:15" x14ac:dyDescent="0.3">
      <c r="A8" s="1">
        <v>4</v>
      </c>
      <c r="B8" s="2">
        <v>6.2678151869808504E-2</v>
      </c>
      <c r="C8" s="3">
        <v>0.40594223876028601</v>
      </c>
      <c r="D8" s="2">
        <v>7.1700370058416799E-2</v>
      </c>
      <c r="E8" s="3">
        <v>0.458952628293128</v>
      </c>
      <c r="F8" s="3" t="s">
        <v>11</v>
      </c>
      <c r="G8" s="4" t="s">
        <v>11</v>
      </c>
      <c r="H8" s="1"/>
      <c r="I8" s="1">
        <v>4</v>
      </c>
      <c r="J8" s="2">
        <v>4.6508871404647802E-2</v>
      </c>
      <c r="K8" s="3">
        <v>0.35452076133510402</v>
      </c>
      <c r="L8" s="2">
        <v>6.1886770385973802E-2</v>
      </c>
      <c r="M8" s="3">
        <v>0.44826171045943802</v>
      </c>
      <c r="N8" s="3" t="s">
        <v>11</v>
      </c>
      <c r="O8" s="3" t="s">
        <v>11</v>
      </c>
    </row>
    <row r="9" spans="1:15" x14ac:dyDescent="0.3">
      <c r="A9" s="1" t="s">
        <v>7</v>
      </c>
      <c r="B9" s="5">
        <f>AVERAGE(B4:B8)</f>
        <v>6.099467160210148E-2</v>
      </c>
      <c r="C9" s="6">
        <f t="shared" ref="C9:E9" si="0">AVERAGE(C4:C8)</f>
        <v>0.41125524368272276</v>
      </c>
      <c r="D9" s="5">
        <f t="shared" si="0"/>
        <v>6.8958117619877482E-2</v>
      </c>
      <c r="E9" s="6">
        <f t="shared" si="0"/>
        <v>0.45443829346426357</v>
      </c>
      <c r="F9" s="6"/>
      <c r="G9" s="7"/>
      <c r="H9" s="1"/>
      <c r="I9" s="1" t="s">
        <v>7</v>
      </c>
      <c r="J9" s="5">
        <f>AVERAGE(J4:J8)</f>
        <v>4.5900320679370575E-2</v>
      </c>
      <c r="K9" s="6">
        <f t="shared" ref="K9:M9" si="1">AVERAGE(K4:K8)</f>
        <v>0.36469181766445602</v>
      </c>
      <c r="L9" s="5">
        <f t="shared" si="1"/>
        <v>6.0542924163123638E-2</v>
      </c>
      <c r="M9" s="6">
        <f t="shared" si="1"/>
        <v>0.46271387111909795</v>
      </c>
      <c r="N9" s="6"/>
      <c r="O9" s="7"/>
    </row>
    <row r="10" spans="1:15" x14ac:dyDescent="0.3">
      <c r="A10" s="1" t="s">
        <v>8</v>
      </c>
      <c r="B10" s="5">
        <f>_xlfn.STDEV.P(B4:B8)</f>
        <v>5.4015912023068066E-3</v>
      </c>
      <c r="C10" s="6">
        <f t="shared" ref="C10:E10" si="2">_xlfn.STDEV.P(C4:C8)</f>
        <v>2.7148126122004838E-2</v>
      </c>
      <c r="D10" s="5">
        <f t="shared" si="2"/>
        <v>3.5220141711426872E-3</v>
      </c>
      <c r="E10" s="6">
        <f t="shared" si="2"/>
        <v>1.5918336835694134E-2</v>
      </c>
      <c r="F10" s="6"/>
      <c r="G10" s="7"/>
      <c r="H10" s="1"/>
      <c r="I10" s="1" t="s">
        <v>8</v>
      </c>
      <c r="J10" s="5">
        <f>_xlfn.STDEV.P(J4:J8)</f>
        <v>1.6428427675685572E-3</v>
      </c>
      <c r="K10" s="6">
        <f t="shared" ref="K10:M10" si="3">_xlfn.STDEV.P(K4:K8)</f>
        <v>2.1640078285299773E-2</v>
      </c>
      <c r="L10" s="5">
        <f t="shared" si="3"/>
        <v>3.8802516806675756E-3</v>
      </c>
      <c r="M10" s="6">
        <f t="shared" si="3"/>
        <v>3.0272205482230596E-2</v>
      </c>
      <c r="N10" s="6"/>
      <c r="O10" s="7"/>
    </row>
    <row r="11" spans="1:15" x14ac:dyDescent="0.3">
      <c r="A11" s="8" t="s">
        <v>12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x14ac:dyDescent="0.3">
      <c r="A12" s="9" t="s">
        <v>9</v>
      </c>
      <c r="B12" s="10"/>
      <c r="C12" s="10"/>
      <c r="D12" s="10"/>
      <c r="E12" s="10"/>
      <c r="F12" s="10"/>
      <c r="G12" s="10"/>
      <c r="H12" s="11"/>
      <c r="I12" s="9" t="s">
        <v>10</v>
      </c>
      <c r="J12" s="10"/>
      <c r="K12" s="10"/>
      <c r="L12" s="10"/>
      <c r="M12" s="10"/>
      <c r="N12" s="10"/>
      <c r="O12" s="11"/>
    </row>
    <row r="13" spans="1:15" x14ac:dyDescent="0.3">
      <c r="A13" s="1" t="s">
        <v>6</v>
      </c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/>
      <c r="I13" s="1" t="s">
        <v>6</v>
      </c>
      <c r="J13" s="1" t="s">
        <v>0</v>
      </c>
      <c r="K13" s="1" t="s">
        <v>1</v>
      </c>
      <c r="L13" s="1" t="s">
        <v>2</v>
      </c>
      <c r="M13" s="1" t="s">
        <v>3</v>
      </c>
      <c r="N13" s="1" t="s">
        <v>4</v>
      </c>
      <c r="O13" s="1" t="s">
        <v>5</v>
      </c>
    </row>
    <row r="14" spans="1:15" x14ac:dyDescent="0.3">
      <c r="A14" s="1">
        <v>0</v>
      </c>
      <c r="B14" s="2">
        <v>6.5333194425089405E-2</v>
      </c>
      <c r="C14" s="3">
        <v>0.43773767326901702</v>
      </c>
      <c r="D14" s="2">
        <v>6.8901115650542299E-2</v>
      </c>
      <c r="E14" s="3">
        <v>0.44812214352612301</v>
      </c>
      <c r="F14" s="3">
        <v>0.34485731500075001</v>
      </c>
      <c r="G14" s="4">
        <v>2.7920384339065398</v>
      </c>
      <c r="H14" s="1"/>
      <c r="I14" s="1">
        <v>0</v>
      </c>
      <c r="J14" s="2">
        <v>4.5812076359442101E-2</v>
      </c>
      <c r="K14" s="3">
        <v>0.38326674744523098</v>
      </c>
      <c r="L14" s="2">
        <v>5.6924557558058898E-2</v>
      </c>
      <c r="M14" s="3">
        <v>0.45204774271606402</v>
      </c>
      <c r="N14" s="3">
        <v>0.318670100031961</v>
      </c>
      <c r="O14" s="4">
        <v>2.4463702075826501</v>
      </c>
    </row>
    <row r="15" spans="1:15" x14ac:dyDescent="0.3">
      <c r="A15" s="1">
        <v>1</v>
      </c>
      <c r="B15" s="2">
        <v>4.9873679184346799E-2</v>
      </c>
      <c r="C15" s="3">
        <v>0.31496497581329502</v>
      </c>
      <c r="D15" s="2">
        <v>6.4153985935686095E-2</v>
      </c>
      <c r="E15" s="3">
        <v>0.40386102097436299</v>
      </c>
      <c r="F15" s="3">
        <v>0.22963950006495701</v>
      </c>
      <c r="G15" s="4">
        <v>1.8955857713594999</v>
      </c>
      <c r="H15" s="1"/>
      <c r="I15" s="1">
        <v>1</v>
      </c>
      <c r="J15" s="2">
        <v>4.8886769281776501E-2</v>
      </c>
      <c r="K15" s="3">
        <v>0.425925735009617</v>
      </c>
      <c r="L15" s="2">
        <v>5.9851241087997699E-2</v>
      </c>
      <c r="M15" s="3">
        <v>0.491825663574538</v>
      </c>
      <c r="N15" s="3">
        <v>0.31067907874293899</v>
      </c>
      <c r="O15" s="4">
        <v>2.29173410009217</v>
      </c>
    </row>
    <row r="16" spans="1:15" x14ac:dyDescent="0.3">
      <c r="A16" s="1">
        <v>2</v>
      </c>
      <c r="B16" s="2">
        <v>6.6130318159519405E-2</v>
      </c>
      <c r="C16" s="3">
        <v>0.44484945687779898</v>
      </c>
      <c r="D16" s="2">
        <v>6.7956223444224195E-2</v>
      </c>
      <c r="E16" s="3">
        <v>0.44356019481424902</v>
      </c>
      <c r="F16" s="3">
        <v>0.33665358477674201</v>
      </c>
      <c r="G16" s="4">
        <v>2.71175677574095</v>
      </c>
      <c r="H16" s="1"/>
      <c r="I16" s="1">
        <v>2</v>
      </c>
      <c r="J16" s="2">
        <v>5.0266915063993202E-2</v>
      </c>
      <c r="K16" s="3">
        <v>0.437126206067316</v>
      </c>
      <c r="L16" s="2">
        <v>5.69298851294169E-2</v>
      </c>
      <c r="M16" s="3">
        <v>0.464154092031835</v>
      </c>
      <c r="N16" s="3">
        <v>0.33871441387187501</v>
      </c>
      <c r="O16" s="4">
        <v>2.5038365335282502</v>
      </c>
    </row>
    <row r="17" spans="1:15" x14ac:dyDescent="0.3">
      <c r="A17" s="1">
        <v>3</v>
      </c>
      <c r="B17" s="2">
        <v>5.1471812663533699E-2</v>
      </c>
      <c r="C17" s="3">
        <v>0.32947049010038099</v>
      </c>
      <c r="D17" s="2">
        <v>6.2230766280124902E-2</v>
      </c>
      <c r="E17" s="3">
        <v>0.39186202691340799</v>
      </c>
      <c r="F17" s="3">
        <v>0.25074044544412399</v>
      </c>
      <c r="G17" s="4">
        <v>2.0516797671090998</v>
      </c>
      <c r="H17" s="1"/>
      <c r="I17" s="1">
        <v>3</v>
      </c>
      <c r="J17" s="2">
        <v>4.34860405190821E-2</v>
      </c>
      <c r="K17" s="3">
        <v>0.35330293582192102</v>
      </c>
      <c r="L17" s="2">
        <v>6.55759819666977E-2</v>
      </c>
      <c r="M17" s="3">
        <v>0.52828286303788896</v>
      </c>
      <c r="N17" s="3">
        <v>0.142066739418377</v>
      </c>
      <c r="O17" s="4">
        <v>1.21886670588582</v>
      </c>
    </row>
    <row r="18" spans="1:15" x14ac:dyDescent="0.3">
      <c r="A18" s="1">
        <v>4</v>
      </c>
      <c r="B18" s="2">
        <v>6.3215429519293306E-2</v>
      </c>
      <c r="C18" s="3">
        <v>0.41920558697622901</v>
      </c>
      <c r="D18" s="2">
        <v>7.1363391648188904E-2</v>
      </c>
      <c r="E18" s="3">
        <v>0.46523243719957802</v>
      </c>
      <c r="F18" s="3">
        <v>0.26929120403988899</v>
      </c>
      <c r="G18" s="4">
        <v>2.3211155043596401</v>
      </c>
      <c r="H18" s="1"/>
      <c r="I18" s="1">
        <v>4</v>
      </c>
      <c r="J18" s="2">
        <v>5.1316011478890297E-2</v>
      </c>
      <c r="K18" s="3">
        <v>0.42981154607305999</v>
      </c>
      <c r="L18" s="2">
        <v>6.4469250898210706E-2</v>
      </c>
      <c r="M18" s="3">
        <v>0.50612301518181901</v>
      </c>
      <c r="N18" s="3">
        <v>0.33681924219235998</v>
      </c>
      <c r="O18" s="4">
        <v>2.54667822719151</v>
      </c>
    </row>
    <row r="19" spans="1:15" x14ac:dyDescent="0.3">
      <c r="A19" s="1" t="s">
        <v>7</v>
      </c>
      <c r="B19" s="5">
        <f>AVERAGE(B14:B18)</f>
        <v>5.9204886790356528E-2</v>
      </c>
      <c r="C19" s="6">
        <f t="shared" ref="C19:G19" si="4">AVERAGE(C14:C18)</f>
        <v>0.38924563660734424</v>
      </c>
      <c r="D19" s="5">
        <f t="shared" si="4"/>
        <v>6.6921096591753285E-2</v>
      </c>
      <c r="E19" s="6">
        <f t="shared" si="4"/>
        <v>0.43052756468554432</v>
      </c>
      <c r="F19" s="6">
        <f t="shared" si="4"/>
        <v>0.28623640986529242</v>
      </c>
      <c r="G19" s="7">
        <f t="shared" si="4"/>
        <v>2.354435250495146</v>
      </c>
      <c r="H19" s="1"/>
      <c r="I19" s="1" t="s">
        <v>7</v>
      </c>
      <c r="J19" s="5">
        <f t="shared" ref="J19:O19" si="5">AVERAGE(J14:J18)</f>
        <v>4.7953562540636839E-2</v>
      </c>
      <c r="K19" s="6">
        <f t="shared" si="5"/>
        <v>0.40588663408342895</v>
      </c>
      <c r="L19" s="5">
        <f t="shared" si="5"/>
        <v>6.0750183328076378E-2</v>
      </c>
      <c r="M19" s="6">
        <f t="shared" si="5"/>
        <v>0.48848667530842899</v>
      </c>
      <c r="N19" s="6">
        <f t="shared" si="5"/>
        <v>0.28938991485150234</v>
      </c>
      <c r="O19" s="7">
        <f t="shared" si="5"/>
        <v>2.2014971548560802</v>
      </c>
    </row>
    <row r="20" spans="1:15" x14ac:dyDescent="0.3">
      <c r="A20" s="1" t="s">
        <v>8</v>
      </c>
      <c r="B20" s="5">
        <f>_xlfn.STDEV.P(B14:B18)</f>
        <v>7.0494549850740754E-3</v>
      </c>
      <c r="C20" s="6">
        <f t="shared" ref="C20:G20" si="6">_xlfn.STDEV.P(C14:C18)</f>
        <v>5.5554560177003401E-2</v>
      </c>
      <c r="D20" s="5">
        <f t="shared" si="6"/>
        <v>3.2979402134486004E-3</v>
      </c>
      <c r="E20" s="6">
        <f t="shared" si="6"/>
        <v>2.7892562426471822E-2</v>
      </c>
      <c r="F20" s="6">
        <f t="shared" si="6"/>
        <v>4.6321951026599695E-2</v>
      </c>
      <c r="G20" s="7">
        <f t="shared" si="6"/>
        <v>0.35284250062646294</v>
      </c>
      <c r="H20" s="1"/>
      <c r="I20" s="1" t="s">
        <v>8</v>
      </c>
      <c r="J20" s="5">
        <f>_xlfn.STDEV.P(J14:J18)</f>
        <v>2.9008017394752824E-3</v>
      </c>
      <c r="K20" s="6">
        <f t="shared" ref="K20:O20" si="7">_xlfn.STDEV.P(K14:K18)</f>
        <v>3.2331354539394862E-2</v>
      </c>
      <c r="L20" s="5">
        <f t="shared" si="7"/>
        <v>3.6649142991793029E-3</v>
      </c>
      <c r="M20" s="6">
        <f t="shared" si="7"/>
        <v>2.7661512257838188E-2</v>
      </c>
      <c r="N20" s="6">
        <f t="shared" si="7"/>
        <v>7.4427310926453466E-2</v>
      </c>
      <c r="O20" s="7">
        <f t="shared" si="7"/>
        <v>0.49884410191465212</v>
      </c>
    </row>
  </sheetData>
  <mergeCells count="6">
    <mergeCell ref="A11:O11"/>
    <mergeCell ref="A1:O1"/>
    <mergeCell ref="A12:H12"/>
    <mergeCell ref="A2:H2"/>
    <mergeCell ref="I12:O12"/>
    <mergeCell ref="I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李桐</dc:creator>
  <cp:lastModifiedBy>桐 李</cp:lastModifiedBy>
  <dcterms:created xsi:type="dcterms:W3CDTF">2015-06-05T18:19:34Z</dcterms:created>
  <dcterms:modified xsi:type="dcterms:W3CDTF">2024-12-07T14:46:39Z</dcterms:modified>
</cp:coreProperties>
</file>