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\"/>
    </mc:Choice>
  </mc:AlternateContent>
  <bookViews>
    <workbookView xWindow="0" yWindow="0" windowWidth="20490" windowHeight="7755" activeTab="1"/>
  </bookViews>
  <sheets>
    <sheet name="ams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H3" i="1" l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G3" i="1"/>
  <c r="E7" i="1" l="1"/>
  <c r="E5" i="1"/>
  <c r="E4" i="1"/>
  <c r="E14" i="1"/>
  <c r="E10" i="1" l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6" i="1"/>
  <c r="E8" i="1"/>
  <c r="E9" i="1"/>
</calcChain>
</file>

<file path=xl/sharedStrings.xml><?xml version="1.0" encoding="utf-8"?>
<sst xmlns="http://schemas.openxmlformats.org/spreadsheetml/2006/main" count="876" uniqueCount="102">
  <si>
    <t>Roll.no</t>
  </si>
  <si>
    <t>IT-2K15-01</t>
  </si>
  <si>
    <t>IT-2K15-06</t>
  </si>
  <si>
    <t>IT-2K15-07</t>
  </si>
  <si>
    <t>IT-2K15-09</t>
  </si>
  <si>
    <t>IT-2K15-10</t>
  </si>
  <si>
    <t>IT-2K15-11</t>
  </si>
  <si>
    <t>IT-2K15-12</t>
  </si>
  <si>
    <t>IT-2K15-13</t>
  </si>
  <si>
    <t>IT-2K15-15</t>
  </si>
  <si>
    <t>IT-2K15-17</t>
  </si>
  <si>
    <t>IT-2K15-18</t>
  </si>
  <si>
    <t>IT-2K15-19</t>
  </si>
  <si>
    <t>IT-2K15-20</t>
  </si>
  <si>
    <t>IT-2K15-21</t>
  </si>
  <si>
    <t>IT-2K15-22</t>
  </si>
  <si>
    <t>IT-2K15-23</t>
  </si>
  <si>
    <t>IT-2K15-24</t>
  </si>
  <si>
    <t>IT-2K15-25</t>
  </si>
  <si>
    <t>IT-2K15-26</t>
  </si>
  <si>
    <t>IT-2K15-27</t>
  </si>
  <si>
    <t>IT-2K15-28</t>
  </si>
  <si>
    <t>IT-2K15-29</t>
  </si>
  <si>
    <t>IT-2K15-30</t>
  </si>
  <si>
    <t>IT-2K15-33</t>
  </si>
  <si>
    <t>IT-2K15-34</t>
  </si>
  <si>
    <t>IT-2K15-36</t>
  </si>
  <si>
    <t>IT-2K15-37</t>
  </si>
  <si>
    <t>IT-2K15-38</t>
  </si>
  <si>
    <t>IT-2K15-39</t>
  </si>
  <si>
    <t>IT-2K15-40</t>
  </si>
  <si>
    <t>IT-2K15-42</t>
  </si>
  <si>
    <t>IT-2K15-32</t>
  </si>
  <si>
    <t>Aayushi</t>
  </si>
  <si>
    <t>Gupta</t>
  </si>
  <si>
    <t>Ankit</t>
  </si>
  <si>
    <t>Arora</t>
  </si>
  <si>
    <t>Ankita</t>
  </si>
  <si>
    <t>Solanki</t>
  </si>
  <si>
    <t>Archit</t>
  </si>
  <si>
    <t>Paliwal</t>
  </si>
  <si>
    <t>Arpita</t>
  </si>
  <si>
    <t>Uplana</t>
  </si>
  <si>
    <t>Ashish</t>
  </si>
  <si>
    <t>Hurmale</t>
  </si>
  <si>
    <t>Avinash</t>
  </si>
  <si>
    <t>Daultani</t>
  </si>
  <si>
    <t>Deepak</t>
  </si>
  <si>
    <t>Mawane</t>
  </si>
  <si>
    <t>Jivisha</t>
  </si>
  <si>
    <t>Maheshwari</t>
  </si>
  <si>
    <t>Mahek</t>
  </si>
  <si>
    <t>Negandhi</t>
  </si>
  <si>
    <t>Manish</t>
  </si>
  <si>
    <t>Rathod</t>
  </si>
  <si>
    <t>Naveen</t>
  </si>
  <si>
    <t>Jatav</t>
  </si>
  <si>
    <t>Ojaswi</t>
  </si>
  <si>
    <t>Dixit</t>
  </si>
  <si>
    <t>Paramita</t>
  </si>
  <si>
    <t>Majumdar</t>
  </si>
  <si>
    <t>Piyush</t>
  </si>
  <si>
    <t>Lalwani</t>
  </si>
  <si>
    <t>Pooja</t>
  </si>
  <si>
    <t>Patel</t>
  </si>
  <si>
    <t>Prakhar</t>
  </si>
  <si>
    <t>Rathore</t>
  </si>
  <si>
    <t>Priyesh</t>
  </si>
  <si>
    <t>Deore</t>
  </si>
  <si>
    <t>Rahul</t>
  </si>
  <si>
    <t>Sharma</t>
  </si>
  <si>
    <t>Rashi</t>
  </si>
  <si>
    <t>Fariya</t>
  </si>
  <si>
    <t>Ravindra</t>
  </si>
  <si>
    <t>Chouhan</t>
  </si>
  <si>
    <t>Rishika</t>
  </si>
  <si>
    <t>Dhanotiya</t>
  </si>
  <si>
    <t>Verma</t>
  </si>
  <si>
    <t>Ritul</t>
  </si>
  <si>
    <t>Patidar</t>
  </si>
  <si>
    <t>Riya</t>
  </si>
  <si>
    <t>Soni</t>
  </si>
  <si>
    <t>Shweta</t>
  </si>
  <si>
    <t>Yadav</t>
  </si>
  <si>
    <t>Sonali</t>
  </si>
  <si>
    <t>Srishti</t>
  </si>
  <si>
    <t>Agnihotri</t>
  </si>
  <si>
    <t>Taha</t>
  </si>
  <si>
    <t>Haveliwala</t>
  </si>
  <si>
    <t>Vidushi</t>
  </si>
  <si>
    <t>Riyashi</t>
  </si>
  <si>
    <t>Chandak</t>
  </si>
  <si>
    <t>Ritika</t>
  </si>
  <si>
    <t>First Name</t>
  </si>
  <si>
    <t>Last Name</t>
  </si>
  <si>
    <t>PRESENT</t>
  </si>
  <si>
    <t>P</t>
  </si>
  <si>
    <t>A</t>
  </si>
  <si>
    <t>NO. Of Classes</t>
  </si>
  <si>
    <t>Subject</t>
  </si>
  <si>
    <t>NAD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</si>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</sst>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89996032593768116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113393</xdr:colOff>
      <xdr:row>0</xdr:row>
      <xdr:rowOff>0</xdr:rowOff>
    </xdr:from>
    <xdr:to>
      <xdr:col>2</xdr:col>
      <xdr:colOff>192768</xdr:colOff>
      <xdr:row>0</xdr:row>
      <xdr:rowOff>0</xdr:rowOff>
    </xdr:to>
    <xdr:sp macro="" textlink="">
      <xdr:nvSpPr>
        <xdr:cNvPr id="2" name="Rounded Rectangle 1"/>
        <xdr:cNvSpPr/>
      </xdr:nvSpPr>
      <xdr:spPr>
        <a:xfrm>
          <a:off x="113393" y="68035"/>
          <a:ext cx="1712232" cy="249465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Semester-6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topLeftCell="A4" zoomScale="84" zoomScaleNormal="84" workbookViewId="0">
      <selection activeCell="R8" sqref="R8"/>
    </sheetView>
  </sheetViews>
  <sheetFormatPr defaultColWidth="5.42578125" defaultRowHeight="15" x14ac:dyDescent="0.25"/>
  <cols>
    <col min="1" max="1" width="14.5703125" customWidth="1"/>
    <col min="2" max="2" width="14" customWidth="1"/>
    <col min="3" max="3" width="15.140625" customWidth="1"/>
    <col min="4" max="4" width="13.5703125" style="1" customWidth="1"/>
    <col min="5" max="6" width="10.7109375" style="1" customWidth="1"/>
    <col min="7" max="7" width="5.7109375" customWidth="1"/>
    <col min="12" max="12" width="5.42578125" style="9"/>
  </cols>
  <sheetData>
    <row r="1" spans="1:36" ht="15.75" customHeight="1" x14ac:dyDescent="0.25">
      <c r="A1" s="2" t="s">
        <v>0</v>
      </c>
      <c r="B1" s="3" t="s">
        <v>93</v>
      </c>
      <c r="C1" s="3" t="s">
        <v>94</v>
      </c>
      <c r="D1" s="3" t="s">
        <v>99</v>
      </c>
      <c r="E1" s="3" t="s">
        <v>95</v>
      </c>
      <c r="F1" s="18" t="s">
        <v>98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1" customFormat="1" ht="15.75" customHeight="1" x14ac:dyDescent="0.25">
      <c r="A2" s="2"/>
      <c r="B2" s="3"/>
      <c r="C2" s="3"/>
      <c r="D2" s="3"/>
      <c r="E2" s="3"/>
      <c r="F2" s="19"/>
      <c r="G2" s="14">
        <v>43191</v>
      </c>
      <c r="H2" s="14">
        <v>43192</v>
      </c>
      <c r="I2" s="14">
        <v>43193</v>
      </c>
      <c r="J2" s="14">
        <v>43194</v>
      </c>
      <c r="K2" s="14">
        <v>43195</v>
      </c>
      <c r="L2" s="14">
        <v>43196</v>
      </c>
      <c r="M2" s="14">
        <v>43197</v>
      </c>
      <c r="N2" s="14">
        <v>43198</v>
      </c>
      <c r="O2" s="14">
        <v>43199</v>
      </c>
      <c r="P2" s="14">
        <v>43200</v>
      </c>
      <c r="Q2" s="14">
        <v>43201</v>
      </c>
      <c r="R2" s="14">
        <v>43202</v>
      </c>
      <c r="S2" s="14">
        <v>43203</v>
      </c>
      <c r="T2" s="14">
        <v>43204</v>
      </c>
      <c r="U2" s="14">
        <v>43205</v>
      </c>
      <c r="V2" s="14">
        <v>43206</v>
      </c>
      <c r="W2" s="14">
        <v>43207</v>
      </c>
      <c r="X2" s="14">
        <v>43208</v>
      </c>
      <c r="Y2" s="14">
        <v>43209</v>
      </c>
      <c r="Z2" s="14">
        <v>43210</v>
      </c>
      <c r="AA2" s="14">
        <v>43211</v>
      </c>
      <c r="AB2" s="14">
        <v>43212</v>
      </c>
      <c r="AC2" s="14">
        <v>43213</v>
      </c>
      <c r="AD2" s="14">
        <v>43214</v>
      </c>
      <c r="AE2" s="14">
        <v>43215</v>
      </c>
      <c r="AF2" s="14">
        <v>43216</v>
      </c>
      <c r="AG2" s="14">
        <v>43217</v>
      </c>
      <c r="AH2" s="14">
        <v>43218</v>
      </c>
      <c r="AI2" s="14">
        <v>43219</v>
      </c>
      <c r="AJ2" s="14">
        <v>43220</v>
      </c>
    </row>
    <row r="3" spans="1:36" s="1" customFormat="1" ht="15.75" customHeight="1" x14ac:dyDescent="0.25">
      <c r="A3" s="2"/>
      <c r="B3" s="3"/>
      <c r="C3" s="3"/>
      <c r="D3" s="3"/>
      <c r="E3" s="3"/>
      <c r="F3" s="20"/>
      <c r="G3" s="14" t="str">
        <f>TEXT(G2,"DDD")</f>
        <v>Sun</v>
      </c>
      <c r="H3" s="14" t="str">
        <f t="shared" ref="H3:AJ3" si="0">TEXT(H2,"DDD")</f>
        <v>Mon</v>
      </c>
      <c r="I3" s="14" t="str">
        <f t="shared" si="0"/>
        <v>Tue</v>
      </c>
      <c r="J3" s="14" t="str">
        <f t="shared" si="0"/>
        <v>Wed</v>
      </c>
      <c r="K3" s="14" t="str">
        <f t="shared" si="0"/>
        <v>Thu</v>
      </c>
      <c r="L3" s="14" t="str">
        <f t="shared" si="0"/>
        <v>Fri</v>
      </c>
      <c r="M3" s="14" t="str">
        <f t="shared" si="0"/>
        <v>Sat</v>
      </c>
      <c r="N3" s="14" t="str">
        <f t="shared" si="0"/>
        <v>Sun</v>
      </c>
      <c r="O3" s="14" t="str">
        <f t="shared" si="0"/>
        <v>Mon</v>
      </c>
      <c r="P3" s="14" t="str">
        <f t="shared" si="0"/>
        <v>Tue</v>
      </c>
      <c r="Q3" s="14" t="str">
        <f t="shared" si="0"/>
        <v>Wed</v>
      </c>
      <c r="R3" s="14" t="str">
        <f t="shared" si="0"/>
        <v>Thu</v>
      </c>
      <c r="S3" s="14" t="str">
        <f t="shared" si="0"/>
        <v>Fri</v>
      </c>
      <c r="T3" s="14" t="str">
        <f t="shared" si="0"/>
        <v>Sat</v>
      </c>
      <c r="U3" s="14" t="str">
        <f t="shared" si="0"/>
        <v>Sun</v>
      </c>
      <c r="V3" s="14" t="str">
        <f t="shared" si="0"/>
        <v>Mon</v>
      </c>
      <c r="W3" s="14" t="str">
        <f t="shared" si="0"/>
        <v>Tue</v>
      </c>
      <c r="X3" s="14" t="str">
        <f t="shared" si="0"/>
        <v>Wed</v>
      </c>
      <c r="Y3" s="14" t="str">
        <f t="shared" si="0"/>
        <v>Thu</v>
      </c>
      <c r="Z3" s="14" t="str">
        <f t="shared" si="0"/>
        <v>Fri</v>
      </c>
      <c r="AA3" s="14" t="str">
        <f t="shared" si="0"/>
        <v>Sat</v>
      </c>
      <c r="AB3" s="14" t="str">
        <f t="shared" si="0"/>
        <v>Sun</v>
      </c>
      <c r="AC3" s="14" t="str">
        <f t="shared" si="0"/>
        <v>Mon</v>
      </c>
      <c r="AD3" s="14" t="str">
        <f t="shared" si="0"/>
        <v>Tue</v>
      </c>
      <c r="AE3" s="14" t="str">
        <f t="shared" si="0"/>
        <v>Wed</v>
      </c>
      <c r="AF3" s="14" t="str">
        <f t="shared" si="0"/>
        <v>Thu</v>
      </c>
      <c r="AG3" s="14" t="str">
        <f t="shared" si="0"/>
        <v>Fri</v>
      </c>
      <c r="AH3" s="14" t="str">
        <f t="shared" si="0"/>
        <v>Sat</v>
      </c>
      <c r="AI3" s="14" t="str">
        <f t="shared" si="0"/>
        <v>Sun</v>
      </c>
      <c r="AJ3" s="14" t="str">
        <f t="shared" si="0"/>
        <v>Mon</v>
      </c>
    </row>
    <row r="4" spans="1:36" ht="15.75" x14ac:dyDescent="0.25">
      <c r="A4" s="15" t="s">
        <v>1</v>
      </c>
      <c r="B4" s="16" t="s">
        <v>33</v>
      </c>
      <c r="C4" s="16" t="s">
        <v>34</v>
      </c>
      <c r="D4" s="16" t="s">
        <v>100</v>
      </c>
      <c r="E4" s="16">
        <f>COUNTIF(H4:AK4,"P")</f>
        <v>8</v>
      </c>
      <c r="F4" s="16">
        <f>SUMPRODUCT(--((ISNUMBER(FIND("P",G4:AK4))+(ISNUMBER(FIND("A",G4:AK4)))&gt;0)))</f>
        <v>9</v>
      </c>
      <c r="G4" s="17"/>
      <c r="H4" s="15" t="s">
        <v>96</v>
      </c>
      <c r="I4" s="15" t="s">
        <v>97</v>
      </c>
      <c r="J4" s="15" t="s">
        <v>96</v>
      </c>
      <c r="K4" s="15" t="s">
        <v>96</v>
      </c>
      <c r="L4" s="15" t="s">
        <v>96</v>
      </c>
      <c r="M4" s="15" t="s">
        <v>96</v>
      </c>
      <c r="N4" s="15"/>
      <c r="O4" s="15" t="s">
        <v>96</v>
      </c>
      <c r="P4" s="15" t="s">
        <v>96</v>
      </c>
      <c r="Q4" s="15" t="s">
        <v>96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15.75" x14ac:dyDescent="0.25">
      <c r="A5" s="15" t="s">
        <v>2</v>
      </c>
      <c r="B5" s="16" t="s">
        <v>35</v>
      </c>
      <c r="C5" s="16" t="s">
        <v>36</v>
      </c>
      <c r="D5" s="16" t="s">
        <v>100</v>
      </c>
      <c r="E5" s="16">
        <f>COUNTIF(H5:AK5,"P")</f>
        <v>8</v>
      </c>
      <c r="F5" s="16">
        <f t="shared" ref="F5:F35" si="1">SUMPRODUCT(--((ISNUMBER(FIND("P",G5:AK5))+(ISNUMBER(FIND("A",G5:AK5)))&gt;0)))</f>
        <v>9</v>
      </c>
      <c r="G5" s="17"/>
      <c r="H5" s="15" t="s">
        <v>96</v>
      </c>
      <c r="I5" s="15" t="s">
        <v>96</v>
      </c>
      <c r="J5" s="15" t="s">
        <v>97</v>
      </c>
      <c r="K5" s="15" t="s">
        <v>96</v>
      </c>
      <c r="L5" s="15" t="s">
        <v>96</v>
      </c>
      <c r="M5" s="15" t="s">
        <v>96</v>
      </c>
      <c r="N5" s="15"/>
      <c r="O5" s="15" t="s">
        <v>96</v>
      </c>
      <c r="P5" s="15" t="s">
        <v>96</v>
      </c>
      <c r="Q5" s="15" t="s">
        <v>96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15.75" x14ac:dyDescent="0.25">
      <c r="A6" s="15" t="s">
        <v>3</v>
      </c>
      <c r="B6" s="16" t="s">
        <v>37</v>
      </c>
      <c r="C6" s="16" t="s">
        <v>38</v>
      </c>
      <c r="D6" s="16" t="s">
        <v>100</v>
      </c>
      <c r="E6" s="16">
        <f t="shared" ref="E6:E35" si="2">COUNTIF(H6:AK6,"P")</f>
        <v>7</v>
      </c>
      <c r="F6" s="16">
        <f t="shared" si="1"/>
        <v>9</v>
      </c>
      <c r="G6" s="17"/>
      <c r="H6" s="15" t="s">
        <v>97</v>
      </c>
      <c r="I6" s="15" t="s">
        <v>97</v>
      </c>
      <c r="J6" s="15" t="s">
        <v>96</v>
      </c>
      <c r="K6" s="15" t="s">
        <v>96</v>
      </c>
      <c r="L6" s="15" t="s">
        <v>96</v>
      </c>
      <c r="M6" s="15" t="s">
        <v>96</v>
      </c>
      <c r="N6" s="15"/>
      <c r="O6" s="15" t="s">
        <v>96</v>
      </c>
      <c r="P6" s="15" t="s">
        <v>96</v>
      </c>
      <c r="Q6" s="15" t="s">
        <v>96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15.75" x14ac:dyDescent="0.25">
      <c r="A7" s="15" t="s">
        <v>4</v>
      </c>
      <c r="B7" s="16" t="s">
        <v>39</v>
      </c>
      <c r="C7" s="16" t="s">
        <v>40</v>
      </c>
      <c r="D7" s="16" t="s">
        <v>100</v>
      </c>
      <c r="E7" s="16">
        <f>COUNTIF(H7:AK7,"P")</f>
        <v>9</v>
      </c>
      <c r="F7" s="16">
        <f t="shared" si="1"/>
        <v>9</v>
      </c>
      <c r="G7" s="17"/>
      <c r="H7" s="15" t="s">
        <v>96</v>
      </c>
      <c r="I7" s="15" t="s">
        <v>96</v>
      </c>
      <c r="J7" s="15" t="s">
        <v>96</v>
      </c>
      <c r="K7" s="15" t="s">
        <v>96</v>
      </c>
      <c r="L7" s="15" t="s">
        <v>96</v>
      </c>
      <c r="M7" s="15" t="s">
        <v>96</v>
      </c>
      <c r="N7" s="15"/>
      <c r="O7" s="15" t="s">
        <v>96</v>
      </c>
      <c r="P7" s="15" t="s">
        <v>96</v>
      </c>
      <c r="Q7" s="15" t="s">
        <v>96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15.75" x14ac:dyDescent="0.25">
      <c r="A8" s="15" t="s">
        <v>5</v>
      </c>
      <c r="B8" s="16" t="s">
        <v>41</v>
      </c>
      <c r="C8" s="16" t="s">
        <v>42</v>
      </c>
      <c r="D8" s="16" t="s">
        <v>100</v>
      </c>
      <c r="E8" s="16">
        <f t="shared" si="2"/>
        <v>6</v>
      </c>
      <c r="F8" s="16">
        <f t="shared" si="1"/>
        <v>9</v>
      </c>
      <c r="G8" s="17"/>
      <c r="H8" s="15" t="s">
        <v>97</v>
      </c>
      <c r="I8" s="15" t="s">
        <v>96</v>
      </c>
      <c r="J8" s="15" t="s">
        <v>96</v>
      </c>
      <c r="K8" s="15" t="s">
        <v>97</v>
      </c>
      <c r="L8" s="15" t="s">
        <v>96</v>
      </c>
      <c r="M8" s="15" t="s">
        <v>96</v>
      </c>
      <c r="N8" s="15"/>
      <c r="O8" s="15" t="s">
        <v>96</v>
      </c>
      <c r="P8" s="15" t="s">
        <v>97</v>
      </c>
      <c r="Q8" s="15" t="s">
        <v>96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15.75" x14ac:dyDescent="0.25">
      <c r="A9" s="15" t="s">
        <v>6</v>
      </c>
      <c r="B9" s="16" t="s">
        <v>43</v>
      </c>
      <c r="C9" s="16" t="s">
        <v>44</v>
      </c>
      <c r="D9" s="16" t="s">
        <v>100</v>
      </c>
      <c r="E9" s="16">
        <f t="shared" si="2"/>
        <v>8</v>
      </c>
      <c r="F9" s="16">
        <f t="shared" si="1"/>
        <v>9</v>
      </c>
      <c r="G9" s="17"/>
      <c r="H9" s="15" t="s">
        <v>96</v>
      </c>
      <c r="I9" s="15" t="s">
        <v>97</v>
      </c>
      <c r="J9" s="15" t="s">
        <v>96</v>
      </c>
      <c r="K9" s="15" t="s">
        <v>96</v>
      </c>
      <c r="L9" s="15" t="s">
        <v>96</v>
      </c>
      <c r="M9" s="15" t="s">
        <v>96</v>
      </c>
      <c r="N9" s="15"/>
      <c r="O9" s="15" t="s">
        <v>96</v>
      </c>
      <c r="P9" s="15" t="s">
        <v>96</v>
      </c>
      <c r="Q9" s="15" t="s">
        <v>96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ht="15.75" x14ac:dyDescent="0.25">
      <c r="A10" s="15" t="s">
        <v>7</v>
      </c>
      <c r="B10" s="16" t="s">
        <v>45</v>
      </c>
      <c r="C10" s="16" t="s">
        <v>46</v>
      </c>
      <c r="D10" s="16" t="s">
        <v>100</v>
      </c>
      <c r="E10" s="16">
        <f t="shared" si="2"/>
        <v>7</v>
      </c>
      <c r="F10" s="16">
        <f t="shared" si="1"/>
        <v>9</v>
      </c>
      <c r="G10" s="17"/>
      <c r="H10" s="15" t="s">
        <v>97</v>
      </c>
      <c r="I10" s="15" t="s">
        <v>97</v>
      </c>
      <c r="J10" s="15" t="s">
        <v>96</v>
      </c>
      <c r="K10" s="15" t="s">
        <v>96</v>
      </c>
      <c r="L10" s="15" t="s">
        <v>96</v>
      </c>
      <c r="M10" s="15" t="s">
        <v>96</v>
      </c>
      <c r="N10" s="15"/>
      <c r="O10" s="15" t="s">
        <v>96</v>
      </c>
      <c r="P10" s="15" t="s">
        <v>96</v>
      </c>
      <c r="Q10" s="15" t="s">
        <v>96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ht="15.75" x14ac:dyDescent="0.25">
      <c r="A11" s="15" t="s">
        <v>8</v>
      </c>
      <c r="B11" s="16" t="s">
        <v>47</v>
      </c>
      <c r="C11" s="16" t="s">
        <v>48</v>
      </c>
      <c r="D11" s="16" t="s">
        <v>100</v>
      </c>
      <c r="E11" s="16">
        <f t="shared" si="2"/>
        <v>9</v>
      </c>
      <c r="F11" s="16">
        <f t="shared" si="1"/>
        <v>9</v>
      </c>
      <c r="G11" s="17"/>
      <c r="H11" s="15" t="s">
        <v>96</v>
      </c>
      <c r="I11" s="15" t="s">
        <v>96</v>
      </c>
      <c r="J11" s="15" t="s">
        <v>96</v>
      </c>
      <c r="K11" s="15" t="s">
        <v>96</v>
      </c>
      <c r="L11" s="15" t="s">
        <v>96</v>
      </c>
      <c r="M11" s="15" t="s">
        <v>96</v>
      </c>
      <c r="N11" s="15"/>
      <c r="O11" s="15" t="s">
        <v>96</v>
      </c>
      <c r="P11" s="15" t="s">
        <v>96</v>
      </c>
      <c r="Q11" s="15" t="s">
        <v>96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ht="15.75" x14ac:dyDescent="0.25">
      <c r="A12" s="15" t="s">
        <v>9</v>
      </c>
      <c r="B12" s="16" t="s">
        <v>49</v>
      </c>
      <c r="C12" s="16" t="s">
        <v>50</v>
      </c>
      <c r="D12" s="16" t="s">
        <v>100</v>
      </c>
      <c r="E12" s="16">
        <f t="shared" si="2"/>
        <v>9</v>
      </c>
      <c r="F12" s="16">
        <f t="shared" si="1"/>
        <v>9</v>
      </c>
      <c r="G12" s="17"/>
      <c r="H12" s="15" t="s">
        <v>96</v>
      </c>
      <c r="I12" s="15" t="s">
        <v>96</v>
      </c>
      <c r="J12" s="15" t="s">
        <v>96</v>
      </c>
      <c r="K12" s="15" t="s">
        <v>96</v>
      </c>
      <c r="L12" s="15" t="s">
        <v>96</v>
      </c>
      <c r="M12" s="15" t="s">
        <v>96</v>
      </c>
      <c r="N12" s="15"/>
      <c r="O12" s="15" t="s">
        <v>96</v>
      </c>
      <c r="P12" s="15" t="s">
        <v>96</v>
      </c>
      <c r="Q12" s="15" t="s">
        <v>96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ht="15.75" x14ac:dyDescent="0.25">
      <c r="A13" s="15" t="s">
        <v>10</v>
      </c>
      <c r="B13" s="16" t="s">
        <v>51</v>
      </c>
      <c r="C13" s="16" t="s">
        <v>52</v>
      </c>
      <c r="D13" s="16" t="s">
        <v>100</v>
      </c>
      <c r="E13" s="16">
        <f t="shared" si="2"/>
        <v>8</v>
      </c>
      <c r="F13" s="16">
        <f t="shared" si="1"/>
        <v>9</v>
      </c>
      <c r="G13" s="17"/>
      <c r="H13" s="15" t="s">
        <v>96</v>
      </c>
      <c r="I13" s="15" t="s">
        <v>96</v>
      </c>
      <c r="J13" s="15" t="s">
        <v>96</v>
      </c>
      <c r="K13" s="15" t="s">
        <v>96</v>
      </c>
      <c r="L13" s="15" t="s">
        <v>96</v>
      </c>
      <c r="M13" s="15" t="s">
        <v>96</v>
      </c>
      <c r="N13" s="15"/>
      <c r="O13" s="15" t="s">
        <v>97</v>
      </c>
      <c r="P13" s="15" t="s">
        <v>96</v>
      </c>
      <c r="Q13" s="15" t="s">
        <v>96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ht="15.75" x14ac:dyDescent="0.25">
      <c r="A14" s="15" t="s">
        <v>11</v>
      </c>
      <c r="B14" s="16" t="s">
        <v>53</v>
      </c>
      <c r="C14" s="16" t="s">
        <v>54</v>
      </c>
      <c r="D14" s="16" t="s">
        <v>100</v>
      </c>
      <c r="E14" s="16">
        <f>COUNTIF(H14:AK14,"P")</f>
        <v>8</v>
      </c>
      <c r="F14" s="16">
        <f t="shared" si="1"/>
        <v>9</v>
      </c>
      <c r="G14" s="17"/>
      <c r="H14" s="15" t="s">
        <v>96</v>
      </c>
      <c r="I14" s="15" t="s">
        <v>96</v>
      </c>
      <c r="J14" s="15" t="s">
        <v>96</v>
      </c>
      <c r="K14" s="15" t="s">
        <v>96</v>
      </c>
      <c r="L14" s="15" t="s">
        <v>96</v>
      </c>
      <c r="M14" s="15" t="s">
        <v>96</v>
      </c>
      <c r="N14" s="15"/>
      <c r="O14" s="15" t="s">
        <v>96</v>
      </c>
      <c r="P14" s="15" t="s">
        <v>96</v>
      </c>
      <c r="Q14" s="15" t="s">
        <v>97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ht="15.75" x14ac:dyDescent="0.25">
      <c r="A15" s="15" t="s">
        <v>12</v>
      </c>
      <c r="B15" s="16" t="s">
        <v>55</v>
      </c>
      <c r="C15" s="16" t="s">
        <v>56</v>
      </c>
      <c r="D15" s="16" t="s">
        <v>100</v>
      </c>
      <c r="E15" s="16">
        <f t="shared" si="2"/>
        <v>7</v>
      </c>
      <c r="F15" s="16">
        <f t="shared" si="1"/>
        <v>9</v>
      </c>
      <c r="G15" s="17"/>
      <c r="H15" s="15" t="s">
        <v>97</v>
      </c>
      <c r="I15" s="15" t="s">
        <v>96</v>
      </c>
      <c r="J15" s="15" t="s">
        <v>96</v>
      </c>
      <c r="K15" s="15" t="s">
        <v>96</v>
      </c>
      <c r="L15" s="15" t="s">
        <v>97</v>
      </c>
      <c r="M15" s="15" t="s">
        <v>96</v>
      </c>
      <c r="N15" s="15"/>
      <c r="O15" s="15" t="s">
        <v>96</v>
      </c>
      <c r="P15" s="15" t="s">
        <v>96</v>
      </c>
      <c r="Q15" s="15" t="s">
        <v>96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ht="15.75" x14ac:dyDescent="0.25">
      <c r="A16" s="15" t="s">
        <v>13</v>
      </c>
      <c r="B16" s="16" t="s">
        <v>57</v>
      </c>
      <c r="C16" s="16" t="s">
        <v>58</v>
      </c>
      <c r="D16" s="16" t="s">
        <v>100</v>
      </c>
      <c r="E16" s="16">
        <f t="shared" si="2"/>
        <v>9</v>
      </c>
      <c r="F16" s="16">
        <f t="shared" si="1"/>
        <v>9</v>
      </c>
      <c r="G16" s="17"/>
      <c r="H16" s="15" t="s">
        <v>96</v>
      </c>
      <c r="I16" s="15" t="s">
        <v>96</v>
      </c>
      <c r="J16" s="15" t="s">
        <v>96</v>
      </c>
      <c r="K16" s="15" t="s">
        <v>96</v>
      </c>
      <c r="L16" s="15" t="s">
        <v>96</v>
      </c>
      <c r="M16" s="15" t="s">
        <v>96</v>
      </c>
      <c r="N16" s="15"/>
      <c r="O16" s="15" t="s">
        <v>96</v>
      </c>
      <c r="P16" s="15" t="s">
        <v>96</v>
      </c>
      <c r="Q16" s="15" t="s">
        <v>96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5.75" x14ac:dyDescent="0.25">
      <c r="A17" s="15" t="s">
        <v>14</v>
      </c>
      <c r="B17" s="16" t="s">
        <v>59</v>
      </c>
      <c r="C17" s="16" t="s">
        <v>60</v>
      </c>
      <c r="D17" s="16" t="s">
        <v>100</v>
      </c>
      <c r="E17" s="16">
        <f t="shared" si="2"/>
        <v>7</v>
      </c>
      <c r="F17" s="16">
        <f t="shared" si="1"/>
        <v>9</v>
      </c>
      <c r="G17" s="17"/>
      <c r="H17" s="15" t="s">
        <v>97</v>
      </c>
      <c r="I17" s="15" t="s">
        <v>97</v>
      </c>
      <c r="J17" s="15" t="s">
        <v>96</v>
      </c>
      <c r="K17" s="15" t="s">
        <v>96</v>
      </c>
      <c r="L17" s="15" t="s">
        <v>96</v>
      </c>
      <c r="M17" s="15" t="s">
        <v>96</v>
      </c>
      <c r="N17" s="15"/>
      <c r="O17" s="15" t="s">
        <v>96</v>
      </c>
      <c r="P17" s="15" t="s">
        <v>96</v>
      </c>
      <c r="Q17" s="15" t="s">
        <v>96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5.75" x14ac:dyDescent="0.25">
      <c r="A18" s="15" t="s">
        <v>15</v>
      </c>
      <c r="B18" s="16" t="s">
        <v>61</v>
      </c>
      <c r="C18" s="16" t="s">
        <v>62</v>
      </c>
      <c r="D18" s="16" t="s">
        <v>100</v>
      </c>
      <c r="E18" s="16">
        <f t="shared" si="2"/>
        <v>8</v>
      </c>
      <c r="F18" s="16">
        <f t="shared" si="1"/>
        <v>9</v>
      </c>
      <c r="G18" s="17"/>
      <c r="H18" s="15" t="s">
        <v>96</v>
      </c>
      <c r="I18" s="15" t="s">
        <v>96</v>
      </c>
      <c r="J18" s="15" t="s">
        <v>97</v>
      </c>
      <c r="K18" s="15" t="s">
        <v>96</v>
      </c>
      <c r="L18" s="15" t="s">
        <v>96</v>
      </c>
      <c r="M18" s="15" t="s">
        <v>96</v>
      </c>
      <c r="N18" s="15"/>
      <c r="O18" s="15" t="s">
        <v>96</v>
      </c>
      <c r="P18" s="15" t="s">
        <v>96</v>
      </c>
      <c r="Q18" s="15" t="s">
        <v>96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5.75" x14ac:dyDescent="0.25">
      <c r="A19" s="15" t="s">
        <v>16</v>
      </c>
      <c r="B19" s="16" t="s">
        <v>63</v>
      </c>
      <c r="C19" s="16" t="s">
        <v>64</v>
      </c>
      <c r="D19" s="16" t="s">
        <v>100</v>
      </c>
      <c r="E19" s="16">
        <f t="shared" si="2"/>
        <v>8</v>
      </c>
      <c r="F19" s="16">
        <f t="shared" si="1"/>
        <v>9</v>
      </c>
      <c r="G19" s="17"/>
      <c r="H19" s="15" t="s">
        <v>96</v>
      </c>
      <c r="I19" s="15" t="s">
        <v>96</v>
      </c>
      <c r="J19" s="15" t="s">
        <v>96</v>
      </c>
      <c r="K19" s="15" t="s">
        <v>96</v>
      </c>
      <c r="L19" s="15" t="s">
        <v>96</v>
      </c>
      <c r="M19" s="15" t="s">
        <v>96</v>
      </c>
      <c r="N19" s="15"/>
      <c r="O19" s="15" t="s">
        <v>97</v>
      </c>
      <c r="P19" s="15" t="s">
        <v>96</v>
      </c>
      <c r="Q19" s="15" t="s">
        <v>96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5.75" x14ac:dyDescent="0.25">
      <c r="A20" s="15" t="s">
        <v>17</v>
      </c>
      <c r="B20" s="16" t="s">
        <v>65</v>
      </c>
      <c r="C20" s="16" t="s">
        <v>66</v>
      </c>
      <c r="D20" s="16" t="s">
        <v>100</v>
      </c>
      <c r="E20" s="16">
        <f t="shared" si="2"/>
        <v>7</v>
      </c>
      <c r="F20" s="16">
        <f t="shared" si="1"/>
        <v>9</v>
      </c>
      <c r="G20" s="17"/>
      <c r="H20" s="15" t="s">
        <v>97</v>
      </c>
      <c r="I20" s="15" t="s">
        <v>97</v>
      </c>
      <c r="J20" s="15" t="s">
        <v>96</v>
      </c>
      <c r="K20" s="15" t="s">
        <v>96</v>
      </c>
      <c r="L20" s="15" t="s">
        <v>96</v>
      </c>
      <c r="M20" s="15" t="s">
        <v>96</v>
      </c>
      <c r="N20" s="15"/>
      <c r="O20" s="15" t="s">
        <v>96</v>
      </c>
      <c r="P20" s="15" t="s">
        <v>96</v>
      </c>
      <c r="Q20" s="15" t="s">
        <v>96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5.75" x14ac:dyDescent="0.25">
      <c r="A21" s="15" t="s">
        <v>18</v>
      </c>
      <c r="B21" s="16" t="s">
        <v>67</v>
      </c>
      <c r="C21" s="16" t="s">
        <v>68</v>
      </c>
      <c r="D21" s="16" t="s">
        <v>100</v>
      </c>
      <c r="E21" s="16">
        <f t="shared" si="2"/>
        <v>8</v>
      </c>
      <c r="F21" s="16">
        <f t="shared" si="1"/>
        <v>9</v>
      </c>
      <c r="G21" s="17"/>
      <c r="H21" s="15" t="s">
        <v>96</v>
      </c>
      <c r="I21" s="15" t="s">
        <v>96</v>
      </c>
      <c r="J21" s="15" t="s">
        <v>96</v>
      </c>
      <c r="K21" s="15" t="s">
        <v>97</v>
      </c>
      <c r="L21" s="15" t="s">
        <v>96</v>
      </c>
      <c r="M21" s="15" t="s">
        <v>96</v>
      </c>
      <c r="N21" s="15"/>
      <c r="O21" s="15" t="s">
        <v>96</v>
      </c>
      <c r="P21" s="15" t="s">
        <v>96</v>
      </c>
      <c r="Q21" s="15" t="s">
        <v>96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5.75" x14ac:dyDescent="0.25">
      <c r="A22" s="15" t="s">
        <v>19</v>
      </c>
      <c r="B22" s="16" t="s">
        <v>69</v>
      </c>
      <c r="C22" s="16" t="s">
        <v>70</v>
      </c>
      <c r="D22" s="16" t="s">
        <v>100</v>
      </c>
      <c r="E22" s="16">
        <f t="shared" si="2"/>
        <v>9</v>
      </c>
      <c r="F22" s="16">
        <f t="shared" si="1"/>
        <v>9</v>
      </c>
      <c r="G22" s="17"/>
      <c r="H22" s="15" t="s">
        <v>96</v>
      </c>
      <c r="I22" s="15" t="s">
        <v>96</v>
      </c>
      <c r="J22" s="15" t="s">
        <v>96</v>
      </c>
      <c r="K22" s="15" t="s">
        <v>96</v>
      </c>
      <c r="L22" s="15" t="s">
        <v>96</v>
      </c>
      <c r="M22" s="15" t="s">
        <v>96</v>
      </c>
      <c r="N22" s="15"/>
      <c r="O22" s="15" t="s">
        <v>96</v>
      </c>
      <c r="P22" s="15" t="s">
        <v>96</v>
      </c>
      <c r="Q22" s="15" t="s">
        <v>96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ht="15.75" x14ac:dyDescent="0.25">
      <c r="A23" s="15" t="s">
        <v>20</v>
      </c>
      <c r="B23" s="16" t="s">
        <v>71</v>
      </c>
      <c r="C23" s="16" t="s">
        <v>72</v>
      </c>
      <c r="D23" s="16" t="s">
        <v>100</v>
      </c>
      <c r="E23" s="16">
        <f t="shared" si="2"/>
        <v>8</v>
      </c>
      <c r="F23" s="16">
        <f t="shared" si="1"/>
        <v>9</v>
      </c>
      <c r="G23" s="17"/>
      <c r="H23" s="15" t="s">
        <v>96</v>
      </c>
      <c r="I23" s="15" t="s">
        <v>96</v>
      </c>
      <c r="J23" s="15" t="s">
        <v>96</v>
      </c>
      <c r="K23" s="15" t="s">
        <v>96</v>
      </c>
      <c r="L23" s="15" t="s">
        <v>96</v>
      </c>
      <c r="M23" s="15" t="s">
        <v>96</v>
      </c>
      <c r="N23" s="15"/>
      <c r="O23" s="15" t="s">
        <v>96</v>
      </c>
      <c r="P23" s="15" t="s">
        <v>97</v>
      </c>
      <c r="Q23" s="15" t="s">
        <v>96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ht="15.75" x14ac:dyDescent="0.25">
      <c r="A24" s="15" t="s">
        <v>21</v>
      </c>
      <c r="B24" s="16" t="s">
        <v>73</v>
      </c>
      <c r="C24" s="16" t="s">
        <v>74</v>
      </c>
      <c r="D24" s="16" t="s">
        <v>100</v>
      </c>
      <c r="E24" s="16">
        <f t="shared" si="2"/>
        <v>9</v>
      </c>
      <c r="F24" s="16">
        <f t="shared" si="1"/>
        <v>9</v>
      </c>
      <c r="G24" s="17"/>
      <c r="H24" s="15" t="s">
        <v>96</v>
      </c>
      <c r="I24" s="15" t="s">
        <v>96</v>
      </c>
      <c r="J24" s="15" t="s">
        <v>96</v>
      </c>
      <c r="K24" s="15" t="s">
        <v>96</v>
      </c>
      <c r="L24" s="15" t="s">
        <v>96</v>
      </c>
      <c r="M24" s="15" t="s">
        <v>96</v>
      </c>
      <c r="N24" s="15"/>
      <c r="O24" s="15" t="s">
        <v>96</v>
      </c>
      <c r="P24" s="15" t="s">
        <v>96</v>
      </c>
      <c r="Q24" s="15" t="s">
        <v>96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ht="15.75" x14ac:dyDescent="0.25">
      <c r="A25" s="15" t="s">
        <v>22</v>
      </c>
      <c r="B25" s="16" t="s">
        <v>75</v>
      </c>
      <c r="C25" s="16" t="s">
        <v>76</v>
      </c>
      <c r="D25" s="16" t="s">
        <v>100</v>
      </c>
      <c r="E25" s="16">
        <f t="shared" si="2"/>
        <v>8</v>
      </c>
      <c r="F25" s="16">
        <f t="shared" si="1"/>
        <v>9</v>
      </c>
      <c r="G25" s="17"/>
      <c r="H25" s="15" t="s">
        <v>96</v>
      </c>
      <c r="I25" s="15" t="s">
        <v>97</v>
      </c>
      <c r="J25" s="15" t="s">
        <v>96</v>
      </c>
      <c r="K25" s="15" t="s">
        <v>96</v>
      </c>
      <c r="L25" s="15" t="s">
        <v>96</v>
      </c>
      <c r="M25" s="15" t="s">
        <v>96</v>
      </c>
      <c r="N25" s="15"/>
      <c r="O25" s="15" t="s">
        <v>96</v>
      </c>
      <c r="P25" s="15" t="s">
        <v>96</v>
      </c>
      <c r="Q25" s="15" t="s">
        <v>96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ht="15.75" x14ac:dyDescent="0.25">
      <c r="A26" s="15" t="s">
        <v>23</v>
      </c>
      <c r="B26" s="16" t="s">
        <v>75</v>
      </c>
      <c r="C26" s="16" t="s">
        <v>77</v>
      </c>
      <c r="D26" s="16" t="s">
        <v>100</v>
      </c>
      <c r="E26" s="16">
        <f t="shared" si="2"/>
        <v>9</v>
      </c>
      <c r="F26" s="16">
        <f t="shared" si="1"/>
        <v>9</v>
      </c>
      <c r="G26" s="17"/>
      <c r="H26" s="15" t="s">
        <v>96</v>
      </c>
      <c r="I26" s="15" t="s">
        <v>96</v>
      </c>
      <c r="J26" s="15" t="s">
        <v>96</v>
      </c>
      <c r="K26" s="15" t="s">
        <v>96</v>
      </c>
      <c r="L26" s="15" t="s">
        <v>96</v>
      </c>
      <c r="M26" s="15" t="s">
        <v>96</v>
      </c>
      <c r="N26" s="15"/>
      <c r="O26" s="15" t="s">
        <v>96</v>
      </c>
      <c r="P26" s="15" t="s">
        <v>96</v>
      </c>
      <c r="Q26" s="15" t="s">
        <v>96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ht="15.75" x14ac:dyDescent="0.25">
      <c r="A27" s="15" t="s">
        <v>32</v>
      </c>
      <c r="B27" s="16" t="s">
        <v>92</v>
      </c>
      <c r="C27" s="16" t="s">
        <v>77</v>
      </c>
      <c r="D27" s="16" t="s">
        <v>100</v>
      </c>
      <c r="E27" s="16">
        <f t="shared" si="2"/>
        <v>9</v>
      </c>
      <c r="F27" s="16">
        <f t="shared" si="1"/>
        <v>9</v>
      </c>
      <c r="G27" s="17"/>
      <c r="H27" s="15" t="s">
        <v>96</v>
      </c>
      <c r="I27" s="15" t="s">
        <v>96</v>
      </c>
      <c r="J27" s="15" t="s">
        <v>96</v>
      </c>
      <c r="K27" s="15" t="s">
        <v>96</v>
      </c>
      <c r="L27" s="15" t="s">
        <v>96</v>
      </c>
      <c r="M27" s="15" t="s">
        <v>96</v>
      </c>
      <c r="N27" s="15"/>
      <c r="O27" s="15" t="s">
        <v>96</v>
      </c>
      <c r="P27" s="15" t="s">
        <v>96</v>
      </c>
      <c r="Q27" s="15" t="s">
        <v>96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ht="15.75" x14ac:dyDescent="0.25">
      <c r="A28" s="15" t="s">
        <v>24</v>
      </c>
      <c r="B28" s="16" t="s">
        <v>78</v>
      </c>
      <c r="C28" s="16" t="s">
        <v>79</v>
      </c>
      <c r="D28" s="16" t="s">
        <v>100</v>
      </c>
      <c r="E28" s="16">
        <f t="shared" si="2"/>
        <v>7</v>
      </c>
      <c r="F28" s="16">
        <f t="shared" si="1"/>
        <v>9</v>
      </c>
      <c r="G28" s="17"/>
      <c r="H28" s="15" t="s">
        <v>96</v>
      </c>
      <c r="I28" s="15" t="s">
        <v>96</v>
      </c>
      <c r="J28" s="15" t="s">
        <v>97</v>
      </c>
      <c r="K28" s="15" t="s">
        <v>96</v>
      </c>
      <c r="L28" s="15" t="s">
        <v>97</v>
      </c>
      <c r="M28" s="15" t="s">
        <v>96</v>
      </c>
      <c r="N28" s="15"/>
      <c r="O28" s="15" t="s">
        <v>96</v>
      </c>
      <c r="P28" s="15" t="s">
        <v>96</v>
      </c>
      <c r="Q28" s="15" t="s">
        <v>96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5.75" x14ac:dyDescent="0.25">
      <c r="A29" s="15" t="s">
        <v>25</v>
      </c>
      <c r="B29" s="16" t="s">
        <v>80</v>
      </c>
      <c r="C29" s="16" t="s">
        <v>81</v>
      </c>
      <c r="D29" s="16" t="s">
        <v>100</v>
      </c>
      <c r="E29" s="16">
        <f t="shared" si="2"/>
        <v>7</v>
      </c>
      <c r="F29" s="16">
        <f t="shared" si="1"/>
        <v>9</v>
      </c>
      <c r="G29" s="17"/>
      <c r="H29" s="15" t="s">
        <v>96</v>
      </c>
      <c r="I29" s="15" t="s">
        <v>97</v>
      </c>
      <c r="J29" s="15" t="s">
        <v>96</v>
      </c>
      <c r="K29" s="15" t="s">
        <v>96</v>
      </c>
      <c r="L29" s="15" t="s">
        <v>96</v>
      </c>
      <c r="M29" s="15" t="s">
        <v>96</v>
      </c>
      <c r="N29" s="15"/>
      <c r="O29" s="15" t="s">
        <v>96</v>
      </c>
      <c r="P29" s="15" t="s">
        <v>96</v>
      </c>
      <c r="Q29" s="15" t="s">
        <v>97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5.75" x14ac:dyDescent="0.25">
      <c r="A30" s="15" t="s">
        <v>26</v>
      </c>
      <c r="B30" s="16" t="s">
        <v>82</v>
      </c>
      <c r="C30" s="16" t="s">
        <v>83</v>
      </c>
      <c r="D30" s="16" t="s">
        <v>100</v>
      </c>
      <c r="E30" s="16">
        <f t="shared" si="2"/>
        <v>9</v>
      </c>
      <c r="F30" s="16">
        <f t="shared" si="1"/>
        <v>9</v>
      </c>
      <c r="G30" s="17"/>
      <c r="H30" s="15" t="s">
        <v>96</v>
      </c>
      <c r="I30" s="15" t="s">
        <v>96</v>
      </c>
      <c r="J30" s="15" t="s">
        <v>96</v>
      </c>
      <c r="K30" s="15" t="s">
        <v>96</v>
      </c>
      <c r="L30" s="15" t="s">
        <v>96</v>
      </c>
      <c r="M30" s="15" t="s">
        <v>96</v>
      </c>
      <c r="N30" s="15"/>
      <c r="O30" s="15" t="s">
        <v>96</v>
      </c>
      <c r="P30" s="15" t="s">
        <v>96</v>
      </c>
      <c r="Q30" s="15" t="s">
        <v>96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5.75" x14ac:dyDescent="0.25">
      <c r="A31" s="15" t="s">
        <v>27</v>
      </c>
      <c r="B31" s="16" t="s">
        <v>84</v>
      </c>
      <c r="C31" s="16" t="s">
        <v>70</v>
      </c>
      <c r="D31" s="16" t="s">
        <v>100</v>
      </c>
      <c r="E31" s="16">
        <f t="shared" si="2"/>
        <v>7</v>
      </c>
      <c r="F31" s="16">
        <f t="shared" si="1"/>
        <v>9</v>
      </c>
      <c r="G31" s="17"/>
      <c r="H31" s="15" t="s">
        <v>97</v>
      </c>
      <c r="I31" s="15" t="s">
        <v>96</v>
      </c>
      <c r="J31" s="15" t="s">
        <v>96</v>
      </c>
      <c r="K31" s="15" t="s">
        <v>96</v>
      </c>
      <c r="L31" s="15" t="s">
        <v>96</v>
      </c>
      <c r="M31" s="15" t="s">
        <v>97</v>
      </c>
      <c r="N31" s="15"/>
      <c r="O31" s="15" t="s">
        <v>96</v>
      </c>
      <c r="P31" s="15" t="s">
        <v>96</v>
      </c>
      <c r="Q31" s="15" t="s">
        <v>96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5.75" x14ac:dyDescent="0.25">
      <c r="A32" s="15" t="s">
        <v>28</v>
      </c>
      <c r="B32" s="16" t="s">
        <v>85</v>
      </c>
      <c r="C32" s="16" t="s">
        <v>86</v>
      </c>
      <c r="D32" s="16" t="s">
        <v>100</v>
      </c>
      <c r="E32" s="16">
        <f t="shared" si="2"/>
        <v>9</v>
      </c>
      <c r="F32" s="16">
        <f t="shared" si="1"/>
        <v>9</v>
      </c>
      <c r="G32" s="17"/>
      <c r="H32" s="15" t="s">
        <v>96</v>
      </c>
      <c r="I32" s="15" t="s">
        <v>96</v>
      </c>
      <c r="J32" s="15" t="s">
        <v>96</v>
      </c>
      <c r="K32" s="15" t="s">
        <v>96</v>
      </c>
      <c r="L32" s="15" t="s">
        <v>96</v>
      </c>
      <c r="M32" s="15" t="s">
        <v>96</v>
      </c>
      <c r="N32" s="15"/>
      <c r="O32" s="15" t="s">
        <v>96</v>
      </c>
      <c r="P32" s="15" t="s">
        <v>96</v>
      </c>
      <c r="Q32" s="15" t="s">
        <v>96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5.75" x14ac:dyDescent="0.25">
      <c r="A33" s="15" t="s">
        <v>29</v>
      </c>
      <c r="B33" s="16" t="s">
        <v>87</v>
      </c>
      <c r="C33" s="16" t="s">
        <v>88</v>
      </c>
      <c r="D33" s="16" t="s">
        <v>100</v>
      </c>
      <c r="E33" s="16">
        <f t="shared" si="2"/>
        <v>8</v>
      </c>
      <c r="F33" s="16">
        <f t="shared" si="1"/>
        <v>9</v>
      </c>
      <c r="G33" s="17"/>
      <c r="H33" s="15" t="s">
        <v>96</v>
      </c>
      <c r="I33" s="15" t="s">
        <v>96</v>
      </c>
      <c r="J33" s="15" t="s">
        <v>96</v>
      </c>
      <c r="K33" s="15" t="s">
        <v>96</v>
      </c>
      <c r="L33" s="15" t="s">
        <v>96</v>
      </c>
      <c r="M33" s="15" t="s">
        <v>96</v>
      </c>
      <c r="N33" s="15"/>
      <c r="O33" s="15" t="s">
        <v>96</v>
      </c>
      <c r="P33" s="15" t="s">
        <v>97</v>
      </c>
      <c r="Q33" s="15" t="s">
        <v>96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5.75" x14ac:dyDescent="0.25">
      <c r="A34" s="15" t="s">
        <v>30</v>
      </c>
      <c r="B34" s="16" t="s">
        <v>89</v>
      </c>
      <c r="C34" s="16" t="s">
        <v>70</v>
      </c>
      <c r="D34" s="16" t="s">
        <v>100</v>
      </c>
      <c r="E34" s="16">
        <f t="shared" si="2"/>
        <v>9</v>
      </c>
      <c r="F34" s="16">
        <f t="shared" si="1"/>
        <v>9</v>
      </c>
      <c r="G34" s="17"/>
      <c r="H34" s="15" t="s">
        <v>96</v>
      </c>
      <c r="I34" s="15" t="s">
        <v>96</v>
      </c>
      <c r="J34" s="15" t="s">
        <v>96</v>
      </c>
      <c r="K34" s="15" t="s">
        <v>96</v>
      </c>
      <c r="L34" s="15" t="s">
        <v>96</v>
      </c>
      <c r="M34" s="15" t="s">
        <v>96</v>
      </c>
      <c r="N34" s="15"/>
      <c r="O34" s="15" t="s">
        <v>96</v>
      </c>
      <c r="P34" s="15" t="s">
        <v>96</v>
      </c>
      <c r="Q34" s="15" t="s">
        <v>96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5.75" x14ac:dyDescent="0.25">
      <c r="A35" s="15" t="s">
        <v>31</v>
      </c>
      <c r="B35" s="16" t="s">
        <v>90</v>
      </c>
      <c r="C35" s="16" t="s">
        <v>91</v>
      </c>
      <c r="D35" s="16" t="s">
        <v>100</v>
      </c>
      <c r="E35" s="16">
        <f t="shared" si="2"/>
        <v>9</v>
      </c>
      <c r="F35" s="16">
        <f t="shared" si="1"/>
        <v>9</v>
      </c>
      <c r="G35" s="17"/>
      <c r="H35" s="15" t="s">
        <v>96</v>
      </c>
      <c r="I35" s="15" t="s">
        <v>96</v>
      </c>
      <c r="J35" s="15" t="s">
        <v>96</v>
      </c>
      <c r="K35" s="15" t="s">
        <v>96</v>
      </c>
      <c r="L35" s="15" t="s">
        <v>96</v>
      </c>
      <c r="M35" s="15" t="s">
        <v>96</v>
      </c>
      <c r="N35" s="15"/>
      <c r="O35" s="15" t="s">
        <v>96</v>
      </c>
      <c r="P35" s="15" t="s">
        <v>96</v>
      </c>
      <c r="Q35" s="15" t="s">
        <v>96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x14ac:dyDescent="0.25">
      <c r="A36" s="1"/>
    </row>
    <row r="37" spans="1:36" x14ac:dyDescent="0.25">
      <c r="A37" s="1"/>
    </row>
    <row r="38" spans="1:36" x14ac:dyDescent="0.25">
      <c r="A38" s="1"/>
    </row>
    <row r="39" spans="1:36" x14ac:dyDescent="0.25">
      <c r="A39" s="1"/>
    </row>
    <row r="40" spans="1:36" x14ac:dyDescent="0.25">
      <c r="A40" s="1"/>
    </row>
    <row r="41" spans="1:36" x14ac:dyDescent="0.25">
      <c r="A41" s="1"/>
    </row>
  </sheetData>
  <mergeCells count="1">
    <mergeCell ref="F1:F3"/>
  </mergeCells>
  <conditionalFormatting sqref="G4:AJ35">
    <cfRule type="expression" dxfId="7" priority="4">
      <formula>TEXT(G$1,"DDD")="Sun"</formula>
    </cfRule>
  </conditionalFormatting>
  <conditionalFormatting sqref="H4:AJ35">
    <cfRule type="cellIs" dxfId="6" priority="2" operator="equal">
      <formula>"A"</formula>
    </cfRule>
    <cfRule type="cellIs" dxfId="5" priority="3" operator="equal">
      <formula>"A"</formula>
    </cfRule>
  </conditionalFormatting>
  <conditionalFormatting sqref="G3:AJ35">
    <cfRule type="expression" dxfId="4" priority="1">
      <formula>G$3="sun"</formula>
    </cfRule>
  </conditionalFormatting>
  <dataValidations count="1">
    <dataValidation type="list" allowBlank="1" showInputMessage="1" showErrorMessage="1" sqref="H4:AJ35">
      <formula1>"P,A"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A9" workbookViewId="0">
      <selection activeCell="R21" sqref="R21"/>
    </sheetView>
  </sheetViews>
  <sheetFormatPr defaultRowHeight="15" x14ac:dyDescent="0.25"/>
  <cols>
    <col min="1" max="1" width="12" customWidth="1"/>
    <col min="2" max="2" width="12.28515625" customWidth="1"/>
    <col min="3" max="4" width="10.28515625" style="1" customWidth="1"/>
    <col min="5" max="5" width="9.140625" customWidth="1"/>
    <col min="7" max="7" width="4.85546875" customWidth="1"/>
    <col min="8" max="8" width="4.42578125" customWidth="1"/>
    <col min="9" max="14" width="4.7109375" customWidth="1"/>
    <col min="15" max="15" width="4.85546875" customWidth="1"/>
    <col min="16" max="28" width="4.7109375" customWidth="1"/>
    <col min="29" max="29" width="4" customWidth="1"/>
    <col min="30" max="36" width="4.7109375" customWidth="1"/>
  </cols>
  <sheetData>
    <row r="1" spans="1:36" ht="18" customHeight="1" x14ac:dyDescent="0.25">
      <c r="A1" s="12" t="s">
        <v>0</v>
      </c>
      <c r="B1" s="4" t="s">
        <v>93</v>
      </c>
      <c r="C1" s="11" t="s">
        <v>94</v>
      </c>
      <c r="D1" s="11" t="s">
        <v>99</v>
      </c>
      <c r="E1" s="10" t="s">
        <v>95</v>
      </c>
      <c r="F1" s="21" t="s">
        <v>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 x14ac:dyDescent="0.25">
      <c r="A2" s="2"/>
      <c r="B2" s="3"/>
      <c r="C2" s="3"/>
      <c r="D2" s="3"/>
      <c r="E2" s="4"/>
      <c r="F2" s="22"/>
      <c r="G2" s="5">
        <v>43191</v>
      </c>
      <c r="H2" s="5">
        <v>43192</v>
      </c>
      <c r="I2" s="5">
        <v>43193</v>
      </c>
      <c r="J2" s="5">
        <v>43194</v>
      </c>
      <c r="K2" s="5">
        <v>43195</v>
      </c>
      <c r="L2" s="5">
        <v>43196</v>
      </c>
      <c r="M2" s="5">
        <v>43197</v>
      </c>
      <c r="N2" s="5">
        <v>43198</v>
      </c>
      <c r="O2" s="5">
        <v>43199</v>
      </c>
      <c r="P2" s="5">
        <v>43200</v>
      </c>
      <c r="Q2" s="5">
        <v>43201</v>
      </c>
      <c r="R2" s="5">
        <v>43202</v>
      </c>
      <c r="S2" s="5">
        <v>43203</v>
      </c>
      <c r="T2" s="5">
        <v>43204</v>
      </c>
      <c r="U2" s="5">
        <v>43205</v>
      </c>
      <c r="V2" s="5">
        <v>43206</v>
      </c>
      <c r="W2" s="5">
        <v>43207</v>
      </c>
      <c r="X2" s="5">
        <v>43208</v>
      </c>
      <c r="Y2" s="5">
        <v>43209</v>
      </c>
      <c r="Z2" s="5">
        <v>43210</v>
      </c>
      <c r="AA2" s="5">
        <v>43211</v>
      </c>
      <c r="AB2" s="5">
        <v>43212</v>
      </c>
      <c r="AC2" s="5">
        <v>43213</v>
      </c>
      <c r="AD2" s="5">
        <v>43214</v>
      </c>
      <c r="AE2" s="5">
        <v>43215</v>
      </c>
      <c r="AF2" s="5">
        <v>43216</v>
      </c>
      <c r="AG2" s="5">
        <v>43217</v>
      </c>
      <c r="AH2" s="5">
        <v>43218</v>
      </c>
      <c r="AI2" s="5">
        <v>43219</v>
      </c>
      <c r="AJ2" s="5">
        <v>43220</v>
      </c>
    </row>
    <row r="3" spans="1:36" ht="15.75" customHeight="1" x14ac:dyDescent="0.25">
      <c r="A3" s="2"/>
      <c r="B3" s="3"/>
      <c r="C3" s="3"/>
      <c r="D3" s="3"/>
      <c r="E3" s="4"/>
      <c r="F3" s="23"/>
      <c r="G3" s="5" t="str">
        <f>TEXT(G2,"DDD")</f>
        <v>Sun</v>
      </c>
      <c r="H3" s="5" t="str">
        <f t="shared" ref="H3:AJ3" si="0">TEXT(H2,"DDD")</f>
        <v>Mon</v>
      </c>
      <c r="I3" s="5" t="str">
        <f t="shared" si="0"/>
        <v>Tue</v>
      </c>
      <c r="J3" s="5" t="str">
        <f t="shared" si="0"/>
        <v>Wed</v>
      </c>
      <c r="K3" s="5" t="str">
        <f t="shared" si="0"/>
        <v>Thu</v>
      </c>
      <c r="L3" s="5" t="str">
        <f t="shared" si="0"/>
        <v>Fri</v>
      </c>
      <c r="M3" s="5" t="str">
        <f t="shared" si="0"/>
        <v>Sat</v>
      </c>
      <c r="N3" s="5" t="str">
        <f t="shared" si="0"/>
        <v>Sun</v>
      </c>
      <c r="O3" s="5" t="str">
        <f t="shared" si="0"/>
        <v>Mon</v>
      </c>
      <c r="P3" s="5" t="str">
        <f t="shared" si="0"/>
        <v>Tue</v>
      </c>
      <c r="Q3" s="5" t="str">
        <f t="shared" si="0"/>
        <v>Wed</v>
      </c>
      <c r="R3" s="5" t="str">
        <f t="shared" si="0"/>
        <v>Thu</v>
      </c>
      <c r="S3" s="5" t="str">
        <f t="shared" si="0"/>
        <v>Fri</v>
      </c>
      <c r="T3" s="5" t="str">
        <f t="shared" si="0"/>
        <v>Sat</v>
      </c>
      <c r="U3" s="5" t="str">
        <f t="shared" si="0"/>
        <v>Sun</v>
      </c>
      <c r="V3" s="5" t="str">
        <f t="shared" si="0"/>
        <v>Mon</v>
      </c>
      <c r="W3" s="5" t="str">
        <f t="shared" si="0"/>
        <v>Tue</v>
      </c>
      <c r="X3" s="5" t="str">
        <f t="shared" si="0"/>
        <v>Wed</v>
      </c>
      <c r="Y3" s="5" t="str">
        <f t="shared" si="0"/>
        <v>Thu</v>
      </c>
      <c r="Z3" s="5" t="str">
        <f t="shared" si="0"/>
        <v>Fri</v>
      </c>
      <c r="AA3" s="5" t="str">
        <f t="shared" si="0"/>
        <v>Sat</v>
      </c>
      <c r="AB3" s="5" t="str">
        <f t="shared" si="0"/>
        <v>Sun</v>
      </c>
      <c r="AC3" s="5" t="str">
        <f t="shared" si="0"/>
        <v>Mon</v>
      </c>
      <c r="AD3" s="5" t="str">
        <f t="shared" si="0"/>
        <v>Tue</v>
      </c>
      <c r="AE3" s="5" t="str">
        <f t="shared" si="0"/>
        <v>Wed</v>
      </c>
      <c r="AF3" s="5" t="str">
        <f t="shared" si="0"/>
        <v>Thu</v>
      </c>
      <c r="AG3" s="5" t="str">
        <f t="shared" si="0"/>
        <v>Fri</v>
      </c>
      <c r="AH3" s="5" t="str">
        <f t="shared" si="0"/>
        <v>Sat</v>
      </c>
      <c r="AI3" s="5" t="str">
        <f t="shared" si="0"/>
        <v>Sun</v>
      </c>
      <c r="AJ3" s="5" t="str">
        <f t="shared" si="0"/>
        <v>Mon</v>
      </c>
    </row>
    <row r="4" spans="1:36" ht="15" customHeight="1" x14ac:dyDescent="0.25">
      <c r="A4" s="8" t="s">
        <v>1</v>
      </c>
      <c r="B4" s="7" t="s">
        <v>33</v>
      </c>
      <c r="C4" s="7" t="s">
        <v>34</v>
      </c>
      <c r="D4" s="7" t="s">
        <v>101</v>
      </c>
      <c r="E4" s="7">
        <f>COUNTIF(H4:AK4,"P")</f>
        <v>9</v>
      </c>
      <c r="F4" s="7">
        <f>SUMPRODUCT(--((ISNUMBER(FIND("P",G4:AK4))+(ISNUMBER(FIND("A",G4:AK4)))&gt;0)))</f>
        <v>10</v>
      </c>
      <c r="G4" s="6"/>
      <c r="H4" s="8" t="s">
        <v>96</v>
      </c>
      <c r="I4" s="8" t="s">
        <v>97</v>
      </c>
      <c r="J4" s="8" t="s">
        <v>96</v>
      </c>
      <c r="K4" s="8" t="s">
        <v>96</v>
      </c>
      <c r="L4" s="8" t="s">
        <v>96</v>
      </c>
      <c r="M4" s="8" t="s">
        <v>96</v>
      </c>
      <c r="N4" s="8"/>
      <c r="O4" s="8" t="s">
        <v>96</v>
      </c>
      <c r="P4" s="8" t="s">
        <v>96</v>
      </c>
      <c r="Q4" s="8" t="s">
        <v>96</v>
      </c>
      <c r="R4" s="8" t="s">
        <v>96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5" customHeight="1" x14ac:dyDescent="0.25">
      <c r="A5" s="8" t="s">
        <v>2</v>
      </c>
      <c r="B5" s="7" t="s">
        <v>35</v>
      </c>
      <c r="C5" s="7" t="s">
        <v>36</v>
      </c>
      <c r="D5" s="7" t="s">
        <v>101</v>
      </c>
      <c r="E5" s="7">
        <f>COUNTIF(H5:AK5,"P")</f>
        <v>9</v>
      </c>
      <c r="F5" s="7">
        <f t="shared" ref="F5:F35" si="1">SUMPRODUCT(--((ISNUMBER(FIND("P",G5:AK5))+(ISNUMBER(FIND("A",G5:AK5)))&gt;0)))</f>
        <v>10</v>
      </c>
      <c r="G5" s="6"/>
      <c r="H5" s="8" t="s">
        <v>96</v>
      </c>
      <c r="I5" s="8" t="s">
        <v>96</v>
      </c>
      <c r="J5" s="8" t="s">
        <v>97</v>
      </c>
      <c r="K5" s="8" t="s">
        <v>96</v>
      </c>
      <c r="L5" s="8" t="s">
        <v>96</v>
      </c>
      <c r="M5" s="8" t="s">
        <v>96</v>
      </c>
      <c r="N5" s="8"/>
      <c r="O5" s="8" t="s">
        <v>96</v>
      </c>
      <c r="P5" s="8" t="s">
        <v>96</v>
      </c>
      <c r="Q5" s="8" t="s">
        <v>96</v>
      </c>
      <c r="R5" s="8" t="s">
        <v>96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5" customHeight="1" x14ac:dyDescent="0.25">
      <c r="A6" s="8" t="s">
        <v>3</v>
      </c>
      <c r="B6" s="7" t="s">
        <v>37</v>
      </c>
      <c r="C6" s="7" t="s">
        <v>38</v>
      </c>
      <c r="D6" s="7" t="s">
        <v>101</v>
      </c>
      <c r="E6" s="7">
        <f t="shared" ref="E6:E35" si="2">COUNTIF(H6:AK6,"P")</f>
        <v>8</v>
      </c>
      <c r="F6" s="7">
        <f t="shared" si="1"/>
        <v>10</v>
      </c>
      <c r="G6" s="6"/>
      <c r="H6" s="8" t="s">
        <v>97</v>
      </c>
      <c r="I6" s="8" t="s">
        <v>97</v>
      </c>
      <c r="J6" s="8" t="s">
        <v>96</v>
      </c>
      <c r="K6" s="8" t="s">
        <v>96</v>
      </c>
      <c r="L6" s="8" t="s">
        <v>96</v>
      </c>
      <c r="M6" s="8" t="s">
        <v>96</v>
      </c>
      <c r="N6" s="8"/>
      <c r="O6" s="8" t="s">
        <v>96</v>
      </c>
      <c r="P6" s="8" t="s">
        <v>96</v>
      </c>
      <c r="Q6" s="8" t="s">
        <v>96</v>
      </c>
      <c r="R6" s="8" t="s">
        <v>96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15" customHeight="1" x14ac:dyDescent="0.25">
      <c r="A7" s="8" t="s">
        <v>4</v>
      </c>
      <c r="B7" s="7" t="s">
        <v>39</v>
      </c>
      <c r="C7" s="7" t="s">
        <v>40</v>
      </c>
      <c r="D7" s="7" t="s">
        <v>101</v>
      </c>
      <c r="E7" s="7">
        <f>COUNTIF(H7:AK7,"P")</f>
        <v>10</v>
      </c>
      <c r="F7" s="7">
        <f t="shared" si="1"/>
        <v>10</v>
      </c>
      <c r="G7" s="6"/>
      <c r="H7" s="8" t="s">
        <v>96</v>
      </c>
      <c r="I7" s="8" t="s">
        <v>96</v>
      </c>
      <c r="J7" s="8" t="s">
        <v>96</v>
      </c>
      <c r="K7" s="8" t="s">
        <v>96</v>
      </c>
      <c r="L7" s="8" t="s">
        <v>96</v>
      </c>
      <c r="M7" s="8" t="s">
        <v>96</v>
      </c>
      <c r="N7" s="8"/>
      <c r="O7" s="8" t="s">
        <v>96</v>
      </c>
      <c r="P7" s="8" t="s">
        <v>96</v>
      </c>
      <c r="Q7" s="8" t="s">
        <v>96</v>
      </c>
      <c r="R7" s="8" t="s">
        <v>96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5" customHeight="1" x14ac:dyDescent="0.25">
      <c r="A8" s="8" t="s">
        <v>5</v>
      </c>
      <c r="B8" s="7" t="s">
        <v>41</v>
      </c>
      <c r="C8" s="7" t="s">
        <v>42</v>
      </c>
      <c r="D8" s="7" t="s">
        <v>101</v>
      </c>
      <c r="E8" s="7">
        <f t="shared" si="2"/>
        <v>8</v>
      </c>
      <c r="F8" s="7">
        <f t="shared" si="1"/>
        <v>10</v>
      </c>
      <c r="G8" s="6"/>
      <c r="H8" s="8" t="s">
        <v>97</v>
      </c>
      <c r="I8" s="8" t="s">
        <v>96</v>
      </c>
      <c r="J8" s="8" t="s">
        <v>96</v>
      </c>
      <c r="K8" s="8" t="s">
        <v>97</v>
      </c>
      <c r="L8" s="8" t="s">
        <v>96</v>
      </c>
      <c r="M8" s="8" t="s">
        <v>96</v>
      </c>
      <c r="N8" s="8"/>
      <c r="O8" s="8" t="s">
        <v>96</v>
      </c>
      <c r="P8" s="8" t="s">
        <v>96</v>
      </c>
      <c r="Q8" s="8" t="s">
        <v>96</v>
      </c>
      <c r="R8" s="8" t="s">
        <v>96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5" customHeight="1" x14ac:dyDescent="0.25">
      <c r="A9" s="8" t="s">
        <v>6</v>
      </c>
      <c r="B9" s="7" t="s">
        <v>43</v>
      </c>
      <c r="C9" s="7" t="s">
        <v>44</v>
      </c>
      <c r="D9" s="7" t="s">
        <v>101</v>
      </c>
      <c r="E9" s="7">
        <f t="shared" si="2"/>
        <v>8</v>
      </c>
      <c r="F9" s="7">
        <f t="shared" si="1"/>
        <v>10</v>
      </c>
      <c r="G9" s="6"/>
      <c r="H9" s="8" t="s">
        <v>96</v>
      </c>
      <c r="I9" s="8" t="s">
        <v>97</v>
      </c>
      <c r="J9" s="8" t="s">
        <v>96</v>
      </c>
      <c r="K9" s="8" t="s">
        <v>96</v>
      </c>
      <c r="L9" s="8" t="s">
        <v>96</v>
      </c>
      <c r="M9" s="8" t="s">
        <v>97</v>
      </c>
      <c r="N9" s="8"/>
      <c r="O9" s="8" t="s">
        <v>96</v>
      </c>
      <c r="P9" s="8" t="s">
        <v>96</v>
      </c>
      <c r="Q9" s="8" t="s">
        <v>96</v>
      </c>
      <c r="R9" s="8" t="s">
        <v>96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5" customHeight="1" x14ac:dyDescent="0.25">
      <c r="A10" s="8" t="s">
        <v>7</v>
      </c>
      <c r="B10" s="7" t="s">
        <v>45</v>
      </c>
      <c r="C10" s="7" t="s">
        <v>46</v>
      </c>
      <c r="D10" s="7" t="s">
        <v>101</v>
      </c>
      <c r="E10" s="7">
        <f t="shared" si="2"/>
        <v>8</v>
      </c>
      <c r="F10" s="7">
        <f t="shared" si="1"/>
        <v>10</v>
      </c>
      <c r="G10" s="6"/>
      <c r="H10" s="8" t="s">
        <v>97</v>
      </c>
      <c r="I10" s="8" t="s">
        <v>97</v>
      </c>
      <c r="J10" s="8" t="s">
        <v>96</v>
      </c>
      <c r="K10" s="8" t="s">
        <v>96</v>
      </c>
      <c r="L10" s="8" t="s">
        <v>96</v>
      </c>
      <c r="M10" s="8" t="s">
        <v>96</v>
      </c>
      <c r="N10" s="8"/>
      <c r="O10" s="8" t="s">
        <v>96</v>
      </c>
      <c r="P10" s="8" t="s">
        <v>96</v>
      </c>
      <c r="Q10" s="8" t="s">
        <v>96</v>
      </c>
      <c r="R10" s="8" t="s">
        <v>96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15" customHeight="1" x14ac:dyDescent="0.25">
      <c r="A11" s="8" t="s">
        <v>8</v>
      </c>
      <c r="B11" s="7" t="s">
        <v>47</v>
      </c>
      <c r="C11" s="7" t="s">
        <v>48</v>
      </c>
      <c r="D11" s="7" t="s">
        <v>101</v>
      </c>
      <c r="E11" s="7">
        <f t="shared" si="2"/>
        <v>10</v>
      </c>
      <c r="F11" s="7">
        <f t="shared" si="1"/>
        <v>10</v>
      </c>
      <c r="G11" s="6"/>
      <c r="H11" s="8" t="s">
        <v>96</v>
      </c>
      <c r="I11" s="8" t="s">
        <v>96</v>
      </c>
      <c r="J11" s="8" t="s">
        <v>96</v>
      </c>
      <c r="K11" s="8" t="s">
        <v>96</v>
      </c>
      <c r="L11" s="8" t="s">
        <v>96</v>
      </c>
      <c r="M11" s="8" t="s">
        <v>96</v>
      </c>
      <c r="N11" s="8"/>
      <c r="O11" s="8" t="s">
        <v>96</v>
      </c>
      <c r="P11" s="8" t="s">
        <v>96</v>
      </c>
      <c r="Q11" s="8" t="s">
        <v>96</v>
      </c>
      <c r="R11" s="8" t="s">
        <v>96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5">
      <c r="A12" s="8" t="s">
        <v>9</v>
      </c>
      <c r="B12" s="7" t="s">
        <v>49</v>
      </c>
      <c r="C12" s="7" t="s">
        <v>50</v>
      </c>
      <c r="D12" s="7" t="s">
        <v>101</v>
      </c>
      <c r="E12" s="7">
        <f t="shared" si="2"/>
        <v>10</v>
      </c>
      <c r="F12" s="7">
        <f t="shared" si="1"/>
        <v>10</v>
      </c>
      <c r="G12" s="6"/>
      <c r="H12" s="8" t="s">
        <v>96</v>
      </c>
      <c r="I12" s="8" t="s">
        <v>96</v>
      </c>
      <c r="J12" s="8" t="s">
        <v>96</v>
      </c>
      <c r="K12" s="8" t="s">
        <v>96</v>
      </c>
      <c r="L12" s="8" t="s">
        <v>96</v>
      </c>
      <c r="M12" s="8" t="s">
        <v>96</v>
      </c>
      <c r="N12" s="8"/>
      <c r="O12" s="8" t="s">
        <v>96</v>
      </c>
      <c r="P12" s="8" t="s">
        <v>96</v>
      </c>
      <c r="Q12" s="8" t="s">
        <v>96</v>
      </c>
      <c r="R12" s="8" t="s">
        <v>96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15" customHeight="1" x14ac:dyDescent="0.25">
      <c r="A13" s="8" t="s">
        <v>10</v>
      </c>
      <c r="B13" s="7" t="s">
        <v>51</v>
      </c>
      <c r="C13" s="7" t="s">
        <v>52</v>
      </c>
      <c r="D13" s="7" t="s">
        <v>101</v>
      </c>
      <c r="E13" s="7">
        <f t="shared" si="2"/>
        <v>9</v>
      </c>
      <c r="F13" s="7">
        <f t="shared" si="1"/>
        <v>10</v>
      </c>
      <c r="G13" s="6"/>
      <c r="H13" s="8" t="s">
        <v>96</v>
      </c>
      <c r="I13" s="8" t="s">
        <v>96</v>
      </c>
      <c r="J13" s="8" t="s">
        <v>96</v>
      </c>
      <c r="K13" s="8" t="s">
        <v>96</v>
      </c>
      <c r="L13" s="8" t="s">
        <v>96</v>
      </c>
      <c r="M13" s="8" t="s">
        <v>96</v>
      </c>
      <c r="N13" s="8"/>
      <c r="O13" s="8" t="s">
        <v>97</v>
      </c>
      <c r="P13" s="8" t="s">
        <v>96</v>
      </c>
      <c r="Q13" s="8" t="s">
        <v>96</v>
      </c>
      <c r="R13" s="8" t="s">
        <v>96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15" customHeight="1" x14ac:dyDescent="0.25">
      <c r="A14" s="8" t="s">
        <v>11</v>
      </c>
      <c r="B14" s="7" t="s">
        <v>53</v>
      </c>
      <c r="C14" s="7" t="s">
        <v>54</v>
      </c>
      <c r="D14" s="7" t="s">
        <v>101</v>
      </c>
      <c r="E14" s="7">
        <f>COUNTIF(H14:AK14,"P")</f>
        <v>9</v>
      </c>
      <c r="F14" s="7">
        <f t="shared" si="1"/>
        <v>10</v>
      </c>
      <c r="G14" s="6"/>
      <c r="H14" s="8" t="s">
        <v>96</v>
      </c>
      <c r="I14" s="8" t="s">
        <v>96</v>
      </c>
      <c r="J14" s="8" t="s">
        <v>96</v>
      </c>
      <c r="K14" s="8" t="s">
        <v>96</v>
      </c>
      <c r="L14" s="8" t="s">
        <v>96</v>
      </c>
      <c r="M14" s="8" t="s">
        <v>96</v>
      </c>
      <c r="N14" s="8"/>
      <c r="O14" s="8" t="s">
        <v>96</v>
      </c>
      <c r="P14" s="8" t="s">
        <v>96</v>
      </c>
      <c r="Q14" s="8" t="s">
        <v>97</v>
      </c>
      <c r="R14" s="8" t="s">
        <v>96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ht="15" customHeight="1" x14ac:dyDescent="0.25">
      <c r="A15" s="8" t="s">
        <v>12</v>
      </c>
      <c r="B15" s="7" t="s">
        <v>55</v>
      </c>
      <c r="C15" s="7" t="s">
        <v>56</v>
      </c>
      <c r="D15" s="7" t="s">
        <v>101</v>
      </c>
      <c r="E15" s="7">
        <f t="shared" si="2"/>
        <v>8</v>
      </c>
      <c r="F15" s="7">
        <f t="shared" si="1"/>
        <v>10</v>
      </c>
      <c r="G15" s="6"/>
      <c r="H15" s="8" t="s">
        <v>97</v>
      </c>
      <c r="I15" s="8" t="s">
        <v>96</v>
      </c>
      <c r="J15" s="8" t="s">
        <v>96</v>
      </c>
      <c r="K15" s="8" t="s">
        <v>96</v>
      </c>
      <c r="L15" s="8" t="s">
        <v>97</v>
      </c>
      <c r="M15" s="8" t="s">
        <v>96</v>
      </c>
      <c r="N15" s="8"/>
      <c r="O15" s="8" t="s">
        <v>96</v>
      </c>
      <c r="P15" s="8" t="s">
        <v>96</v>
      </c>
      <c r="Q15" s="8" t="s">
        <v>96</v>
      </c>
      <c r="R15" s="8" t="s">
        <v>96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ht="15" customHeight="1" x14ac:dyDescent="0.25">
      <c r="A16" s="8" t="s">
        <v>13</v>
      </c>
      <c r="B16" s="7" t="s">
        <v>57</v>
      </c>
      <c r="C16" s="7" t="s">
        <v>58</v>
      </c>
      <c r="D16" s="7" t="s">
        <v>101</v>
      </c>
      <c r="E16" s="7">
        <f t="shared" si="2"/>
        <v>9</v>
      </c>
      <c r="F16" s="7">
        <f t="shared" si="1"/>
        <v>10</v>
      </c>
      <c r="G16" s="6"/>
      <c r="H16" s="8" t="s">
        <v>96</v>
      </c>
      <c r="I16" s="8" t="s">
        <v>96</v>
      </c>
      <c r="J16" s="8" t="s">
        <v>96</v>
      </c>
      <c r="K16" s="8" t="s">
        <v>96</v>
      </c>
      <c r="L16" s="8" t="s">
        <v>96</v>
      </c>
      <c r="M16" s="8" t="s">
        <v>96</v>
      </c>
      <c r="N16" s="8"/>
      <c r="O16" s="8" t="s">
        <v>96</v>
      </c>
      <c r="P16" s="8" t="s">
        <v>96</v>
      </c>
      <c r="Q16" s="8" t="s">
        <v>96</v>
      </c>
      <c r="R16" s="8" t="s">
        <v>97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ht="13.5" customHeight="1" x14ac:dyDescent="0.25">
      <c r="A17" s="8" t="s">
        <v>14</v>
      </c>
      <c r="B17" s="7" t="s">
        <v>59</v>
      </c>
      <c r="C17" s="7" t="s">
        <v>60</v>
      </c>
      <c r="D17" s="7" t="s">
        <v>101</v>
      </c>
      <c r="E17" s="7">
        <f t="shared" si="2"/>
        <v>8</v>
      </c>
      <c r="F17" s="7">
        <f t="shared" si="1"/>
        <v>10</v>
      </c>
      <c r="G17" s="6"/>
      <c r="H17" s="8" t="s">
        <v>97</v>
      </c>
      <c r="I17" s="8" t="s">
        <v>97</v>
      </c>
      <c r="J17" s="8" t="s">
        <v>96</v>
      </c>
      <c r="K17" s="8" t="s">
        <v>96</v>
      </c>
      <c r="L17" s="8" t="s">
        <v>96</v>
      </c>
      <c r="M17" s="8" t="s">
        <v>96</v>
      </c>
      <c r="N17" s="8"/>
      <c r="O17" s="8" t="s">
        <v>96</v>
      </c>
      <c r="P17" s="8" t="s">
        <v>96</v>
      </c>
      <c r="Q17" s="8" t="s">
        <v>96</v>
      </c>
      <c r="R17" s="8" t="s">
        <v>96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ht="15" customHeight="1" x14ac:dyDescent="0.25">
      <c r="A18" s="8" t="s">
        <v>15</v>
      </c>
      <c r="B18" s="7" t="s">
        <v>61</v>
      </c>
      <c r="C18" s="7" t="s">
        <v>62</v>
      </c>
      <c r="D18" s="7" t="s">
        <v>101</v>
      </c>
      <c r="E18" s="7">
        <f t="shared" si="2"/>
        <v>9</v>
      </c>
      <c r="F18" s="7">
        <f t="shared" si="1"/>
        <v>10</v>
      </c>
      <c r="G18" s="6"/>
      <c r="H18" s="8" t="s">
        <v>96</v>
      </c>
      <c r="I18" s="8" t="s">
        <v>96</v>
      </c>
      <c r="J18" s="8" t="s">
        <v>97</v>
      </c>
      <c r="K18" s="8" t="s">
        <v>96</v>
      </c>
      <c r="L18" s="8" t="s">
        <v>96</v>
      </c>
      <c r="M18" s="8" t="s">
        <v>96</v>
      </c>
      <c r="N18" s="8"/>
      <c r="O18" s="8" t="s">
        <v>96</v>
      </c>
      <c r="P18" s="8" t="s">
        <v>96</v>
      </c>
      <c r="Q18" s="8" t="s">
        <v>96</v>
      </c>
      <c r="R18" s="8" t="s">
        <v>96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ht="15" customHeight="1" x14ac:dyDescent="0.25">
      <c r="A19" s="8" t="s">
        <v>16</v>
      </c>
      <c r="B19" s="7" t="s">
        <v>63</v>
      </c>
      <c r="C19" s="7" t="s">
        <v>64</v>
      </c>
      <c r="D19" s="7" t="s">
        <v>101</v>
      </c>
      <c r="E19" s="7">
        <f t="shared" si="2"/>
        <v>10</v>
      </c>
      <c r="F19" s="7">
        <f t="shared" si="1"/>
        <v>10</v>
      </c>
      <c r="G19" s="6"/>
      <c r="H19" s="8" t="s">
        <v>96</v>
      </c>
      <c r="I19" s="8" t="s">
        <v>96</v>
      </c>
      <c r="J19" s="8" t="s">
        <v>96</v>
      </c>
      <c r="K19" s="8" t="s">
        <v>96</v>
      </c>
      <c r="L19" s="8" t="s">
        <v>96</v>
      </c>
      <c r="M19" s="8" t="s">
        <v>96</v>
      </c>
      <c r="N19" s="8"/>
      <c r="O19" s="8" t="s">
        <v>96</v>
      </c>
      <c r="P19" s="8" t="s">
        <v>96</v>
      </c>
      <c r="Q19" s="8" t="s">
        <v>96</v>
      </c>
      <c r="R19" s="8" t="s">
        <v>96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ht="15" customHeight="1" x14ac:dyDescent="0.25">
      <c r="A20" s="8" t="s">
        <v>17</v>
      </c>
      <c r="B20" s="7" t="s">
        <v>65</v>
      </c>
      <c r="C20" s="7" t="s">
        <v>66</v>
      </c>
      <c r="D20" s="7" t="s">
        <v>101</v>
      </c>
      <c r="E20" s="7">
        <f t="shared" si="2"/>
        <v>7</v>
      </c>
      <c r="F20" s="7">
        <f t="shared" si="1"/>
        <v>10</v>
      </c>
      <c r="G20" s="6"/>
      <c r="H20" s="8" t="s">
        <v>97</v>
      </c>
      <c r="I20" s="8" t="s">
        <v>97</v>
      </c>
      <c r="J20" s="8" t="s">
        <v>96</v>
      </c>
      <c r="K20" s="8" t="s">
        <v>96</v>
      </c>
      <c r="L20" s="8" t="s">
        <v>96</v>
      </c>
      <c r="M20" s="8" t="s">
        <v>96</v>
      </c>
      <c r="N20" s="8"/>
      <c r="O20" s="8" t="s">
        <v>96</v>
      </c>
      <c r="P20" s="8" t="s">
        <v>97</v>
      </c>
      <c r="Q20" s="8" t="s">
        <v>96</v>
      </c>
      <c r="R20" s="8" t="s">
        <v>96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ht="15" customHeight="1" x14ac:dyDescent="0.25">
      <c r="A21" s="8" t="s">
        <v>18</v>
      </c>
      <c r="B21" s="7" t="s">
        <v>67</v>
      </c>
      <c r="C21" s="7" t="s">
        <v>68</v>
      </c>
      <c r="D21" s="7" t="s">
        <v>101</v>
      </c>
      <c r="E21" s="7">
        <f t="shared" si="2"/>
        <v>9</v>
      </c>
      <c r="F21" s="7">
        <f t="shared" si="1"/>
        <v>10</v>
      </c>
      <c r="G21" s="6"/>
      <c r="H21" s="8" t="s">
        <v>96</v>
      </c>
      <c r="I21" s="8" t="s">
        <v>96</v>
      </c>
      <c r="J21" s="8" t="s">
        <v>96</v>
      </c>
      <c r="K21" s="8" t="s">
        <v>97</v>
      </c>
      <c r="L21" s="8" t="s">
        <v>96</v>
      </c>
      <c r="M21" s="8" t="s">
        <v>96</v>
      </c>
      <c r="N21" s="8"/>
      <c r="O21" s="8" t="s">
        <v>96</v>
      </c>
      <c r="P21" s="8" t="s">
        <v>96</v>
      </c>
      <c r="Q21" s="8" t="s">
        <v>96</v>
      </c>
      <c r="R21" s="8" t="s">
        <v>96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ht="15" customHeight="1" x14ac:dyDescent="0.25">
      <c r="A22" s="8" t="s">
        <v>19</v>
      </c>
      <c r="B22" s="7" t="s">
        <v>69</v>
      </c>
      <c r="C22" s="7" t="s">
        <v>70</v>
      </c>
      <c r="D22" s="7" t="s">
        <v>101</v>
      </c>
      <c r="E22" s="7">
        <f t="shared" si="2"/>
        <v>10</v>
      </c>
      <c r="F22" s="7">
        <f t="shared" si="1"/>
        <v>10</v>
      </c>
      <c r="G22" s="6"/>
      <c r="H22" s="8" t="s">
        <v>96</v>
      </c>
      <c r="I22" s="8" t="s">
        <v>96</v>
      </c>
      <c r="J22" s="8" t="s">
        <v>96</v>
      </c>
      <c r="K22" s="8" t="s">
        <v>96</v>
      </c>
      <c r="L22" s="8" t="s">
        <v>96</v>
      </c>
      <c r="M22" s="8" t="s">
        <v>96</v>
      </c>
      <c r="N22" s="8"/>
      <c r="O22" s="8" t="s">
        <v>96</v>
      </c>
      <c r="P22" s="8" t="s">
        <v>96</v>
      </c>
      <c r="Q22" s="8" t="s">
        <v>96</v>
      </c>
      <c r="R22" s="8" t="s">
        <v>96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ht="15" customHeight="1" x14ac:dyDescent="0.25">
      <c r="A23" s="8" t="s">
        <v>20</v>
      </c>
      <c r="B23" s="7" t="s">
        <v>71</v>
      </c>
      <c r="C23" s="7" t="s">
        <v>72</v>
      </c>
      <c r="D23" s="7" t="s">
        <v>101</v>
      </c>
      <c r="E23" s="7">
        <f t="shared" si="2"/>
        <v>10</v>
      </c>
      <c r="F23" s="7">
        <f t="shared" si="1"/>
        <v>10</v>
      </c>
      <c r="G23" s="6"/>
      <c r="H23" s="8" t="s">
        <v>96</v>
      </c>
      <c r="I23" s="8" t="s">
        <v>96</v>
      </c>
      <c r="J23" s="8" t="s">
        <v>96</v>
      </c>
      <c r="K23" s="8" t="s">
        <v>96</v>
      </c>
      <c r="L23" s="8" t="s">
        <v>96</v>
      </c>
      <c r="M23" s="8" t="s">
        <v>96</v>
      </c>
      <c r="N23" s="8"/>
      <c r="O23" s="8" t="s">
        <v>96</v>
      </c>
      <c r="P23" s="8" t="s">
        <v>96</v>
      </c>
      <c r="Q23" s="8" t="s">
        <v>96</v>
      </c>
      <c r="R23" s="8" t="s">
        <v>96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ht="15" customHeight="1" x14ac:dyDescent="0.25">
      <c r="A24" s="8" t="s">
        <v>21</v>
      </c>
      <c r="B24" s="7" t="s">
        <v>73</v>
      </c>
      <c r="C24" s="7" t="s">
        <v>74</v>
      </c>
      <c r="D24" s="7" t="s">
        <v>101</v>
      </c>
      <c r="E24" s="7">
        <f t="shared" si="2"/>
        <v>9</v>
      </c>
      <c r="F24" s="7">
        <f t="shared" si="1"/>
        <v>10</v>
      </c>
      <c r="G24" s="6"/>
      <c r="H24" s="8" t="s">
        <v>96</v>
      </c>
      <c r="I24" s="8" t="s">
        <v>96</v>
      </c>
      <c r="J24" s="8" t="s">
        <v>96</v>
      </c>
      <c r="K24" s="8" t="s">
        <v>96</v>
      </c>
      <c r="L24" s="8" t="s">
        <v>96</v>
      </c>
      <c r="M24" s="8" t="s">
        <v>96</v>
      </c>
      <c r="N24" s="8"/>
      <c r="O24" s="8" t="s">
        <v>97</v>
      </c>
      <c r="P24" s="8" t="s">
        <v>96</v>
      </c>
      <c r="Q24" s="8" t="s">
        <v>96</v>
      </c>
      <c r="R24" s="8" t="s">
        <v>96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ht="13.5" customHeight="1" x14ac:dyDescent="0.25">
      <c r="A25" s="8" t="s">
        <v>22</v>
      </c>
      <c r="B25" s="7" t="s">
        <v>75</v>
      </c>
      <c r="C25" s="7" t="s">
        <v>76</v>
      </c>
      <c r="D25" s="7" t="s">
        <v>101</v>
      </c>
      <c r="E25" s="7">
        <f t="shared" si="2"/>
        <v>9</v>
      </c>
      <c r="F25" s="7">
        <f t="shared" si="1"/>
        <v>10</v>
      </c>
      <c r="G25" s="6"/>
      <c r="H25" s="8" t="s">
        <v>96</v>
      </c>
      <c r="I25" s="8" t="s">
        <v>97</v>
      </c>
      <c r="J25" s="8" t="s">
        <v>96</v>
      </c>
      <c r="K25" s="8" t="s">
        <v>96</v>
      </c>
      <c r="L25" s="8" t="s">
        <v>96</v>
      </c>
      <c r="M25" s="8" t="s">
        <v>96</v>
      </c>
      <c r="N25" s="8"/>
      <c r="O25" s="8" t="s">
        <v>96</v>
      </c>
      <c r="P25" s="8" t="s">
        <v>96</v>
      </c>
      <c r="Q25" s="8" t="s">
        <v>96</v>
      </c>
      <c r="R25" s="8" t="s">
        <v>96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ht="15" customHeight="1" x14ac:dyDescent="0.25">
      <c r="A26" s="8" t="s">
        <v>23</v>
      </c>
      <c r="B26" s="7" t="s">
        <v>75</v>
      </c>
      <c r="C26" s="7" t="s">
        <v>77</v>
      </c>
      <c r="D26" s="7" t="s">
        <v>101</v>
      </c>
      <c r="E26" s="7">
        <f t="shared" si="2"/>
        <v>10</v>
      </c>
      <c r="F26" s="7">
        <f t="shared" si="1"/>
        <v>10</v>
      </c>
      <c r="G26" s="6"/>
      <c r="H26" s="8" t="s">
        <v>96</v>
      </c>
      <c r="I26" s="8" t="s">
        <v>96</v>
      </c>
      <c r="J26" s="8" t="s">
        <v>96</v>
      </c>
      <c r="K26" s="8" t="s">
        <v>96</v>
      </c>
      <c r="L26" s="8" t="s">
        <v>96</v>
      </c>
      <c r="M26" s="8" t="s">
        <v>96</v>
      </c>
      <c r="N26" s="8"/>
      <c r="O26" s="8" t="s">
        <v>96</v>
      </c>
      <c r="P26" s="8" t="s">
        <v>96</v>
      </c>
      <c r="Q26" s="8" t="s">
        <v>96</v>
      </c>
      <c r="R26" s="8" t="s">
        <v>96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ht="15" customHeight="1" x14ac:dyDescent="0.25">
      <c r="A27" s="8" t="s">
        <v>32</v>
      </c>
      <c r="B27" s="7" t="s">
        <v>92</v>
      </c>
      <c r="C27" s="7" t="s">
        <v>77</v>
      </c>
      <c r="D27" s="7" t="s">
        <v>101</v>
      </c>
      <c r="E27" s="7">
        <f t="shared" si="2"/>
        <v>9</v>
      </c>
      <c r="F27" s="7">
        <f t="shared" si="1"/>
        <v>10</v>
      </c>
      <c r="G27" s="6"/>
      <c r="H27" s="8" t="s">
        <v>96</v>
      </c>
      <c r="I27" s="8" t="s">
        <v>96</v>
      </c>
      <c r="J27" s="8" t="s">
        <v>96</v>
      </c>
      <c r="K27" s="8" t="s">
        <v>96</v>
      </c>
      <c r="L27" s="8" t="s">
        <v>96</v>
      </c>
      <c r="M27" s="8" t="s">
        <v>96</v>
      </c>
      <c r="N27" s="8"/>
      <c r="O27" s="8" t="s">
        <v>96</v>
      </c>
      <c r="P27" s="8" t="s">
        <v>96</v>
      </c>
      <c r="Q27" s="8" t="s">
        <v>97</v>
      </c>
      <c r="R27" s="8" t="s">
        <v>96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ht="15" customHeight="1" x14ac:dyDescent="0.25">
      <c r="A28" s="8" t="s">
        <v>24</v>
      </c>
      <c r="B28" s="7" t="s">
        <v>78</v>
      </c>
      <c r="C28" s="7" t="s">
        <v>79</v>
      </c>
      <c r="D28" s="7" t="s">
        <v>101</v>
      </c>
      <c r="E28" s="7">
        <f t="shared" si="2"/>
        <v>8</v>
      </c>
      <c r="F28" s="7">
        <f t="shared" si="1"/>
        <v>10</v>
      </c>
      <c r="G28" s="6"/>
      <c r="H28" s="8" t="s">
        <v>96</v>
      </c>
      <c r="I28" s="8" t="s">
        <v>96</v>
      </c>
      <c r="J28" s="8" t="s">
        <v>97</v>
      </c>
      <c r="K28" s="8" t="s">
        <v>96</v>
      </c>
      <c r="L28" s="8" t="s">
        <v>97</v>
      </c>
      <c r="M28" s="8" t="s">
        <v>96</v>
      </c>
      <c r="N28" s="8"/>
      <c r="O28" s="8" t="s">
        <v>96</v>
      </c>
      <c r="P28" s="8" t="s">
        <v>96</v>
      </c>
      <c r="Q28" s="8" t="s">
        <v>96</v>
      </c>
      <c r="R28" s="8" t="s">
        <v>96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ht="15" customHeight="1" x14ac:dyDescent="0.25">
      <c r="A29" s="8" t="s">
        <v>25</v>
      </c>
      <c r="B29" s="7" t="s">
        <v>80</v>
      </c>
      <c r="C29" s="7" t="s">
        <v>81</v>
      </c>
      <c r="D29" s="7" t="s">
        <v>101</v>
      </c>
      <c r="E29" s="7">
        <f t="shared" si="2"/>
        <v>9</v>
      </c>
      <c r="F29" s="7">
        <f t="shared" si="1"/>
        <v>10</v>
      </c>
      <c r="G29" s="6"/>
      <c r="H29" s="8" t="s">
        <v>96</v>
      </c>
      <c r="I29" s="8" t="s">
        <v>97</v>
      </c>
      <c r="J29" s="8" t="s">
        <v>96</v>
      </c>
      <c r="K29" s="8" t="s">
        <v>96</v>
      </c>
      <c r="L29" s="8" t="s">
        <v>96</v>
      </c>
      <c r="M29" s="8" t="s">
        <v>96</v>
      </c>
      <c r="N29" s="8"/>
      <c r="O29" s="8" t="s">
        <v>96</v>
      </c>
      <c r="P29" s="8" t="s">
        <v>96</v>
      </c>
      <c r="Q29" s="8" t="s">
        <v>96</v>
      </c>
      <c r="R29" s="8" t="s">
        <v>96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ht="15" customHeight="1" x14ac:dyDescent="0.25">
      <c r="A30" s="8" t="s">
        <v>26</v>
      </c>
      <c r="B30" s="7" t="s">
        <v>82</v>
      </c>
      <c r="C30" s="7" t="s">
        <v>83</v>
      </c>
      <c r="D30" s="7" t="s">
        <v>101</v>
      </c>
      <c r="E30" s="7">
        <f t="shared" si="2"/>
        <v>10</v>
      </c>
      <c r="F30" s="7">
        <f t="shared" si="1"/>
        <v>10</v>
      </c>
      <c r="G30" s="6"/>
      <c r="H30" s="8" t="s">
        <v>96</v>
      </c>
      <c r="I30" s="8" t="s">
        <v>96</v>
      </c>
      <c r="J30" s="8" t="s">
        <v>96</v>
      </c>
      <c r="K30" s="8" t="s">
        <v>96</v>
      </c>
      <c r="L30" s="8" t="s">
        <v>96</v>
      </c>
      <c r="M30" s="8" t="s">
        <v>96</v>
      </c>
      <c r="N30" s="8"/>
      <c r="O30" s="8" t="s">
        <v>96</v>
      </c>
      <c r="P30" s="8" t="s">
        <v>96</v>
      </c>
      <c r="Q30" s="8" t="s">
        <v>96</v>
      </c>
      <c r="R30" s="8" t="s">
        <v>96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ht="15" customHeight="1" x14ac:dyDescent="0.25">
      <c r="A31" s="8" t="s">
        <v>27</v>
      </c>
      <c r="B31" s="7" t="s">
        <v>84</v>
      </c>
      <c r="C31" s="7" t="s">
        <v>70</v>
      </c>
      <c r="D31" s="7" t="s">
        <v>101</v>
      </c>
      <c r="E31" s="7">
        <f t="shared" si="2"/>
        <v>8</v>
      </c>
      <c r="F31" s="7">
        <f t="shared" si="1"/>
        <v>10</v>
      </c>
      <c r="G31" s="6"/>
      <c r="H31" s="8" t="s">
        <v>97</v>
      </c>
      <c r="I31" s="8" t="s">
        <v>96</v>
      </c>
      <c r="J31" s="8" t="s">
        <v>96</v>
      </c>
      <c r="K31" s="8" t="s">
        <v>96</v>
      </c>
      <c r="L31" s="8" t="s">
        <v>96</v>
      </c>
      <c r="M31" s="8" t="s">
        <v>96</v>
      </c>
      <c r="N31" s="8"/>
      <c r="O31" s="8" t="s">
        <v>96</v>
      </c>
      <c r="P31" s="8" t="s">
        <v>97</v>
      </c>
      <c r="Q31" s="8" t="s">
        <v>96</v>
      </c>
      <c r="R31" s="8" t="s">
        <v>96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ht="17.25" customHeight="1" x14ac:dyDescent="0.25">
      <c r="A32" s="8" t="s">
        <v>28</v>
      </c>
      <c r="B32" s="7" t="s">
        <v>85</v>
      </c>
      <c r="C32" s="7" t="s">
        <v>86</v>
      </c>
      <c r="D32" s="7" t="s">
        <v>101</v>
      </c>
      <c r="E32" s="7">
        <f t="shared" si="2"/>
        <v>8</v>
      </c>
      <c r="F32" s="7">
        <f t="shared" si="1"/>
        <v>10</v>
      </c>
      <c r="G32" s="6"/>
      <c r="H32" s="8" t="s">
        <v>96</v>
      </c>
      <c r="I32" s="8" t="s">
        <v>96</v>
      </c>
      <c r="J32" s="8" t="s">
        <v>96</v>
      </c>
      <c r="K32" s="8" t="s">
        <v>96</v>
      </c>
      <c r="L32" s="8" t="s">
        <v>96</v>
      </c>
      <c r="M32" s="8" t="s">
        <v>97</v>
      </c>
      <c r="N32" s="8"/>
      <c r="O32" s="8" t="s">
        <v>96</v>
      </c>
      <c r="P32" s="8" t="s">
        <v>96</v>
      </c>
      <c r="Q32" s="8" t="s">
        <v>96</v>
      </c>
      <c r="R32" s="8" t="s">
        <v>97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2" customHeight="1" x14ac:dyDescent="0.25">
      <c r="A33" s="8" t="s">
        <v>29</v>
      </c>
      <c r="B33" s="7" t="s">
        <v>87</v>
      </c>
      <c r="C33" s="13" t="s">
        <v>88</v>
      </c>
      <c r="D33" s="7" t="s">
        <v>101</v>
      </c>
      <c r="E33" s="7">
        <f t="shared" si="2"/>
        <v>10</v>
      </c>
      <c r="F33" s="7">
        <f t="shared" si="1"/>
        <v>10</v>
      </c>
      <c r="G33" s="6"/>
      <c r="H33" s="8" t="s">
        <v>96</v>
      </c>
      <c r="I33" s="8" t="s">
        <v>96</v>
      </c>
      <c r="J33" s="8" t="s">
        <v>96</v>
      </c>
      <c r="K33" s="8" t="s">
        <v>96</v>
      </c>
      <c r="L33" s="8" t="s">
        <v>96</v>
      </c>
      <c r="M33" s="8" t="s">
        <v>96</v>
      </c>
      <c r="N33" s="8"/>
      <c r="O33" s="8" t="s">
        <v>96</v>
      </c>
      <c r="P33" s="8" t="s">
        <v>96</v>
      </c>
      <c r="Q33" s="8" t="s">
        <v>96</v>
      </c>
      <c r="R33" s="8" t="s">
        <v>96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" customHeight="1" x14ac:dyDescent="0.25">
      <c r="A34" s="8" t="s">
        <v>30</v>
      </c>
      <c r="B34" s="7" t="s">
        <v>89</v>
      </c>
      <c r="C34" s="7" t="s">
        <v>70</v>
      </c>
      <c r="D34" s="7" t="s">
        <v>101</v>
      </c>
      <c r="E34" s="7">
        <f t="shared" si="2"/>
        <v>10</v>
      </c>
      <c r="F34" s="7">
        <f t="shared" si="1"/>
        <v>10</v>
      </c>
      <c r="G34" s="6"/>
      <c r="H34" s="8" t="s">
        <v>96</v>
      </c>
      <c r="I34" s="8" t="s">
        <v>96</v>
      </c>
      <c r="J34" s="8" t="s">
        <v>96</v>
      </c>
      <c r="K34" s="8" t="s">
        <v>96</v>
      </c>
      <c r="L34" s="8" t="s">
        <v>96</v>
      </c>
      <c r="M34" s="8" t="s">
        <v>96</v>
      </c>
      <c r="N34" s="8"/>
      <c r="O34" s="8" t="s">
        <v>96</v>
      </c>
      <c r="P34" s="8" t="s">
        <v>96</v>
      </c>
      <c r="Q34" s="8" t="s">
        <v>96</v>
      </c>
      <c r="R34" s="8" t="s">
        <v>96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" customHeight="1" x14ac:dyDescent="0.25">
      <c r="A35" s="8" t="s">
        <v>31</v>
      </c>
      <c r="B35" s="7" t="s">
        <v>90</v>
      </c>
      <c r="C35" s="7" t="s">
        <v>91</v>
      </c>
      <c r="D35" s="7" t="s">
        <v>101</v>
      </c>
      <c r="E35" s="7">
        <f t="shared" si="2"/>
        <v>10</v>
      </c>
      <c r="F35" s="7">
        <f t="shared" si="1"/>
        <v>10</v>
      </c>
      <c r="G35" s="6"/>
      <c r="H35" s="8" t="s">
        <v>96</v>
      </c>
      <c r="I35" s="8" t="s">
        <v>96</v>
      </c>
      <c r="J35" s="8" t="s">
        <v>96</v>
      </c>
      <c r="K35" s="8" t="s">
        <v>96</v>
      </c>
      <c r="L35" s="8" t="s">
        <v>96</v>
      </c>
      <c r="M35" s="8" t="s">
        <v>96</v>
      </c>
      <c r="N35" s="8"/>
      <c r="O35" s="8" t="s">
        <v>96</v>
      </c>
      <c r="P35" s="8" t="s">
        <v>96</v>
      </c>
      <c r="Q35" s="8" t="s">
        <v>96</v>
      </c>
      <c r="R35" s="8" t="s">
        <v>96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</sheetData>
  <mergeCells count="1">
    <mergeCell ref="F1:F3"/>
  </mergeCells>
  <conditionalFormatting sqref="G4:AJ35">
    <cfRule type="expression" dxfId="3" priority="4">
      <formula>TEXT(G$1,"DDD")="Sun"</formula>
    </cfRule>
  </conditionalFormatting>
  <conditionalFormatting sqref="H4:AJ35">
    <cfRule type="cellIs" dxfId="2" priority="2" operator="equal">
      <formula>"A"</formula>
    </cfRule>
    <cfRule type="cellIs" dxfId="1" priority="3" operator="equal">
      <formula>"A"</formula>
    </cfRule>
  </conditionalFormatting>
  <conditionalFormatting sqref="G3:AJ35">
    <cfRule type="expression" dxfId="0" priority="1">
      <formula>G$3="sun"</formula>
    </cfRule>
  </conditionalFormatting>
  <dataValidations count="1">
    <dataValidation type="list" allowBlank="1" showInputMessage="1" showErrorMessage="1" sqref="H4:AJ35">
      <formula1>"P,A"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SHIVAY</dc:creator>
  <cp:lastModifiedBy>SHIVAY</cp:lastModifiedBy>
  <dcterms:created xsi:type="dcterms:W3CDTF">2018-03-28T21:45:28Z</dcterms:created>
  <dcterms:modified xsi:type="dcterms:W3CDTF">2018-05-16T05:08:38Z</dcterms:modified>
</cp:coreProperties>
</file>