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lpadhiyar/Downloads/"/>
    </mc:Choice>
  </mc:AlternateContent>
  <xr:revisionPtr revIDLastSave="0" documentId="8_{88C5D5EB-FD7E-5C47-A921-933B0E2DD5E2}" xr6:coauthVersionLast="47" xr6:coauthVersionMax="47" xr10:uidLastSave="{00000000-0000-0000-0000-000000000000}"/>
  <bookViews>
    <workbookView xWindow="1020" yWindow="500" windowWidth="27780" windowHeight="16260" xr2:uid="{C81136E4-42CE-A94F-8EFF-8DEF1A78E8EB}"/>
  </bookViews>
  <sheets>
    <sheet name="CINDY" sheetId="6" r:id="rId1"/>
  </sheets>
  <definedNames>
    <definedName name="solver_adj" localSheetId="0" hidden="1">CINDY!$B$31:$B$34,CINDY!$B$36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CINDY!$B$31:$B$34</definedName>
    <definedName name="solver_lhs2" localSheetId="0" hidden="1">CINDY!$B$31:$B$34</definedName>
    <definedName name="solver_lhs3" localSheetId="0" hidden="1">CINDY!$B$36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CINDY!$B$43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CINDY!$D$48:$D$51</definedName>
    <definedName name="solver_rhs2" localSheetId="0" hidden="1">CINDY!$D$31:$D$34</definedName>
    <definedName name="solver_rhs3" localSheetId="0" hidden="1">CINDY!$D$34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6" l="1"/>
  <c r="B51" i="6"/>
  <c r="B50" i="6"/>
  <c r="B49" i="6"/>
  <c r="B48" i="6"/>
  <c r="B58" i="6"/>
  <c r="B57" i="6"/>
  <c r="B56" i="6"/>
  <c r="B55" i="6"/>
  <c r="B60" i="6"/>
  <c r="B40" i="6"/>
  <c r="B41" i="6"/>
  <c r="B42" i="6"/>
  <c r="B43" i="6" l="1"/>
</calcChain>
</file>

<file path=xl/sharedStrings.xml><?xml version="1.0" encoding="utf-8"?>
<sst xmlns="http://schemas.openxmlformats.org/spreadsheetml/2006/main" count="64" uniqueCount="23">
  <si>
    <t>Inputs</t>
  </si>
  <si>
    <t>Send Money from Linked Card to mobile money</t>
  </si>
  <si>
    <t>Send Money from Linked Card to bank</t>
  </si>
  <si>
    <t>Send Money from linked mobile money to a mobile money wallet</t>
  </si>
  <si>
    <t>Send Money from linked mobile money to a bank account</t>
  </si>
  <si>
    <t>Transaction Types</t>
  </si>
  <si>
    <t>Integration Fee per Transaction Type</t>
  </si>
  <si>
    <t>&lt;=</t>
  </si>
  <si>
    <t xml:space="preserve">Send Money from Linked Card to mobile money  </t>
  </si>
  <si>
    <t>Average transaction amount per user per Transaction Type</t>
  </si>
  <si>
    <t>Average number of transaction per user</t>
  </si>
  <si>
    <t>Number of Active current users</t>
  </si>
  <si>
    <t>Decision</t>
  </si>
  <si>
    <t>Transaction % to charge</t>
  </si>
  <si>
    <t>Number of new users to acquire</t>
  </si>
  <si>
    <t>Constraints</t>
  </si>
  <si>
    <t>&gt;=</t>
  </si>
  <si>
    <t>Objective Function</t>
  </si>
  <si>
    <t xml:space="preserve">Send Money from linked mobile money to a mobile money wallet </t>
  </si>
  <si>
    <t xml:space="preserve">Send Money from linked mobile money to a bank account </t>
  </si>
  <si>
    <t>% of Tranx of Type i</t>
  </si>
  <si>
    <t>TOTAL PROFIT</t>
  </si>
  <si>
    <t>Closest 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</si>
</sst>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 applyAlignment="1">
      <alignment horizontal="right"/>
    </xf>
    <xf numFmtId="0" fontId="3" fillId="0" borderId="0" xfId="0" applyFont="1"/>
    <xf numFmtId="10" fontId="0" fillId="0" borderId="0" xfId="0" applyNumberFormat="1"/>
    <xf numFmtId="0" fontId="0" fillId="0" borderId="0" xfId="1" applyNumberFormat="1" applyFont="1"/>
    <xf numFmtId="0" fontId="1" fillId="2" borderId="0" xfId="0" applyFont="1" applyFill="1"/>
    <xf numFmtId="0" fontId="0" fillId="2" borderId="0" xfId="0" applyFill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FB671-047A-2148-B4E1-582592C2BCBE}">
  <dimension ref="A3:E60"/>
  <sheetViews>
    <sheetView tabSelected="1" topLeftCell="A20" workbookViewId="0">
      <selection activeCell="I50" sqref="I50"/>
    </sheetView>
  </sheetViews>
  <sheetFormatPr baseColWidth="10" defaultRowHeight="16" x14ac:dyDescent="0.2"/>
  <cols>
    <col min="1" max="1" width="58.1640625" customWidth="1"/>
    <col min="2" max="2" width="21.83203125" customWidth="1"/>
    <col min="4" max="4" width="17" customWidth="1"/>
  </cols>
  <sheetData>
    <row r="3" spans="1:5" x14ac:dyDescent="0.2">
      <c r="A3" s="7" t="s">
        <v>0</v>
      </c>
      <c r="B3" s="8"/>
    </row>
    <row r="4" spans="1:5" x14ac:dyDescent="0.2">
      <c r="A4" s="4" t="s">
        <v>9</v>
      </c>
      <c r="B4" s="1"/>
    </row>
    <row r="5" spans="1:5" x14ac:dyDescent="0.2">
      <c r="A5" s="1" t="s">
        <v>5</v>
      </c>
    </row>
    <row r="6" spans="1:5" x14ac:dyDescent="0.2">
      <c r="A6" s="2" t="s">
        <v>1</v>
      </c>
      <c r="B6">
        <v>30.487500000000001</v>
      </c>
    </row>
    <row r="7" spans="1:5" x14ac:dyDescent="0.2">
      <c r="A7" s="2" t="s">
        <v>2</v>
      </c>
      <c r="B7">
        <v>26.212499999999999</v>
      </c>
    </row>
    <row r="8" spans="1:5" x14ac:dyDescent="0.2">
      <c r="A8" s="2" t="s">
        <v>3</v>
      </c>
      <c r="B8">
        <v>23.65625</v>
      </c>
    </row>
    <row r="9" spans="1:5" x14ac:dyDescent="0.2">
      <c r="A9" s="2" t="s">
        <v>4</v>
      </c>
      <c r="B9">
        <v>25.117625</v>
      </c>
    </row>
    <row r="11" spans="1:5" x14ac:dyDescent="0.2">
      <c r="A11" s="4" t="s">
        <v>9</v>
      </c>
      <c r="B11" s="1"/>
    </row>
    <row r="12" spans="1:5" x14ac:dyDescent="0.2">
      <c r="A12" s="1" t="s">
        <v>5</v>
      </c>
      <c r="B12" s="1" t="s">
        <v>20</v>
      </c>
    </row>
    <row r="13" spans="1:5" x14ac:dyDescent="0.2">
      <c r="A13" s="2" t="s">
        <v>1</v>
      </c>
      <c r="B13" s="5">
        <v>0.59503371156059859</v>
      </c>
      <c r="E13" s="5"/>
    </row>
    <row r="14" spans="1:5" x14ac:dyDescent="0.2">
      <c r="A14" s="2" t="s">
        <v>2</v>
      </c>
      <c r="B14" s="5">
        <v>0.2447952639368525</v>
      </c>
    </row>
    <row r="15" spans="1:5" x14ac:dyDescent="0.2">
      <c r="A15" s="2" t="s">
        <v>3</v>
      </c>
      <c r="B15" s="5">
        <v>0.11810557474099655</v>
      </c>
    </row>
    <row r="16" spans="1:5" x14ac:dyDescent="0.2">
      <c r="A16" s="2" t="s">
        <v>4</v>
      </c>
      <c r="B16" s="5">
        <v>4.2065449761552375E-2</v>
      </c>
    </row>
    <row r="18" spans="1:4" x14ac:dyDescent="0.2">
      <c r="A18" s="4" t="s">
        <v>6</v>
      </c>
    </row>
    <row r="19" spans="1:4" x14ac:dyDescent="0.2">
      <c r="A19" s="1" t="s">
        <v>5</v>
      </c>
    </row>
    <row r="20" spans="1:4" x14ac:dyDescent="0.2">
      <c r="A20" s="2" t="s">
        <v>8</v>
      </c>
      <c r="B20">
        <v>14356.26</v>
      </c>
    </row>
    <row r="21" spans="1:4" x14ac:dyDescent="0.2">
      <c r="A21" s="2" t="s">
        <v>2</v>
      </c>
      <c r="B21">
        <v>7380.8550000000005</v>
      </c>
    </row>
    <row r="22" spans="1:4" x14ac:dyDescent="0.2">
      <c r="A22" s="2" t="s">
        <v>18</v>
      </c>
      <c r="B22">
        <v>179460.27600000001</v>
      </c>
    </row>
    <row r="23" spans="1:4" x14ac:dyDescent="0.2">
      <c r="A23" s="2" t="s">
        <v>19</v>
      </c>
      <c r="B23">
        <v>119640.18399999999</v>
      </c>
    </row>
    <row r="25" spans="1:4" x14ac:dyDescent="0.2">
      <c r="A25" s="4" t="s">
        <v>10</v>
      </c>
      <c r="B25">
        <v>4.5099985595955712</v>
      </c>
    </row>
    <row r="27" spans="1:4" x14ac:dyDescent="0.2">
      <c r="A27" s="4" t="s">
        <v>11</v>
      </c>
      <c r="B27">
        <v>1886</v>
      </c>
    </row>
    <row r="29" spans="1:4" x14ac:dyDescent="0.2">
      <c r="A29" s="7" t="s">
        <v>12</v>
      </c>
      <c r="B29" s="8"/>
    </row>
    <row r="30" spans="1:4" x14ac:dyDescent="0.2">
      <c r="A30" s="1" t="s">
        <v>5</v>
      </c>
      <c r="B30" s="1" t="s">
        <v>13</v>
      </c>
    </row>
    <row r="31" spans="1:4" x14ac:dyDescent="0.2">
      <c r="A31" s="2" t="s">
        <v>1</v>
      </c>
      <c r="B31" s="6">
        <v>1.7999999999999999E-2</v>
      </c>
      <c r="C31" t="s">
        <v>16</v>
      </c>
      <c r="D31">
        <v>0</v>
      </c>
    </row>
    <row r="32" spans="1:4" x14ac:dyDescent="0.2">
      <c r="A32" s="2" t="s">
        <v>2</v>
      </c>
      <c r="B32" s="6">
        <v>1.7999999999999999E-2</v>
      </c>
      <c r="C32" t="s">
        <v>16</v>
      </c>
      <c r="D32">
        <v>0</v>
      </c>
    </row>
    <row r="33" spans="1:4" x14ac:dyDescent="0.2">
      <c r="A33" s="2" t="s">
        <v>3</v>
      </c>
      <c r="B33" s="6">
        <v>1.2500000000000001E-2</v>
      </c>
      <c r="C33" t="s">
        <v>16</v>
      </c>
      <c r="D33">
        <v>0</v>
      </c>
    </row>
    <row r="34" spans="1:4" x14ac:dyDescent="0.2">
      <c r="A34" s="2" t="s">
        <v>4</v>
      </c>
      <c r="B34" s="6">
        <v>1.2500000000000001E-2</v>
      </c>
      <c r="C34" t="s">
        <v>16</v>
      </c>
      <c r="D34">
        <v>0</v>
      </c>
    </row>
    <row r="36" spans="1:4" x14ac:dyDescent="0.2">
      <c r="A36" s="4" t="s">
        <v>14</v>
      </c>
      <c r="B36" s="6">
        <v>1</v>
      </c>
    </row>
    <row r="38" spans="1:4" x14ac:dyDescent="0.2">
      <c r="A38" s="7" t="s">
        <v>17</v>
      </c>
      <c r="B38" s="8"/>
    </row>
    <row r="39" spans="1:4" x14ac:dyDescent="0.2">
      <c r="A39" s="2" t="s">
        <v>1</v>
      </c>
      <c r="B39">
        <f>((B31*($B$27 + $B$36)*$B$25*B6*B13) - (2*$B$36) - 208800)</f>
        <v>-206023.02785861274</v>
      </c>
    </row>
    <row r="40" spans="1:4" x14ac:dyDescent="0.2">
      <c r="A40" s="2" t="s">
        <v>2</v>
      </c>
      <c r="B40">
        <f t="shared" ref="B40:B42" si="0">((B32*($B$27 + $B$36)*$B$25*B7*B14) - (2*$B$36) - 208800)</f>
        <v>-207819.0481075274</v>
      </c>
    </row>
    <row r="41" spans="1:4" x14ac:dyDescent="0.2">
      <c r="A41" s="2" t="s">
        <v>3</v>
      </c>
      <c r="B41">
        <f t="shared" si="0"/>
        <v>-208504.78233708866</v>
      </c>
    </row>
    <row r="42" spans="1:4" x14ac:dyDescent="0.2">
      <c r="A42" s="2" t="s">
        <v>4</v>
      </c>
      <c r="B42">
        <f t="shared" si="0"/>
        <v>-208689.60100571183</v>
      </c>
    </row>
    <row r="43" spans="1:4" x14ac:dyDescent="0.2">
      <c r="A43" s="4" t="s">
        <v>21</v>
      </c>
      <c r="B43" s="1">
        <f>SUM(B39:B42)</f>
        <v>-831036.45930894068</v>
      </c>
    </row>
    <row r="46" spans="1:4" x14ac:dyDescent="0.2">
      <c r="A46" s="7" t="s">
        <v>15</v>
      </c>
      <c r="B46" s="8"/>
    </row>
    <row r="47" spans="1:4" x14ac:dyDescent="0.2">
      <c r="A47" s="1" t="s">
        <v>5</v>
      </c>
      <c r="B47" s="1" t="s">
        <v>13</v>
      </c>
      <c r="D47" s="1" t="s">
        <v>22</v>
      </c>
    </row>
    <row r="48" spans="1:4" x14ac:dyDescent="0.2">
      <c r="A48" s="2" t="s">
        <v>1</v>
      </c>
      <c r="B48" s="9">
        <f>B31</f>
        <v>1.7999999999999999E-2</v>
      </c>
      <c r="C48" t="s">
        <v>7</v>
      </c>
      <c r="D48" s="3">
        <v>1.7999999999999999E-2</v>
      </c>
    </row>
    <row r="49" spans="1:4" x14ac:dyDescent="0.2">
      <c r="A49" s="2" t="s">
        <v>2</v>
      </c>
      <c r="B49" s="9">
        <f>B32</f>
        <v>1.7999999999999999E-2</v>
      </c>
      <c r="C49" t="s">
        <v>7</v>
      </c>
      <c r="D49" s="3">
        <v>1.7999999999999999E-2</v>
      </c>
    </row>
    <row r="50" spans="1:4" x14ac:dyDescent="0.2">
      <c r="A50" s="2" t="s">
        <v>3</v>
      </c>
      <c r="B50" s="9">
        <f>B33</f>
        <v>1.2500000000000001E-2</v>
      </c>
      <c r="C50" t="s">
        <v>7</v>
      </c>
      <c r="D50" s="3">
        <v>1.2500000000000001E-2</v>
      </c>
    </row>
    <row r="51" spans="1:4" x14ac:dyDescent="0.2">
      <c r="A51" s="2" t="s">
        <v>4</v>
      </c>
      <c r="B51" s="9">
        <f>B34</f>
        <v>1.2500000000000001E-2</v>
      </c>
      <c r="C51" t="s">
        <v>7</v>
      </c>
      <c r="D51" s="3">
        <v>1.2500000000000001E-2</v>
      </c>
    </row>
    <row r="54" spans="1:4" x14ac:dyDescent="0.2">
      <c r="A54" s="1" t="s">
        <v>5</v>
      </c>
      <c r="B54" s="1" t="s">
        <v>13</v>
      </c>
    </row>
    <row r="55" spans="1:4" x14ac:dyDescent="0.2">
      <c r="A55" s="2" t="s">
        <v>1</v>
      </c>
      <c r="B55" s="9">
        <f>B31</f>
        <v>1.7999999999999999E-2</v>
      </c>
      <c r="C55" t="s">
        <v>16</v>
      </c>
      <c r="D55">
        <v>0</v>
      </c>
    </row>
    <row r="56" spans="1:4" x14ac:dyDescent="0.2">
      <c r="A56" s="2" t="s">
        <v>2</v>
      </c>
      <c r="B56" s="9">
        <f>B32</f>
        <v>1.7999999999999999E-2</v>
      </c>
      <c r="C56" t="s">
        <v>16</v>
      </c>
      <c r="D56">
        <v>0</v>
      </c>
    </row>
    <row r="57" spans="1:4" x14ac:dyDescent="0.2">
      <c r="A57" s="2" t="s">
        <v>3</v>
      </c>
      <c r="B57" s="9">
        <f>B33</f>
        <v>1.2500000000000001E-2</v>
      </c>
      <c r="C57" t="s">
        <v>16</v>
      </c>
      <c r="D57">
        <v>0</v>
      </c>
    </row>
    <row r="58" spans="1:4" x14ac:dyDescent="0.2">
      <c r="A58" s="2" t="s">
        <v>4</v>
      </c>
      <c r="B58" s="9">
        <f>B34</f>
        <v>1.2500000000000001E-2</v>
      </c>
      <c r="C58" t="s">
        <v>16</v>
      </c>
      <c r="D58">
        <v>0</v>
      </c>
    </row>
    <row r="60" spans="1:4" x14ac:dyDescent="0.2">
      <c r="A60" s="4" t="s">
        <v>14</v>
      </c>
      <c r="B60" s="6">
        <f>B36</f>
        <v>1</v>
      </c>
      <c r="C60" t="s">
        <v>16</v>
      </c>
      <c r="D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CINDY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 Amma Debrah-Apomah (Student)</dc:creator>
  <cp:lastModifiedBy>Vishal Padhiyar (Student)</cp:lastModifiedBy>
  <dcterms:created xsi:type="dcterms:W3CDTF">2023-11-30T20:12:59Z</dcterms:created>
  <dcterms:modified xsi:type="dcterms:W3CDTF">2023-12-08T01:09:50Z</dcterms:modified>
</cp:coreProperties>
</file>