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ownloads\"/>
    </mc:Choice>
  </mc:AlternateContent>
  <xr:revisionPtr revIDLastSave="0" documentId="13_ncr:1_{A9DF16A5-9234-4555-AB55-B912376C29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Sheet1!$A$2:$Y$173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2" i="1" l="1"/>
  <c r="N161" i="1"/>
  <c r="N160" i="1"/>
  <c r="N157" i="1"/>
  <c r="N156" i="1"/>
  <c r="N153" i="1"/>
  <c r="N151" i="1"/>
  <c r="N150" i="1"/>
  <c r="N149" i="1"/>
  <c r="N148" i="1"/>
  <c r="N145" i="1"/>
  <c r="N144" i="1"/>
  <c r="N143" i="1"/>
  <c r="N142" i="1"/>
  <c r="N140" i="1"/>
  <c r="N139" i="1"/>
  <c r="N138" i="1"/>
  <c r="N13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48" i="1" s="1"/>
  <c r="A49" i="1" s="1"/>
  <c r="A50" i="1" s="1"/>
  <c r="A51" i="1" s="1"/>
  <c r="A52" i="1" s="1"/>
  <c r="A55" i="1" s="1"/>
  <c r="A56" i="1" s="1"/>
  <c r="A57" i="1" s="1"/>
  <c r="A58" i="1" s="1"/>
  <c r="A59" i="1" s="1"/>
  <c r="A64" i="1" s="1"/>
  <c r="A65" i="1" s="1"/>
  <c r="A75" i="1" s="1"/>
  <c r="A76" i="1" s="1"/>
  <c r="A77" i="1" s="1"/>
  <c r="A82" i="1" s="1"/>
  <c r="A83" i="1" s="1"/>
  <c r="A84" i="1" s="1"/>
  <c r="A85" i="1" s="1"/>
  <c r="A86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<sst xmlns="http://schemas.openxmlformats.org/spreadsheetml/2006/main" count="1265" uniqueCount="442">
  <si>
    <t>To be filled by Branch Team</t>
  </si>
  <si>
    <t xml:space="preserve">To be filled by Vendor </t>
  </si>
  <si>
    <t>S. No.</t>
  </si>
  <si>
    <t xml:space="preserve">Branch </t>
  </si>
  <si>
    <t>Product</t>
  </si>
  <si>
    <t>Sub-Product</t>
  </si>
  <si>
    <t>City</t>
  </si>
  <si>
    <t>Executive Name</t>
  </si>
  <si>
    <t>Executive Number</t>
  </si>
  <si>
    <t>Stockist/Dealer Name</t>
  </si>
  <si>
    <t>Customer Type (Stockist / Direct Dealer/Sub Dealer)</t>
  </si>
  <si>
    <t>Customer associated with dealer (in case of sub dealer)</t>
  </si>
  <si>
    <t>Dealer Code</t>
  </si>
  <si>
    <t>Sales (CBM)</t>
  </si>
  <si>
    <t>Customer Name</t>
  </si>
  <si>
    <t>Contact Number</t>
  </si>
  <si>
    <t>Place/Area</t>
  </si>
  <si>
    <t>Address</t>
  </si>
  <si>
    <t>Vendor Name</t>
  </si>
  <si>
    <t>Media</t>
  </si>
  <si>
    <t>W</t>
  </si>
  <si>
    <t>H</t>
  </si>
  <si>
    <t>Qty</t>
  </si>
  <si>
    <t>Total Sq. Ft.</t>
  </si>
  <si>
    <t>Rate</t>
  </si>
  <si>
    <t>Amount</t>
  </si>
  <si>
    <t>PO No.</t>
  </si>
  <si>
    <t>Hyd</t>
  </si>
  <si>
    <t>MDF</t>
  </si>
  <si>
    <t>HYD</t>
  </si>
  <si>
    <t>Sub dealer</t>
  </si>
  <si>
    <t>A SAM WILSON</t>
  </si>
  <si>
    <t xml:space="preserve">OM PLY WORLD </t>
  </si>
  <si>
    <t>SRI GANESH PLYWOOD &amp; HARDWARE</t>
  </si>
  <si>
    <t>HANUMAN HARDWARE &amp; PLYWOOD</t>
  </si>
  <si>
    <t>DEVI GLASS PLYWOOD &amp; HARDWARE</t>
  </si>
  <si>
    <t>KAUSHIK</t>
  </si>
  <si>
    <t xml:space="preserve">DEWASI </t>
  </si>
  <si>
    <t>NIMESH</t>
  </si>
  <si>
    <t>SUNIL</t>
  </si>
  <si>
    <t>KAPRA</t>
  </si>
  <si>
    <t>BOWENPALLY</t>
  </si>
  <si>
    <t>SAINIKPURI</t>
  </si>
  <si>
    <t>YELLAREDDYGUDA</t>
  </si>
  <si>
    <t>136, Bhaskar Nagar Rd, Sainikpuri, Secunderabad, Telangana 500094</t>
  </si>
  <si>
    <t>Shop No-8-5-99, Mallikarjuna Colony x Road BOWENPALLY - 500011</t>
  </si>
  <si>
    <t>Sainikpuri x road, 38/87, AN colony, Secunderabad, Telangana 500094</t>
  </si>
  <si>
    <t>PLOT NO 17 GOwrinathpuram Near Zee School Yellareddyguda kapra 500062</t>
  </si>
  <si>
    <t>Prasad</t>
  </si>
  <si>
    <t>Jai durga plywood</t>
  </si>
  <si>
    <t>direct dealer</t>
  </si>
  <si>
    <t>Aashish gupta</t>
  </si>
  <si>
    <t>Goshamahal</t>
  </si>
  <si>
    <t>Pan mandi</t>
  </si>
  <si>
    <t>Nikshit plylam</t>
  </si>
  <si>
    <t xml:space="preserve">sub dealer </t>
  </si>
  <si>
    <t>Mega Marketing</t>
  </si>
  <si>
    <t>Sandeep</t>
  </si>
  <si>
    <t>main road</t>
  </si>
  <si>
    <t>Ratanraj ply</t>
  </si>
  <si>
    <t>vinesh</t>
  </si>
  <si>
    <t xml:space="preserve">opp Mandir road </t>
  </si>
  <si>
    <t>Shri sharadha plywoods</t>
  </si>
  <si>
    <t>Karan</t>
  </si>
  <si>
    <t>Om veneers</t>
  </si>
  <si>
    <t xml:space="preserve">Nayan </t>
  </si>
  <si>
    <t xml:space="preserve">beside bhavani wines </t>
  </si>
  <si>
    <t>Raj Tilak veneers&amp;plywood laminate</t>
  </si>
  <si>
    <t>Chetan</t>
  </si>
  <si>
    <t>New aagapura</t>
  </si>
  <si>
    <t>Near pan mandi</t>
  </si>
  <si>
    <t>Junaid arts</t>
  </si>
  <si>
    <t>CNC</t>
  </si>
  <si>
    <t>Aamir</t>
  </si>
  <si>
    <t>Rakesh enterprises</t>
  </si>
  <si>
    <t>Rakesh</t>
  </si>
  <si>
    <t>Ganpati plylam</t>
  </si>
  <si>
    <t>Sunil</t>
  </si>
  <si>
    <t>Sitarambagh</t>
  </si>
  <si>
    <t>Bhawash plywood&amp; laminates</t>
  </si>
  <si>
    <t>Motilal</t>
  </si>
  <si>
    <t>Aagapura</t>
  </si>
  <si>
    <t>Near nala bridge</t>
  </si>
  <si>
    <t xml:space="preserve">Jai bhavani plywood center </t>
  </si>
  <si>
    <t>Navneet</t>
  </si>
  <si>
    <t>Dharusallam road</t>
  </si>
  <si>
    <t>Kanchan plywood sales</t>
  </si>
  <si>
    <t>Usha plywood</t>
  </si>
  <si>
    <t>Ajanta timbers</t>
  </si>
  <si>
    <t>Kishan</t>
  </si>
  <si>
    <t>R O enterprises</t>
  </si>
  <si>
    <t>Om praksh</t>
  </si>
  <si>
    <t>Darussalam</t>
  </si>
  <si>
    <t>nampally road</t>
  </si>
  <si>
    <t>Pradeep kumar manchala</t>
  </si>
  <si>
    <t>Jai Laxmi Plywood and Hardware</t>
  </si>
  <si>
    <t>Kunal Entrerprises</t>
  </si>
  <si>
    <t>Sohan lal</t>
  </si>
  <si>
    <t>Kondapu</t>
  </si>
  <si>
    <t>Sheshadri Marg,Raja Rajeshwari Nagar,Kondapur ahayderabad-500084</t>
  </si>
  <si>
    <t>Laxmi Plywood and Hardware</t>
  </si>
  <si>
    <t>Manohar Choudhary</t>
  </si>
  <si>
    <t>Sri Nagar Colony</t>
  </si>
  <si>
    <t>8-3-231/G/5/B, Sri Krishna Nagar Colny, Jublihills-500036</t>
  </si>
  <si>
    <t>Kanha Interior Solutions</t>
  </si>
  <si>
    <t>Vaibhav</t>
  </si>
  <si>
    <t>Gachibowli</t>
  </si>
  <si>
    <t>Plot No-118, Sy no-1-60,Gachibowli,-500032</t>
  </si>
  <si>
    <t>Dakshaa Hardware and Plywood</t>
  </si>
  <si>
    <t>Nikhill</t>
  </si>
  <si>
    <t>New Haeezpet</t>
  </si>
  <si>
    <t>Plot No-5B, MY Home Mangala Road, Prem Nagar Line,New Hafeepet-500049</t>
  </si>
  <si>
    <t>Vecant</t>
  </si>
  <si>
    <t>Sri Ganesh &amp; Co</t>
  </si>
  <si>
    <t>Ganesh Enterprises</t>
  </si>
  <si>
    <t>Kanti Patel</t>
  </si>
  <si>
    <t>MGBS Road - Hyd</t>
  </si>
  <si>
    <t>Plot No.15-4-115,Mahatma Gandhi Bus Stand Road, Hyderabad.</t>
  </si>
  <si>
    <t xml:space="preserve">Hyderabad </t>
  </si>
  <si>
    <t xml:space="preserve">MDF </t>
  </si>
  <si>
    <t xml:space="preserve">Mohan kumar </t>
  </si>
  <si>
    <t xml:space="preserve">Modern Plywood &amp; Hardware </t>
  </si>
  <si>
    <t xml:space="preserve">Retailer </t>
  </si>
  <si>
    <t xml:space="preserve">Ranga Overses </t>
  </si>
  <si>
    <t xml:space="preserve">Abduk Kayum Ali </t>
  </si>
  <si>
    <t xml:space="preserve">Saidabad </t>
  </si>
  <si>
    <t>7-2-867/2/a, beside Eidgah, Waheed Basthi, Madannapet Colony, Hyderabad, Telangana 500059</t>
  </si>
  <si>
    <t>Plytile Interio</t>
  </si>
  <si>
    <t xml:space="preserve">Nameet Guptha </t>
  </si>
  <si>
    <t xml:space="preserve">Tukkuguda </t>
  </si>
  <si>
    <t xml:space="preserve"> 5-1/2, Srisailam Hwy, Tukkuguda, Telangana 501359</t>
  </si>
  <si>
    <t>JSK Traders</t>
  </si>
  <si>
    <t>Nitesh</t>
  </si>
  <si>
    <t>Budwel</t>
  </si>
  <si>
    <t>Plot No. 30, Green City Colony, Opp to Krishna Gutta Temple, Rajenderanagar MDL, Budwel, 500030.</t>
  </si>
  <si>
    <t>hyderabad</t>
  </si>
  <si>
    <t>mdf</t>
  </si>
  <si>
    <t>karimnagar</t>
  </si>
  <si>
    <t>sravan.kumar</t>
  </si>
  <si>
    <t>Ellora plywood center</t>
  </si>
  <si>
    <t>DEALER</t>
  </si>
  <si>
    <t>sathish</t>
  </si>
  <si>
    <t>sree nagneshi plywood</t>
  </si>
  <si>
    <t>sub dealer</t>
  </si>
  <si>
    <t>ellora plywood center</t>
  </si>
  <si>
    <t>bheem singh</t>
  </si>
  <si>
    <t>meenakshi plywood and hardware</t>
  </si>
  <si>
    <t>nakul</t>
  </si>
  <si>
    <t>sri raja rajeshwara cnc wood carving works</t>
  </si>
  <si>
    <t>cnc</t>
  </si>
  <si>
    <t>raju</t>
  </si>
  <si>
    <t>sri kapishwara glass emporuim</t>
  </si>
  <si>
    <t>bharamam</t>
  </si>
  <si>
    <t>rain bow plywood and harware</t>
  </si>
  <si>
    <t>mahesh marketing</t>
  </si>
  <si>
    <t>govind devasi</t>
  </si>
  <si>
    <t>tower</t>
  </si>
  <si>
    <t>mahadev plywood &amp; hardware</t>
  </si>
  <si>
    <t>s.r devasi</t>
  </si>
  <si>
    <t>jagithyal</t>
  </si>
  <si>
    <t>jai bhavani plwood &amp; hardware</t>
  </si>
  <si>
    <t>chetan</t>
  </si>
  <si>
    <t>durga plywood</t>
  </si>
  <si>
    <t>dilip devasi</t>
  </si>
  <si>
    <t>bypass road</t>
  </si>
  <si>
    <t>sumangali plywood hardware</t>
  </si>
  <si>
    <t>madapa aravind</t>
  </si>
  <si>
    <t>karan plywood</t>
  </si>
  <si>
    <t>bajarappa</t>
  </si>
  <si>
    <t>shankar plywood glass &amp; hardware</t>
  </si>
  <si>
    <t>hari singh</t>
  </si>
  <si>
    <t>korutla road</t>
  </si>
  <si>
    <t>sri ram dev plywood</t>
  </si>
  <si>
    <t>naraan singh rajput</t>
  </si>
  <si>
    <t>dharmapuri road</t>
  </si>
  <si>
    <t>pooja plywood &amp; hardware</t>
  </si>
  <si>
    <t>subdealer</t>
  </si>
  <si>
    <t>o.s rajput</t>
  </si>
  <si>
    <t>karimnagar road</t>
  </si>
  <si>
    <t xml:space="preserve">sri arbuda plywood </t>
  </si>
  <si>
    <t>arbuda</t>
  </si>
  <si>
    <t>sri mahadev plywood</t>
  </si>
  <si>
    <t>mahadev</t>
  </si>
  <si>
    <t>ramdev plywood</t>
  </si>
  <si>
    <t>ramesh thakur</t>
  </si>
  <si>
    <t>jai bhavani plywood hardware</t>
  </si>
  <si>
    <t>chel singh rajput</t>
  </si>
  <si>
    <t>vidyanagar</t>
  </si>
  <si>
    <t>2nd bypass road</t>
  </si>
  <si>
    <t>hyderbad</t>
  </si>
  <si>
    <t>peddapalli</t>
  </si>
  <si>
    <t>s.s rajput</t>
  </si>
  <si>
    <t>sri ram plywood</t>
  </si>
  <si>
    <t>ram chander</t>
  </si>
  <si>
    <t>patel cnc wood carving works</t>
  </si>
  <si>
    <t>sankla suresh patel</t>
  </si>
  <si>
    <t>manchiral</t>
  </si>
  <si>
    <t>mainroad</t>
  </si>
  <si>
    <t>salasar plwood laminates</t>
  </si>
  <si>
    <t>anand sharma</t>
  </si>
  <si>
    <t>shivam plywood</t>
  </si>
  <si>
    <t>jitu bhai</t>
  </si>
  <si>
    <t>bellampally road</t>
  </si>
  <si>
    <t>shiv shakti enterprises</t>
  </si>
  <si>
    <t>ramesh</t>
  </si>
  <si>
    <t>railway station</t>
  </si>
  <si>
    <t>kamal renwa</t>
  </si>
  <si>
    <t>srinath plywood hardware</t>
  </si>
  <si>
    <t>srinath</t>
  </si>
  <si>
    <t>godhavarikhani</t>
  </si>
  <si>
    <t>bhavani plywood hardware</t>
  </si>
  <si>
    <t>a.s kabavath</t>
  </si>
  <si>
    <t>kalyan nagar</t>
  </si>
  <si>
    <t>kamlesh</t>
  </si>
  <si>
    <t>maa umiya ply</t>
  </si>
  <si>
    <t>shylesh</t>
  </si>
  <si>
    <t>sri sai plywood hardware</t>
  </si>
  <si>
    <t>sai</t>
  </si>
  <si>
    <t>lepakshi glass plywood</t>
  </si>
  <si>
    <t>charan raj</t>
  </si>
  <si>
    <t>siddipet</t>
  </si>
  <si>
    <t>new someshwara plywod</t>
  </si>
  <si>
    <t>jilla ramesh</t>
  </si>
  <si>
    <t>sri ramdev glass plwood</t>
  </si>
  <si>
    <t>mahaveer</t>
  </si>
  <si>
    <t>hyd road</t>
  </si>
  <si>
    <t>jai bhavani plywood</t>
  </si>
  <si>
    <t>ghewarshingh</t>
  </si>
  <si>
    <t>bhavani nagar</t>
  </si>
  <si>
    <t>harish rajput</t>
  </si>
  <si>
    <t>jitu</t>
  </si>
  <si>
    <t>hanumakonda road</t>
  </si>
  <si>
    <t>sohan dewasi</t>
  </si>
  <si>
    <t>mythrivamam</t>
  </si>
  <si>
    <t>mythrivanam</t>
  </si>
  <si>
    <t xml:space="preserve">Nizamabad </t>
  </si>
  <si>
    <t xml:space="preserve">malavath Umesh Chandra </t>
  </si>
  <si>
    <r>
      <rPr>
        <sz val="10"/>
        <color rgb="FF000000"/>
        <rFont val="Calibri"/>
        <family val="2"/>
      </rPr>
      <t xml:space="preserve">Srinath Plywood &amp;Hardware </t>
    </r>
  </si>
  <si>
    <t>7-9-822,opp.Hanuman Temple,Devi Road</t>
  </si>
  <si>
    <r>
      <rPr>
        <sz val="10"/>
        <color rgb="FF000000"/>
        <rFont val="Calibri"/>
        <family val="2"/>
      </rPr>
      <t xml:space="preserve">Nizamabad </t>
    </r>
  </si>
  <si>
    <r>
      <rPr>
        <sz val="10"/>
        <color rgb="FF000000"/>
        <rFont val="Calibri"/>
        <family val="2"/>
      </rPr>
      <t xml:space="preserve">Parvathi Plywood &amp;Hardware </t>
    </r>
  </si>
  <si>
    <t xml:space="preserve">D.No.11-1-1623/1, Armoor Road, Kanteswar </t>
  </si>
  <si>
    <r>
      <rPr>
        <sz val="11"/>
        <color theme="1"/>
        <rFont val="Calibri"/>
        <family val="2"/>
        <scheme val="minor"/>
      </rPr>
      <t xml:space="preserve">RK Plywood &amp;Hardware </t>
    </r>
  </si>
  <si>
    <t xml:space="preserve">Opp.Petrol pump,D.Rajeshwar Rao complex, varni road </t>
  </si>
  <si>
    <r>
      <rPr>
        <sz val="11"/>
        <color theme="1"/>
        <rFont val="Calibri"/>
        <family val="2"/>
        <scheme val="minor"/>
      </rPr>
      <t xml:space="preserve">AL-RASHEED Furniture </t>
    </r>
  </si>
  <si>
    <t xml:space="preserve">Azam Road </t>
  </si>
  <si>
    <r>
      <rPr>
        <sz val="11"/>
        <color theme="1"/>
        <rFont val="Calibri"/>
        <family val="2"/>
        <scheme val="minor"/>
      </rPr>
      <t xml:space="preserve">Hollywood traders </t>
    </r>
  </si>
  <si>
    <t xml:space="preserve">Beside Pavan theater , Bodhan road </t>
  </si>
  <si>
    <r>
      <rPr>
        <sz val="11"/>
        <color theme="1"/>
        <rFont val="Calibri"/>
        <family val="2"/>
        <scheme val="minor"/>
      </rPr>
      <t xml:space="preserve">Sabri traders Plywood, Hardware &amp;Paints </t>
    </r>
  </si>
  <si>
    <t xml:space="preserve">Shop No.7-11-64, Beside Abdullah Masjid, Bodhan road </t>
  </si>
  <si>
    <r>
      <rPr>
        <sz val="11"/>
        <color theme="1"/>
        <rFont val="Calibri"/>
        <family val="2"/>
        <scheme val="minor"/>
      </rPr>
      <t>Aryan Computerized wood carving works</t>
    </r>
  </si>
  <si>
    <t xml:space="preserve">Shop no.4,Panchamukhi Hanuman Temple Near Indrani School, Vinayak Nagar </t>
  </si>
  <si>
    <r>
      <rPr>
        <sz val="11"/>
        <color theme="1"/>
        <rFont val="Calibri"/>
        <family val="2"/>
        <scheme val="minor"/>
      </rPr>
      <t xml:space="preserve">AL Sayeed traders </t>
    </r>
  </si>
  <si>
    <t xml:space="preserve">opp.Natraj Theatre,Bodhan road </t>
  </si>
  <si>
    <r>
      <rPr>
        <sz val="11"/>
        <color theme="1"/>
        <rFont val="Calibri"/>
        <family val="2"/>
        <scheme val="minor"/>
      </rPr>
      <t xml:space="preserve">shiv shankti plywood &amp;Hardware </t>
    </r>
  </si>
  <si>
    <t>Baseer complex,opp.Natraj Talkies</t>
  </si>
  <si>
    <r>
      <rPr>
        <sz val="11"/>
        <color theme="1"/>
        <rFont val="Calibri"/>
        <family val="2"/>
        <scheme val="minor"/>
      </rPr>
      <t xml:space="preserve">Ramdev Plywood &amp;hardware </t>
    </r>
  </si>
  <si>
    <t xml:space="preserve">5-5-80,S .No.3,M.padmavathi complex, Khaleelwadi </t>
  </si>
  <si>
    <r>
      <rPr>
        <sz val="11"/>
        <color theme="1"/>
        <rFont val="Calibri"/>
        <family val="2"/>
        <scheme val="minor"/>
      </rPr>
      <t xml:space="preserve">Janata Saw mill </t>
    </r>
  </si>
  <si>
    <t xml:space="preserve">Phulong Street </t>
  </si>
  <si>
    <r>
      <rPr>
        <sz val="11"/>
        <color theme="1"/>
        <rFont val="Calibri"/>
        <family val="2"/>
        <scheme val="minor"/>
      </rPr>
      <t xml:space="preserve">Sri Laxmi venkateshwara Hardware &amp;Plywood </t>
    </r>
  </si>
  <si>
    <t xml:space="preserve">Mahalaxmi nagar,Hyd Road </t>
  </si>
  <si>
    <r>
      <rPr>
        <sz val="11"/>
        <color theme="1"/>
        <rFont val="Calibri"/>
        <family val="2"/>
        <scheme val="minor"/>
      </rPr>
      <t xml:space="preserve">Laxmi hardware </t>
    </r>
  </si>
  <si>
    <t xml:space="preserve">Phulong x road </t>
  </si>
  <si>
    <r>
      <rPr>
        <sz val="11"/>
        <color theme="1"/>
        <rFont val="Calibri"/>
        <family val="2"/>
        <scheme val="minor"/>
      </rPr>
      <t xml:space="preserve">Sai Teja hardware &amp;Plywood </t>
    </r>
  </si>
  <si>
    <t xml:space="preserve">Opp.Hotel Vamshi international Phulong x road </t>
  </si>
  <si>
    <r>
      <rPr>
        <sz val="11"/>
        <color theme="1"/>
        <rFont val="Calibri"/>
        <family val="2"/>
        <scheme val="minor"/>
      </rPr>
      <t>Patel trading company jalaram hardware</t>
    </r>
  </si>
  <si>
    <t>Phulong x road H.No 1/9/49</t>
  </si>
  <si>
    <r>
      <rPr>
        <sz val="11"/>
        <color theme="1"/>
        <rFont val="Calibri"/>
        <family val="2"/>
        <scheme val="minor"/>
      </rPr>
      <t xml:space="preserve">Bhagyalakshmi ply house </t>
    </r>
  </si>
  <si>
    <t xml:space="preserve">Hyd Road, Vinayak Nagar </t>
  </si>
  <si>
    <r>
      <rPr>
        <sz val="11"/>
        <color theme="1"/>
        <rFont val="Calibri"/>
        <family val="2"/>
        <scheme val="minor"/>
      </rPr>
      <t xml:space="preserve">Sri Shankar Plywood </t>
    </r>
  </si>
  <si>
    <t xml:space="preserve">1-1-1/2C, Near old housing board, Vinayak Nagar </t>
  </si>
  <si>
    <r>
      <rPr>
        <sz val="11"/>
        <color theme="1"/>
        <rFont val="Calibri"/>
        <family val="2"/>
        <scheme val="minor"/>
      </rPr>
      <t>M/s Golden saw mill &amp;Timber Depot</t>
    </r>
  </si>
  <si>
    <t>Near phulong Bridge</t>
  </si>
  <si>
    <r>
      <rPr>
        <sz val="11"/>
        <color theme="1"/>
        <rFont val="Calibri"/>
        <family val="2"/>
        <scheme val="minor"/>
      </rPr>
      <t xml:space="preserve">Siddih Plywood and hardware </t>
    </r>
  </si>
  <si>
    <t xml:space="preserve">Opposite Vicroy Garden , Armoor road </t>
  </si>
  <si>
    <r>
      <rPr>
        <sz val="11"/>
        <color theme="1"/>
        <rFont val="Calibri"/>
        <family val="2"/>
        <scheme val="minor"/>
      </rPr>
      <t xml:space="preserve">Paras constro hub </t>
    </r>
  </si>
  <si>
    <t xml:space="preserve">532/1/,Chakka chowk, Manik bhandar </t>
  </si>
  <si>
    <r>
      <rPr>
        <sz val="11"/>
        <color theme="1"/>
        <rFont val="Calibri"/>
        <family val="2"/>
        <scheme val="minor"/>
      </rPr>
      <t xml:space="preserve">Woods and ceramics </t>
    </r>
  </si>
  <si>
    <t xml:space="preserve">Manik bhandar x road, Armoor road </t>
  </si>
  <si>
    <r>
      <rPr>
        <sz val="11"/>
        <color theme="1"/>
        <rFont val="Calibri"/>
        <family val="2"/>
        <scheme val="minor"/>
      </rPr>
      <t xml:space="preserve">Krishna sales Hardware, Plywood </t>
    </r>
  </si>
  <si>
    <t>phulong x road</t>
  </si>
  <si>
    <r>
      <rPr>
        <sz val="11"/>
        <color theme="1"/>
        <rFont val="Calibri"/>
        <family val="2"/>
        <scheme val="minor"/>
      </rPr>
      <t xml:space="preserve">Sri Maruti traders </t>
    </r>
  </si>
  <si>
    <t xml:space="preserve">1-13-410/C, Vinayak Nagar, Hyderabad road </t>
  </si>
  <si>
    <r>
      <rPr>
        <sz val="11"/>
        <color theme="1"/>
        <rFont val="Calibri"/>
        <family val="2"/>
        <scheme val="minor"/>
      </rPr>
      <t xml:space="preserve">sri ganesh Plywood </t>
    </r>
  </si>
  <si>
    <t xml:space="preserve">11-1-258/2, Beside Rokadiya Hanuman Temple, Armoor road </t>
  </si>
  <si>
    <r>
      <rPr>
        <sz val="11"/>
        <color theme="1"/>
        <rFont val="Calibri"/>
        <family val="2"/>
        <scheme val="minor"/>
      </rPr>
      <t xml:space="preserve">Kaiway Mataji Plywood, Hardware </t>
    </r>
  </si>
  <si>
    <t xml:space="preserve">Beside RK Degree College,kalki Nagar,Nizam Sagar road </t>
  </si>
  <si>
    <t xml:space="preserve">Kamareddy </t>
  </si>
  <si>
    <t xml:space="preserve">Malavath Umesh Chandra </t>
  </si>
  <si>
    <r>
      <rPr>
        <sz val="11"/>
        <color theme="1"/>
        <rFont val="Calibri"/>
        <family val="2"/>
        <scheme val="minor"/>
      </rPr>
      <t>Neelam Plywood Hardware</t>
    </r>
  </si>
  <si>
    <t xml:space="preserve">Shop.No.5-5-6.Priya Complex,N.H.7.Road </t>
  </si>
  <si>
    <r>
      <rPr>
        <sz val="11"/>
        <color theme="1"/>
        <rFont val="Calibri"/>
        <family val="2"/>
        <scheme val="minor"/>
      </rPr>
      <t>Spindle tree plyboards</t>
    </r>
  </si>
  <si>
    <t xml:space="preserve">Beside Indian oil petrol pump, Nizamasagar Road, Devanpally </t>
  </si>
  <si>
    <r>
      <rPr>
        <sz val="11"/>
        <color theme="1"/>
        <rFont val="Calibri"/>
        <family val="2"/>
        <scheme val="minor"/>
      </rPr>
      <t xml:space="preserve">Sri Raja Rajeshwara Plywood &amp;Hardware </t>
    </r>
  </si>
  <si>
    <t>Beside zphs,Nizamasagar Road,Devanpally</t>
  </si>
  <si>
    <r>
      <rPr>
        <sz val="11"/>
        <color theme="1"/>
        <rFont val="Calibri"/>
        <family val="2"/>
        <scheme val="minor"/>
      </rPr>
      <t xml:space="preserve">Ganesh plywood, Hardware &amp;Interiors </t>
    </r>
  </si>
  <si>
    <t xml:space="preserve">Beside jaya hospital old NH 7 Road </t>
  </si>
  <si>
    <r>
      <rPr>
        <sz val="11"/>
        <color theme="1"/>
        <rFont val="Calibri"/>
        <family val="2"/>
        <scheme val="minor"/>
      </rPr>
      <t xml:space="preserve">Mahadev Plywood, glass &amp;Hardware </t>
    </r>
  </si>
  <si>
    <t>H.no.13-64,Hyd Road, mamidipally,</t>
  </si>
  <si>
    <r>
      <rPr>
        <sz val="10"/>
        <color rgb="FF000000"/>
        <rFont val="Calibri"/>
        <family val="2"/>
      </rPr>
      <t xml:space="preserve">Armoor </t>
    </r>
  </si>
  <si>
    <r>
      <rPr>
        <sz val="11"/>
        <color theme="1"/>
        <rFont val="Calibri"/>
        <family val="2"/>
        <scheme val="minor"/>
      </rPr>
      <t xml:space="preserve">Bhavana hardware &amp;Plywood </t>
    </r>
  </si>
  <si>
    <t xml:space="preserve">H.no.1-121/C/1, Beside KTM showroom, Mubharak nagar </t>
  </si>
  <si>
    <r>
      <rPr>
        <sz val="11"/>
        <color theme="1"/>
        <rFont val="Calibri"/>
        <family val="2"/>
        <scheme val="minor"/>
      </rPr>
      <t xml:space="preserve">Trimurthy hardware &amp;Plywood </t>
    </r>
  </si>
  <si>
    <t xml:space="preserve">Near mamidipally X road,Raja Ramesh Talkies Complex, Perkit road </t>
  </si>
  <si>
    <r>
      <rPr>
        <sz val="11"/>
        <color theme="1"/>
        <rFont val="Calibri"/>
        <family val="2"/>
        <scheme val="minor"/>
      </rPr>
      <t xml:space="preserve">M/S. Bhagwathi Plywood Hardware </t>
    </r>
  </si>
  <si>
    <t xml:space="preserve">Opp.Asha Hospital,NH-7 road, Perkit </t>
  </si>
  <si>
    <r>
      <rPr>
        <sz val="11"/>
        <color theme="1"/>
        <rFont val="Calibri"/>
        <family val="2"/>
        <scheme val="minor"/>
      </rPr>
      <t xml:space="preserve">Ramdev Plywood, Glass &amp;Hardware </t>
    </r>
  </si>
  <si>
    <t xml:space="preserve">Opp.Priyanka Automobiles, Perkit road </t>
  </si>
  <si>
    <r>
      <rPr>
        <sz val="11"/>
        <color theme="1"/>
        <rFont val="Calibri"/>
        <family val="2"/>
        <scheme val="minor"/>
      </rPr>
      <t>Eknaath Plywoods</t>
    </r>
  </si>
  <si>
    <t xml:space="preserve">1-15/3/13, Perkit road </t>
  </si>
  <si>
    <r>
      <rPr>
        <sz val="11"/>
        <color theme="1"/>
        <rFont val="Calibri"/>
        <family val="2"/>
        <scheme val="minor"/>
      </rPr>
      <t xml:space="preserve">Ganapathi hardware shoppee </t>
    </r>
  </si>
  <si>
    <t xml:space="preserve">Near Hanuman Temple, Nirmal Road, Perkit </t>
  </si>
  <si>
    <r>
      <rPr>
        <sz val="11"/>
        <color theme="1"/>
        <rFont val="Calibri"/>
        <family val="2"/>
        <scheme val="minor"/>
      </rPr>
      <t xml:space="preserve">Sri Ganesh plywood &amp;Hardware </t>
    </r>
  </si>
  <si>
    <t xml:space="preserve">Near Siri Hospital, perkit road </t>
  </si>
  <si>
    <t>HYDERABAD</t>
  </si>
  <si>
    <t>Khammam</t>
  </si>
  <si>
    <t>Keshava</t>
  </si>
  <si>
    <t>Umiya Hardware</t>
  </si>
  <si>
    <t>Direct Delear</t>
  </si>
  <si>
    <t>Nizampet</t>
  </si>
  <si>
    <t>kothagudem</t>
  </si>
  <si>
    <t>Ishwar singh</t>
  </si>
  <si>
    <t>Manorama plywood</t>
  </si>
  <si>
    <t>Sub Dealer</t>
  </si>
  <si>
    <t>Shankar plywood</t>
  </si>
  <si>
    <t>Ravi</t>
  </si>
  <si>
    <t xml:space="preserve">Chunchupalli </t>
  </si>
  <si>
    <t>Sudharshan plywood</t>
  </si>
  <si>
    <t>Sudharshan</t>
  </si>
  <si>
    <t>Sri Ganesh plywood</t>
  </si>
  <si>
    <t>Ganesh</t>
  </si>
  <si>
    <t>Pedhabazar</t>
  </si>
  <si>
    <t>Rajeswar plywood</t>
  </si>
  <si>
    <t>Harish</t>
  </si>
  <si>
    <t>palvoncha</t>
  </si>
  <si>
    <t xml:space="preserve">kankadruga ply </t>
  </si>
  <si>
    <t>RamaRao</t>
  </si>
  <si>
    <t>sri sumithra</t>
  </si>
  <si>
    <t>Subash</t>
  </si>
  <si>
    <t>nagnchi plywood</t>
  </si>
  <si>
    <t>Nagesh</t>
  </si>
  <si>
    <t>vijaya laxmi agencies</t>
  </si>
  <si>
    <t>Vijay</t>
  </si>
  <si>
    <t>Madhira</t>
  </si>
  <si>
    <t>sai  Mllikharjuna plywood</t>
  </si>
  <si>
    <t>Shyam</t>
  </si>
  <si>
    <t>Ramdev plywood</t>
  </si>
  <si>
    <t>Kathilal</t>
  </si>
  <si>
    <t>Vijaya Plywood</t>
  </si>
  <si>
    <t>Sathupalli</t>
  </si>
  <si>
    <t xml:space="preserve">MEGA interior </t>
  </si>
  <si>
    <t>M.D.Khaja</t>
  </si>
  <si>
    <t xml:space="preserve">Sathupalli </t>
  </si>
  <si>
    <t xml:space="preserve">Sathupalli main Road </t>
  </si>
  <si>
    <t>Udayalaxmi Plywood</t>
  </si>
  <si>
    <t>B.Krishna Rao</t>
  </si>
  <si>
    <t>sketch Interior</t>
  </si>
  <si>
    <t>Jyothibasu</t>
  </si>
  <si>
    <t xml:space="preserve">jai Bhavani Plywood </t>
  </si>
  <si>
    <t>Megaraj</t>
  </si>
  <si>
    <t xml:space="preserve">sai manikanta plywood </t>
  </si>
  <si>
    <t>K..Raja</t>
  </si>
  <si>
    <t>Durga Glass plywood &amp; Hardware</t>
  </si>
  <si>
    <t>Kishan Devasi</t>
  </si>
  <si>
    <t>Hanuman Plywood &amp; Hardware</t>
  </si>
  <si>
    <t>Mithu</t>
  </si>
  <si>
    <t>Mahabubabad</t>
  </si>
  <si>
    <t>Krishna Glass, Plywood &amp; Hardware</t>
  </si>
  <si>
    <t>Bheem Laxman</t>
  </si>
  <si>
    <t>Railway gate Road</t>
  </si>
  <si>
    <t>Mahadev Plywood and Hardware</t>
  </si>
  <si>
    <t>Madhav</t>
  </si>
  <si>
    <t>Bhagyalaxmi Glass, Plywood &amp; Hardware</t>
  </si>
  <si>
    <t>Gopal</t>
  </si>
  <si>
    <t>Dinesh plywood &amp; hardware</t>
  </si>
  <si>
    <t>Dinesh</t>
  </si>
  <si>
    <t>Raja Plywood &amp; Hardware</t>
  </si>
  <si>
    <t>Raja</t>
  </si>
  <si>
    <t>Ramdev plywood &amp; Hardware</t>
  </si>
  <si>
    <t>Deepak Desai</t>
  </si>
  <si>
    <t>Sri krishna Glass, Plywood &amp; Hardware</t>
  </si>
  <si>
    <t>Kodad</t>
  </si>
  <si>
    <t>Ramdev Plywood</t>
  </si>
  <si>
    <t>Gajendar singh</t>
  </si>
  <si>
    <t>Suryapeta Road</t>
  </si>
  <si>
    <t>Chamunda Glass Plywood &amp; Hardware</t>
  </si>
  <si>
    <t>Krishan</t>
  </si>
  <si>
    <t>91828 58123</t>
  </si>
  <si>
    <t>Huzur nagar Road</t>
  </si>
  <si>
    <t>Sri Sai Krishna Iron &amp; Hardware </t>
  </si>
  <si>
    <t>Kishore</t>
  </si>
  <si>
    <t>99483 60115</t>
  </si>
  <si>
    <t>Maa Nagnechi Plywood &amp; Hardware</t>
  </si>
  <si>
    <t>S.SujaaRam</t>
  </si>
  <si>
    <t>Nalagonda</t>
  </si>
  <si>
    <t>Sai kiran Plywood and Hardware</t>
  </si>
  <si>
    <t>K.Prasad</t>
  </si>
  <si>
    <t>Clock Tower Road</t>
  </si>
  <si>
    <t>Vigneswara plywood &amp; Hardware</t>
  </si>
  <si>
    <t>P.Ramakrishna</t>
  </si>
  <si>
    <t>New Srinivasa Glass Ware</t>
  </si>
  <si>
    <t>P.Srinivas</t>
  </si>
  <si>
    <t>Balaji plywood &amp; Glass</t>
  </si>
  <si>
    <t>Chetan Singh</t>
  </si>
  <si>
    <t>Manikanta Plywood &amp; Glass Hardware</t>
  </si>
  <si>
    <t>Brahma chari</t>
  </si>
  <si>
    <t>Raghavendra 3D Wood carving works</t>
  </si>
  <si>
    <t>Sripadha srinivasa chari</t>
  </si>
  <si>
    <t xml:space="preserve">New Gayathri </t>
  </si>
  <si>
    <t>Raju</t>
  </si>
  <si>
    <t xml:space="preserve">MAHESH PLYLAM </t>
  </si>
  <si>
    <t>.</t>
  </si>
  <si>
    <t>cvrn road  pin code 505001</t>
  </si>
  <si>
    <t>ashok nagar pin code 505001</t>
  </si>
  <si>
    <t>jothinagar pin code 505001</t>
  </si>
  <si>
    <t xml:space="preserve"> jothinagar pin code 505001</t>
  </si>
  <si>
    <t>tower pin code 505001</t>
  </si>
  <si>
    <t>jitender singh</t>
  </si>
  <si>
    <t>2nd bypass road   pin code 505302</t>
  </si>
  <si>
    <t>vemulawada</t>
  </si>
  <si>
    <t xml:space="preserve">sirisilla </t>
  </si>
  <si>
    <t>sirisilla</t>
  </si>
  <si>
    <t>main road pin code 505172</t>
  </si>
  <si>
    <t>kaman road pin code 505172</t>
  </si>
  <si>
    <t xml:space="preserve">main road  </t>
  </si>
  <si>
    <t xml:space="preserve"> kaman road </t>
  </si>
  <si>
    <t>main road pin code 504208</t>
  </si>
  <si>
    <t>bypass road pin code 504208</t>
  </si>
  <si>
    <t>bellampally road pin code 504208</t>
  </si>
  <si>
    <t>railway sation pin code 504208</t>
  </si>
  <si>
    <t>kalyan nagar pin code 505206</t>
  </si>
  <si>
    <t xml:space="preserve"> </t>
  </si>
  <si>
    <t>karimnagar road pin code 502103</t>
  </si>
  <si>
    <t>hyd road pin code 502103</t>
  </si>
  <si>
    <t>bhavani nagar pin code 502103</t>
  </si>
  <si>
    <t>main road pin code 505327</t>
  </si>
  <si>
    <t>bypass road pin code 505327</t>
  </si>
  <si>
    <t>korutla road pin code 505327</t>
  </si>
  <si>
    <t>dharmapuri road pin code 505327</t>
  </si>
  <si>
    <t>karimnagar road pin code  505301</t>
  </si>
  <si>
    <t>vidyanagar pin code  505301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</si>
</sst>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02124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b/>
      <sz val="12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 applyAlignment="1">
      <alignment vertical="center"/>
    </xf>
    <xf numFmtId="0" fontId="0" fillId="0" borderId="0" xfId="0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3" borderId="1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0" fillId="3" borderId="1" xfId="0" applyFill="1" applyBorder="1"/>
    <xf numFmtId="0" fontId="7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kumar.kotla/Desktop/GREENPANEL%202023-24/DM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UMMARY"/>
      <sheetName val="DAYWISE SECONDERY SALE"/>
      <sheetName val="Month Wise Secondery Sale"/>
      <sheetName val="SECONDERY DLR BILING TGT VS ACH"/>
      <sheetName val="SECONDERY DLR VOLUME TGT VS ACH"/>
      <sheetName val="PRIMARY DEALERWISE ANALYSIS "/>
      <sheetName val="GOLY"/>
      <sheetName val="PRIMARY DEALERWISE CAGR"/>
      <sheetName val="NUMBER OF PRIMRY DEALERS BILLED"/>
      <sheetName val="DEALERWISE GRADE SA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73"/>
  <sheetViews>
    <sheetView tabSelected="1" topLeftCell="A69" workbookViewId="0">
      <selection activeCell="B93" sqref="B93"/>
    </sheetView>
  </sheetViews>
  <sheetFormatPr defaultRowHeight="14.4" x14ac:dyDescent="0.3"/>
  <cols>
    <col min="1" max="1" width="5.6640625" bestFit="1" customWidth="1"/>
    <col min="2" max="2" width="10.44140625" bestFit="1" customWidth="1"/>
    <col min="3" max="3" width="7.44140625" bestFit="1" customWidth="1"/>
    <col min="4" max="4" width="11.21875" bestFit="1" customWidth="1"/>
    <col min="5" max="5" width="18.109375" bestFit="1" customWidth="1"/>
    <col min="6" max="6" width="23.21875" bestFit="1" customWidth="1"/>
    <col min="7" max="7" width="16.109375" bestFit="1" customWidth="1"/>
    <col min="8" max="8" width="36.88671875" bestFit="1" customWidth="1"/>
    <col min="9" max="9" width="44.88671875" bestFit="1" customWidth="1"/>
    <col min="10" max="10" width="47.77734375" bestFit="1" customWidth="1"/>
    <col min="11" max="11" width="11" bestFit="1" customWidth="1"/>
    <col min="12" max="12" width="10.6640625" bestFit="1" customWidth="1"/>
    <col min="13" max="13" width="39.5546875" bestFit="1" customWidth="1"/>
    <col min="14" max="14" width="14.77734375" bestFit="1" customWidth="1"/>
    <col min="15" max="15" width="61.77734375" bestFit="1" customWidth="1"/>
    <col min="16" max="16" width="85.109375" bestFit="1" customWidth="1"/>
    <col min="17" max="17" width="12.33203125" bestFit="1" customWidth="1"/>
    <col min="18" max="18" width="6.109375" bestFit="1" customWidth="1"/>
    <col min="19" max="19" width="2.6640625" bestFit="1" customWidth="1"/>
    <col min="20" max="20" width="2.109375" bestFit="1" customWidth="1"/>
    <col min="21" max="21" width="3.77734375" bestFit="1" customWidth="1"/>
    <col min="22" max="22" width="10.77734375" bestFit="1" customWidth="1"/>
    <col min="23" max="23" width="4.6640625" bestFit="1" customWidth="1"/>
    <col min="24" max="24" width="7.6640625" bestFit="1" customWidth="1"/>
    <col min="25" max="25" width="6.6640625" bestFit="1" customWidth="1"/>
  </cols>
  <sheetData>
    <row r="1" spans="1:25" s="14" customFormat="1" ht="31.5" customHeight="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4"/>
      <c r="R1" s="27" t="s">
        <v>1</v>
      </c>
      <c r="S1" s="27"/>
      <c r="T1" s="27"/>
      <c r="U1" s="27"/>
      <c r="V1" s="27"/>
      <c r="W1" s="27"/>
      <c r="X1" s="27"/>
      <c r="Y1" s="11"/>
    </row>
    <row r="2" spans="1:25" s="14" customFormat="1" ht="40.950000000000003" customHeight="1" x14ac:dyDescent="0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11" t="s">
        <v>26</v>
      </c>
    </row>
    <row r="3" spans="1:25" hidden="1" x14ac:dyDescent="0.3">
      <c r="A3" s="1">
        <v>1</v>
      </c>
      <c r="B3" s="1" t="s">
        <v>27</v>
      </c>
      <c r="C3" s="1" t="s">
        <v>28</v>
      </c>
      <c r="D3" s="1"/>
      <c r="E3" s="1" t="s">
        <v>29</v>
      </c>
      <c r="F3" s="1" t="s">
        <v>31</v>
      </c>
      <c r="G3" s="1">
        <v>8920295972</v>
      </c>
      <c r="H3" s="1" t="s">
        <v>32</v>
      </c>
      <c r="I3" s="1" t="s">
        <v>30</v>
      </c>
      <c r="J3" s="1" t="s">
        <v>411</v>
      </c>
      <c r="K3" s="1"/>
      <c r="L3" s="1">
        <v>2</v>
      </c>
      <c r="M3" s="1" t="s">
        <v>36</v>
      </c>
      <c r="N3" s="1">
        <v>8121872710</v>
      </c>
      <c r="O3" s="1" t="s">
        <v>40</v>
      </c>
      <c r="P3" s="5" t="s">
        <v>44</v>
      </c>
      <c r="Q3" s="1"/>
      <c r="R3" s="1"/>
      <c r="S3" s="1"/>
      <c r="T3" s="1"/>
      <c r="U3" s="1"/>
      <c r="V3" s="1"/>
      <c r="W3" s="1"/>
      <c r="X3" s="1"/>
      <c r="Y3" s="12"/>
    </row>
    <row r="4" spans="1:25" hidden="1" x14ac:dyDescent="0.3">
      <c r="A4" s="1">
        <f>+A3+1</f>
        <v>2</v>
      </c>
      <c r="B4" s="1" t="s">
        <v>27</v>
      </c>
      <c r="C4" s="1" t="s">
        <v>28</v>
      </c>
      <c r="D4" s="1"/>
      <c r="E4" s="1" t="s">
        <v>29</v>
      </c>
      <c r="F4" s="1" t="s">
        <v>31</v>
      </c>
      <c r="G4" s="1">
        <v>8920295972</v>
      </c>
      <c r="H4" s="1" t="s">
        <v>33</v>
      </c>
      <c r="I4" s="1" t="s">
        <v>30</v>
      </c>
      <c r="J4" s="1" t="s">
        <v>411</v>
      </c>
      <c r="K4" s="1"/>
      <c r="L4" s="1">
        <v>1</v>
      </c>
      <c r="M4" s="1" t="s">
        <v>37</v>
      </c>
      <c r="N4" s="1">
        <v>9989885901</v>
      </c>
      <c r="O4" s="1" t="s">
        <v>41</v>
      </c>
      <c r="P4" s="1" t="s">
        <v>45</v>
      </c>
      <c r="Q4" s="1"/>
      <c r="R4" s="1"/>
      <c r="S4" s="1"/>
      <c r="T4" s="1"/>
      <c r="U4" s="1"/>
      <c r="V4" s="1"/>
      <c r="W4" s="1"/>
      <c r="X4" s="1"/>
      <c r="Y4" s="12"/>
    </row>
    <row r="5" spans="1:25" hidden="1" x14ac:dyDescent="0.3">
      <c r="A5" s="1">
        <f t="shared" ref="A5:A68" si="0">+A4+1</f>
        <v>3</v>
      </c>
      <c r="B5" s="1" t="s">
        <v>27</v>
      </c>
      <c r="C5" s="1" t="s">
        <v>28</v>
      </c>
      <c r="D5" s="1"/>
      <c r="E5" s="1" t="s">
        <v>29</v>
      </c>
      <c r="F5" s="1" t="s">
        <v>31</v>
      </c>
      <c r="G5" s="1">
        <v>8920295972</v>
      </c>
      <c r="H5" s="1" t="s">
        <v>34</v>
      </c>
      <c r="I5" s="1" t="s">
        <v>30</v>
      </c>
      <c r="J5" s="1" t="s">
        <v>411</v>
      </c>
      <c r="K5" s="1"/>
      <c r="L5" s="1">
        <v>1</v>
      </c>
      <c r="M5" s="1" t="s">
        <v>38</v>
      </c>
      <c r="N5" s="1">
        <v>6281258593</v>
      </c>
      <c r="O5" s="1" t="s">
        <v>42</v>
      </c>
      <c r="P5" s="5" t="s">
        <v>46</v>
      </c>
      <c r="Q5" s="1"/>
      <c r="R5" s="1"/>
      <c r="S5" s="1"/>
      <c r="T5" s="1"/>
      <c r="U5" s="1"/>
      <c r="V5" s="1"/>
      <c r="W5" s="1"/>
      <c r="X5" s="1"/>
      <c r="Y5" s="12"/>
    </row>
    <row r="6" spans="1:25" hidden="1" x14ac:dyDescent="0.3">
      <c r="A6" s="1">
        <f t="shared" si="0"/>
        <v>4</v>
      </c>
      <c r="B6" s="1" t="s">
        <v>27</v>
      </c>
      <c r="C6" s="1" t="s">
        <v>28</v>
      </c>
      <c r="D6" s="1"/>
      <c r="E6" s="1" t="s">
        <v>29</v>
      </c>
      <c r="F6" s="1" t="s">
        <v>31</v>
      </c>
      <c r="G6" s="1">
        <v>8920295972</v>
      </c>
      <c r="H6" s="1" t="s">
        <v>35</v>
      </c>
      <c r="I6" s="1" t="s">
        <v>30</v>
      </c>
      <c r="J6" s="1" t="s">
        <v>411</v>
      </c>
      <c r="K6" s="1"/>
      <c r="L6" s="1">
        <v>2</v>
      </c>
      <c r="M6" s="1" t="s">
        <v>39</v>
      </c>
      <c r="N6" s="1">
        <v>9618585038</v>
      </c>
      <c r="O6" s="1" t="s">
        <v>43</v>
      </c>
      <c r="P6" s="1" t="s">
        <v>47</v>
      </c>
      <c r="Q6" s="1"/>
      <c r="R6" s="1"/>
      <c r="S6" s="1"/>
      <c r="T6" s="1"/>
      <c r="U6" s="1"/>
      <c r="V6" s="1"/>
      <c r="W6" s="1"/>
      <c r="X6" s="1"/>
      <c r="Y6" s="12"/>
    </row>
    <row r="7" spans="1:25" hidden="1" x14ac:dyDescent="0.3">
      <c r="A7" s="1">
        <f t="shared" si="0"/>
        <v>5</v>
      </c>
      <c r="B7" s="1" t="s">
        <v>29</v>
      </c>
      <c r="C7" s="1" t="s">
        <v>28</v>
      </c>
      <c r="D7" s="1"/>
      <c r="E7" s="1" t="s">
        <v>29</v>
      </c>
      <c r="F7" s="1" t="s">
        <v>48</v>
      </c>
      <c r="G7" s="1">
        <v>9177404096</v>
      </c>
      <c r="H7" s="1" t="s">
        <v>49</v>
      </c>
      <c r="I7" s="1" t="s">
        <v>50</v>
      </c>
      <c r="J7" s="1"/>
      <c r="K7" s="1"/>
      <c r="L7" s="1">
        <v>100</v>
      </c>
      <c r="M7" s="1" t="s">
        <v>51</v>
      </c>
      <c r="N7" s="1">
        <v>7093984933</v>
      </c>
      <c r="O7" s="1" t="s">
        <v>52</v>
      </c>
      <c r="P7" s="1" t="s">
        <v>53</v>
      </c>
      <c r="Q7" s="1"/>
      <c r="R7" s="1"/>
      <c r="S7" s="1"/>
      <c r="T7" s="1"/>
      <c r="U7" s="1"/>
      <c r="V7" s="1"/>
      <c r="W7" s="1"/>
      <c r="X7" s="1"/>
      <c r="Y7" s="12"/>
    </row>
    <row r="8" spans="1:25" hidden="1" x14ac:dyDescent="0.3">
      <c r="A8" s="1">
        <f t="shared" si="0"/>
        <v>6</v>
      </c>
      <c r="B8" s="1" t="s">
        <v>29</v>
      </c>
      <c r="C8" s="1" t="s">
        <v>28</v>
      </c>
      <c r="D8" s="1"/>
      <c r="E8" s="1" t="s">
        <v>29</v>
      </c>
      <c r="F8" s="1" t="s">
        <v>48</v>
      </c>
      <c r="G8" s="1">
        <v>9177404096</v>
      </c>
      <c r="H8" s="1" t="s">
        <v>54</v>
      </c>
      <c r="I8" s="1" t="s">
        <v>55</v>
      </c>
      <c r="J8" s="1" t="s">
        <v>56</v>
      </c>
      <c r="K8" s="1"/>
      <c r="L8" s="1">
        <v>2</v>
      </c>
      <c r="M8" s="1" t="s">
        <v>57</v>
      </c>
      <c r="N8" s="1">
        <v>9885492299</v>
      </c>
      <c r="O8" s="1" t="s">
        <v>52</v>
      </c>
      <c r="P8" s="1" t="s">
        <v>58</v>
      </c>
      <c r="Q8" s="1"/>
      <c r="R8" s="1"/>
      <c r="S8" s="1"/>
      <c r="T8" s="1"/>
      <c r="U8" s="1"/>
      <c r="V8" s="1"/>
      <c r="W8" s="1"/>
      <c r="X8" s="1"/>
      <c r="Y8" s="12"/>
    </row>
    <row r="9" spans="1:25" hidden="1" x14ac:dyDescent="0.3">
      <c r="A9" s="1">
        <f t="shared" si="0"/>
        <v>7</v>
      </c>
      <c r="B9" s="1" t="s">
        <v>29</v>
      </c>
      <c r="C9" s="1" t="s">
        <v>28</v>
      </c>
      <c r="D9" s="1"/>
      <c r="E9" s="1" t="s">
        <v>29</v>
      </c>
      <c r="F9" s="1" t="s">
        <v>48</v>
      </c>
      <c r="G9" s="1">
        <v>9177404096</v>
      </c>
      <c r="H9" s="1" t="s">
        <v>59</v>
      </c>
      <c r="I9" s="1" t="s">
        <v>55</v>
      </c>
      <c r="J9" s="1" t="s">
        <v>56</v>
      </c>
      <c r="K9" s="1"/>
      <c r="L9" s="1">
        <v>1</v>
      </c>
      <c r="M9" s="1" t="s">
        <v>60</v>
      </c>
      <c r="N9" s="1">
        <v>7306602983</v>
      </c>
      <c r="O9" s="1" t="s">
        <v>52</v>
      </c>
      <c r="P9" s="1" t="s">
        <v>61</v>
      </c>
      <c r="Q9" s="1"/>
      <c r="R9" s="1"/>
      <c r="S9" s="1"/>
      <c r="T9" s="1"/>
      <c r="U9" s="1"/>
      <c r="V9" s="1"/>
      <c r="W9" s="1"/>
      <c r="X9" s="1"/>
      <c r="Y9" s="12"/>
    </row>
    <row r="10" spans="1:25" hidden="1" x14ac:dyDescent="0.3">
      <c r="A10" s="1">
        <f t="shared" si="0"/>
        <v>8</v>
      </c>
      <c r="B10" s="1" t="s">
        <v>29</v>
      </c>
      <c r="C10" s="1" t="s">
        <v>28</v>
      </c>
      <c r="D10" s="1"/>
      <c r="E10" s="1" t="s">
        <v>29</v>
      </c>
      <c r="F10" s="1" t="s">
        <v>48</v>
      </c>
      <c r="G10" s="1">
        <v>9177404096</v>
      </c>
      <c r="H10" s="1" t="s">
        <v>62</v>
      </c>
      <c r="I10" s="1" t="s">
        <v>55</v>
      </c>
      <c r="J10" s="1" t="s">
        <v>56</v>
      </c>
      <c r="K10" s="1"/>
      <c r="L10" s="1">
        <v>3</v>
      </c>
      <c r="M10" s="1" t="s">
        <v>63</v>
      </c>
      <c r="N10" s="1">
        <v>8978431921</v>
      </c>
      <c r="O10" s="1" t="s">
        <v>52</v>
      </c>
      <c r="P10" s="1" t="s">
        <v>58</v>
      </c>
      <c r="Q10" s="1"/>
      <c r="R10" s="1"/>
      <c r="S10" s="1"/>
      <c r="T10" s="1"/>
      <c r="U10" s="1"/>
      <c r="V10" s="1"/>
      <c r="W10" s="1"/>
      <c r="X10" s="1"/>
      <c r="Y10" s="12"/>
    </row>
    <row r="11" spans="1:25" hidden="1" x14ac:dyDescent="0.3">
      <c r="A11" s="1">
        <f t="shared" si="0"/>
        <v>9</v>
      </c>
      <c r="B11" s="1" t="s">
        <v>29</v>
      </c>
      <c r="C11" s="1" t="s">
        <v>28</v>
      </c>
      <c r="D11" s="1"/>
      <c r="E11" s="1" t="s">
        <v>29</v>
      </c>
      <c r="F11" s="1" t="s">
        <v>48</v>
      </c>
      <c r="G11" s="1">
        <v>9177404096</v>
      </c>
      <c r="H11" s="1" t="s">
        <v>64</v>
      </c>
      <c r="I11" s="1" t="s">
        <v>55</v>
      </c>
      <c r="J11" s="1" t="s">
        <v>56</v>
      </c>
      <c r="K11" s="1"/>
      <c r="L11" s="1">
        <v>3</v>
      </c>
      <c r="M11" s="1" t="s">
        <v>65</v>
      </c>
      <c r="N11" s="1">
        <v>9674338864</v>
      </c>
      <c r="O11" s="1" t="s">
        <v>52</v>
      </c>
      <c r="P11" s="1" t="s">
        <v>66</v>
      </c>
      <c r="Q11" s="1"/>
      <c r="R11" s="1"/>
      <c r="S11" s="1"/>
      <c r="T11" s="1"/>
      <c r="U11" s="1"/>
      <c r="V11" s="1"/>
      <c r="W11" s="1"/>
      <c r="X11" s="1"/>
      <c r="Y11" s="12"/>
    </row>
    <row r="12" spans="1:25" hidden="1" x14ac:dyDescent="0.3">
      <c r="A12" s="1">
        <f t="shared" si="0"/>
        <v>10</v>
      </c>
      <c r="B12" s="1" t="s">
        <v>29</v>
      </c>
      <c r="C12" s="1" t="s">
        <v>28</v>
      </c>
      <c r="D12" s="1"/>
      <c r="E12" s="1" t="s">
        <v>29</v>
      </c>
      <c r="F12" s="1" t="s">
        <v>48</v>
      </c>
      <c r="G12" s="1">
        <v>9177404096</v>
      </c>
      <c r="H12" s="1" t="s">
        <v>67</v>
      </c>
      <c r="I12" s="1" t="s">
        <v>55</v>
      </c>
      <c r="J12" s="1" t="s">
        <v>56</v>
      </c>
      <c r="K12" s="1"/>
      <c r="L12" s="1">
        <v>1.5</v>
      </c>
      <c r="M12" s="1" t="s">
        <v>68</v>
      </c>
      <c r="N12" s="1">
        <v>9676455632</v>
      </c>
      <c r="O12" s="1" t="s">
        <v>69</v>
      </c>
      <c r="P12" s="1" t="s">
        <v>70</v>
      </c>
      <c r="Q12" s="1"/>
      <c r="R12" s="1"/>
      <c r="S12" s="1"/>
      <c r="T12" s="1"/>
      <c r="U12" s="1"/>
      <c r="V12" s="1"/>
      <c r="W12" s="1"/>
      <c r="X12" s="1"/>
      <c r="Y12" s="12"/>
    </row>
    <row r="13" spans="1:25" hidden="1" x14ac:dyDescent="0.3">
      <c r="A13" s="1">
        <f t="shared" si="0"/>
        <v>11</v>
      </c>
      <c r="B13" s="1" t="s">
        <v>29</v>
      </c>
      <c r="C13" s="1" t="s">
        <v>28</v>
      </c>
      <c r="D13" s="1"/>
      <c r="E13" s="1" t="s">
        <v>29</v>
      </c>
      <c r="F13" s="1" t="s">
        <v>48</v>
      </c>
      <c r="G13" s="1">
        <v>9177404096</v>
      </c>
      <c r="H13" s="1" t="s">
        <v>71</v>
      </c>
      <c r="I13" s="1" t="s">
        <v>72</v>
      </c>
      <c r="J13" s="1" t="s">
        <v>56</v>
      </c>
      <c r="K13" s="1"/>
      <c r="L13" s="1">
        <v>1.5</v>
      </c>
      <c r="M13" s="1" t="s">
        <v>73</v>
      </c>
      <c r="N13" s="1">
        <v>9030655369</v>
      </c>
      <c r="O13" s="1" t="s">
        <v>52</v>
      </c>
      <c r="P13" s="1" t="s">
        <v>70</v>
      </c>
      <c r="Q13" s="1"/>
      <c r="R13" s="1"/>
      <c r="S13" s="1"/>
      <c r="T13" s="1"/>
      <c r="U13" s="1"/>
      <c r="V13" s="1"/>
      <c r="W13" s="1"/>
      <c r="X13" s="1"/>
      <c r="Y13" s="12"/>
    </row>
    <row r="14" spans="1:25" hidden="1" x14ac:dyDescent="0.3">
      <c r="A14" s="1">
        <f t="shared" si="0"/>
        <v>12</v>
      </c>
      <c r="B14" s="1" t="s">
        <v>29</v>
      </c>
      <c r="C14" s="1" t="s">
        <v>28</v>
      </c>
      <c r="D14" s="1"/>
      <c r="E14" s="1" t="s">
        <v>29</v>
      </c>
      <c r="F14" s="1" t="s">
        <v>48</v>
      </c>
      <c r="G14" s="1">
        <v>9177404096</v>
      </c>
      <c r="H14" s="1" t="s">
        <v>74</v>
      </c>
      <c r="I14" s="1" t="s">
        <v>55</v>
      </c>
      <c r="J14" s="1" t="s">
        <v>56</v>
      </c>
      <c r="K14" s="1"/>
      <c r="L14" s="1">
        <v>2</v>
      </c>
      <c r="M14" s="1" t="s">
        <v>75</v>
      </c>
      <c r="N14" s="1">
        <v>8106264007</v>
      </c>
      <c r="O14" s="1" t="s">
        <v>69</v>
      </c>
      <c r="P14" s="1" t="s">
        <v>58</v>
      </c>
      <c r="Q14" s="1"/>
      <c r="R14" s="1"/>
      <c r="S14" s="1"/>
      <c r="T14" s="1"/>
      <c r="U14" s="1"/>
      <c r="V14" s="1"/>
      <c r="W14" s="1"/>
      <c r="X14" s="1"/>
      <c r="Y14" s="12"/>
    </row>
    <row r="15" spans="1:25" hidden="1" x14ac:dyDescent="0.3">
      <c r="A15" s="1">
        <f t="shared" si="0"/>
        <v>13</v>
      </c>
      <c r="B15" s="1" t="s">
        <v>29</v>
      </c>
      <c r="C15" s="1" t="s">
        <v>28</v>
      </c>
      <c r="D15" s="1"/>
      <c r="E15" s="1" t="s">
        <v>29</v>
      </c>
      <c r="F15" s="1" t="s">
        <v>48</v>
      </c>
      <c r="G15" s="1">
        <v>9177404096</v>
      </c>
      <c r="H15" s="1" t="s">
        <v>76</v>
      </c>
      <c r="I15" s="1" t="s">
        <v>55</v>
      </c>
      <c r="J15" s="1" t="s">
        <v>56</v>
      </c>
      <c r="K15" s="1"/>
      <c r="L15" s="1">
        <v>3</v>
      </c>
      <c r="M15" s="1" t="s">
        <v>77</v>
      </c>
      <c r="N15" s="1">
        <v>9246155449</v>
      </c>
      <c r="O15" s="1" t="s">
        <v>78</v>
      </c>
      <c r="P15" s="1" t="s">
        <v>58</v>
      </c>
      <c r="Q15" s="1"/>
      <c r="R15" s="1"/>
      <c r="S15" s="1"/>
      <c r="T15" s="1"/>
      <c r="U15" s="1"/>
      <c r="V15" s="1"/>
      <c r="W15" s="1"/>
      <c r="X15" s="1"/>
      <c r="Y15" s="12"/>
    </row>
    <row r="16" spans="1:25" hidden="1" x14ac:dyDescent="0.3">
      <c r="A16" s="1">
        <f t="shared" si="0"/>
        <v>14</v>
      </c>
      <c r="B16" s="1" t="s">
        <v>29</v>
      </c>
      <c r="C16" s="1" t="s">
        <v>28</v>
      </c>
      <c r="D16" s="1"/>
      <c r="E16" s="1" t="s">
        <v>29</v>
      </c>
      <c r="F16" s="1" t="s">
        <v>48</v>
      </c>
      <c r="G16" s="1">
        <v>9177404096</v>
      </c>
      <c r="H16" s="1" t="s">
        <v>79</v>
      </c>
      <c r="I16" s="1" t="s">
        <v>55</v>
      </c>
      <c r="J16" s="1" t="s">
        <v>56</v>
      </c>
      <c r="K16" s="1"/>
      <c r="L16" s="1">
        <v>1.5</v>
      </c>
      <c r="M16" s="1" t="s">
        <v>80</v>
      </c>
      <c r="N16" s="1">
        <v>8309387650</v>
      </c>
      <c r="O16" s="1" t="s">
        <v>81</v>
      </c>
      <c r="P16" s="1" t="s">
        <v>82</v>
      </c>
      <c r="Q16" s="1"/>
      <c r="R16" s="1"/>
      <c r="S16" s="1"/>
      <c r="T16" s="1"/>
      <c r="U16" s="1"/>
      <c r="V16" s="1"/>
      <c r="W16" s="1"/>
      <c r="X16" s="1"/>
      <c r="Y16" s="12"/>
    </row>
    <row r="17" spans="1:25" hidden="1" x14ac:dyDescent="0.3">
      <c r="A17" s="1">
        <f t="shared" si="0"/>
        <v>15</v>
      </c>
      <c r="B17" s="1" t="s">
        <v>29</v>
      </c>
      <c r="C17" s="1" t="s">
        <v>28</v>
      </c>
      <c r="D17" s="1"/>
      <c r="E17" s="1" t="s">
        <v>29</v>
      </c>
      <c r="F17" s="1" t="s">
        <v>48</v>
      </c>
      <c r="G17" s="1">
        <v>9177404096</v>
      </c>
      <c r="H17" s="1" t="s">
        <v>83</v>
      </c>
      <c r="I17" s="1" t="s">
        <v>55</v>
      </c>
      <c r="J17" s="1" t="s">
        <v>56</v>
      </c>
      <c r="K17" s="1"/>
      <c r="L17" s="1">
        <v>4</v>
      </c>
      <c r="M17" s="1" t="s">
        <v>84</v>
      </c>
      <c r="N17" s="1">
        <v>9885425111</v>
      </c>
      <c r="O17" s="1" t="s">
        <v>52</v>
      </c>
      <c r="P17" s="1" t="s">
        <v>85</v>
      </c>
      <c r="Q17" s="1"/>
      <c r="R17" s="1"/>
      <c r="S17" s="1"/>
      <c r="T17" s="1"/>
      <c r="U17" s="1"/>
      <c r="V17" s="1"/>
      <c r="W17" s="1"/>
      <c r="X17" s="1"/>
      <c r="Y17" s="12"/>
    </row>
    <row r="18" spans="1:25" hidden="1" x14ac:dyDescent="0.3">
      <c r="A18" s="1">
        <f t="shared" si="0"/>
        <v>16</v>
      </c>
      <c r="B18" s="1" t="s">
        <v>29</v>
      </c>
      <c r="C18" s="1" t="s">
        <v>28</v>
      </c>
      <c r="D18" s="1"/>
      <c r="E18" s="1" t="s">
        <v>29</v>
      </c>
      <c r="F18" s="1" t="s">
        <v>48</v>
      </c>
      <c r="G18" s="1">
        <v>9177404096</v>
      </c>
      <c r="H18" s="1" t="s">
        <v>86</v>
      </c>
      <c r="I18" s="1" t="s">
        <v>55</v>
      </c>
      <c r="J18" s="1" t="s">
        <v>56</v>
      </c>
      <c r="K18" s="1"/>
      <c r="L18" s="1">
        <v>4</v>
      </c>
      <c r="M18" s="1"/>
      <c r="N18" s="1">
        <v>4024732335</v>
      </c>
      <c r="O18" s="1" t="s">
        <v>52</v>
      </c>
      <c r="P18" s="1" t="s">
        <v>58</v>
      </c>
      <c r="Q18" s="1"/>
      <c r="R18" s="1"/>
      <c r="S18" s="1"/>
      <c r="T18" s="1"/>
      <c r="U18" s="1"/>
      <c r="V18" s="1"/>
      <c r="W18" s="1"/>
      <c r="X18" s="1"/>
      <c r="Y18" s="12"/>
    </row>
    <row r="19" spans="1:25" hidden="1" x14ac:dyDescent="0.3">
      <c r="A19" s="1">
        <f t="shared" si="0"/>
        <v>17</v>
      </c>
      <c r="B19" s="1" t="s">
        <v>29</v>
      </c>
      <c r="C19" s="1" t="s">
        <v>28</v>
      </c>
      <c r="D19" s="1"/>
      <c r="E19" s="1" t="s">
        <v>29</v>
      </c>
      <c r="F19" s="1" t="s">
        <v>48</v>
      </c>
      <c r="G19" s="1">
        <v>9177404096</v>
      </c>
      <c r="H19" s="1" t="s">
        <v>87</v>
      </c>
      <c r="I19" s="1" t="s">
        <v>55</v>
      </c>
      <c r="J19" s="1" t="s">
        <v>56</v>
      </c>
      <c r="K19" s="1"/>
      <c r="L19" s="1">
        <v>1</v>
      </c>
      <c r="M19" s="1" t="s">
        <v>65</v>
      </c>
      <c r="N19" s="1">
        <v>7075095001</v>
      </c>
      <c r="O19" s="1" t="s">
        <v>81</v>
      </c>
      <c r="P19" s="1" t="s">
        <v>58</v>
      </c>
      <c r="Q19" s="1"/>
      <c r="R19" s="1"/>
      <c r="S19" s="1"/>
      <c r="T19" s="1"/>
      <c r="U19" s="1"/>
      <c r="V19" s="1"/>
      <c r="W19" s="1"/>
      <c r="X19" s="1"/>
      <c r="Y19" s="12"/>
    </row>
    <row r="20" spans="1:25" hidden="1" x14ac:dyDescent="0.3">
      <c r="A20" s="1">
        <f t="shared" si="0"/>
        <v>18</v>
      </c>
      <c r="B20" s="1" t="s">
        <v>29</v>
      </c>
      <c r="C20" s="1" t="s">
        <v>28</v>
      </c>
      <c r="D20" s="1"/>
      <c r="E20" s="1" t="s">
        <v>29</v>
      </c>
      <c r="F20" s="1" t="s">
        <v>48</v>
      </c>
      <c r="G20" s="1">
        <v>9177404096</v>
      </c>
      <c r="H20" s="1" t="s">
        <v>88</v>
      </c>
      <c r="I20" s="1" t="s">
        <v>55</v>
      </c>
      <c r="J20" s="1" t="s">
        <v>56</v>
      </c>
      <c r="K20" s="1"/>
      <c r="L20" s="1">
        <v>1.5</v>
      </c>
      <c r="M20" s="1" t="s">
        <v>89</v>
      </c>
      <c r="N20" s="1">
        <v>9700118231</v>
      </c>
      <c r="O20" s="1" t="s">
        <v>52</v>
      </c>
      <c r="P20" s="1" t="s">
        <v>58</v>
      </c>
      <c r="Q20" s="1"/>
      <c r="R20" s="1"/>
      <c r="S20" s="1"/>
      <c r="T20" s="1"/>
      <c r="U20" s="1"/>
      <c r="V20" s="1"/>
      <c r="W20" s="1"/>
      <c r="X20" s="1"/>
      <c r="Y20" s="12"/>
    </row>
    <row r="21" spans="1:25" hidden="1" x14ac:dyDescent="0.3">
      <c r="A21" s="1">
        <f t="shared" si="0"/>
        <v>19</v>
      </c>
      <c r="B21" s="1" t="s">
        <v>29</v>
      </c>
      <c r="C21" s="1" t="s">
        <v>28</v>
      </c>
      <c r="D21" s="1"/>
      <c r="E21" s="1" t="s">
        <v>29</v>
      </c>
      <c r="F21" s="1" t="s">
        <v>48</v>
      </c>
      <c r="G21" s="1">
        <v>9177404096</v>
      </c>
      <c r="H21" s="1" t="s">
        <v>90</v>
      </c>
      <c r="I21" s="1" t="s">
        <v>55</v>
      </c>
      <c r="J21" s="1" t="s">
        <v>56</v>
      </c>
      <c r="K21" s="1"/>
      <c r="L21" s="1">
        <v>1</v>
      </c>
      <c r="M21" s="1" t="s">
        <v>91</v>
      </c>
      <c r="N21" s="1">
        <v>8388375157</v>
      </c>
      <c r="O21" s="1" t="s">
        <v>92</v>
      </c>
      <c r="P21" s="1" t="s">
        <v>93</v>
      </c>
      <c r="Q21" s="1"/>
      <c r="R21" s="1"/>
      <c r="S21" s="1"/>
      <c r="T21" s="1"/>
      <c r="U21" s="1"/>
      <c r="V21" s="1"/>
      <c r="W21" s="1"/>
      <c r="X21" s="1"/>
      <c r="Y21" s="12"/>
    </row>
    <row r="22" spans="1:25" hidden="1" x14ac:dyDescent="0.3">
      <c r="A22" s="1">
        <f t="shared" si="0"/>
        <v>20</v>
      </c>
      <c r="B22" s="1" t="s">
        <v>27</v>
      </c>
      <c r="C22" s="1" t="s">
        <v>28</v>
      </c>
      <c r="D22" s="1"/>
      <c r="E22" s="1" t="s">
        <v>29</v>
      </c>
      <c r="F22" s="1" t="s">
        <v>94</v>
      </c>
      <c r="G22" s="1">
        <v>8810689897</v>
      </c>
      <c r="H22" s="1" t="s">
        <v>95</v>
      </c>
      <c r="I22" s="1" t="s">
        <v>30</v>
      </c>
      <c r="J22" s="1" t="s">
        <v>96</v>
      </c>
      <c r="K22" s="1"/>
      <c r="L22" s="1">
        <v>2</v>
      </c>
      <c r="M22" s="1" t="s">
        <v>97</v>
      </c>
      <c r="N22" s="1">
        <v>8121872710</v>
      </c>
      <c r="O22" s="1" t="s">
        <v>98</v>
      </c>
      <c r="P22" s="1" t="s">
        <v>99</v>
      </c>
      <c r="Q22" s="1"/>
      <c r="R22" s="1"/>
      <c r="S22" s="1"/>
      <c r="T22" s="1"/>
      <c r="U22" s="1"/>
      <c r="V22" s="1"/>
      <c r="W22" s="1"/>
      <c r="X22" s="1"/>
      <c r="Y22" s="12"/>
    </row>
    <row r="23" spans="1:25" hidden="1" x14ac:dyDescent="0.3">
      <c r="A23" s="1">
        <f t="shared" si="0"/>
        <v>21</v>
      </c>
      <c r="B23" s="1" t="s">
        <v>27</v>
      </c>
      <c r="C23" s="1" t="s">
        <v>28</v>
      </c>
      <c r="D23" s="1"/>
      <c r="E23" s="1" t="s">
        <v>29</v>
      </c>
      <c r="F23" s="1" t="s">
        <v>94</v>
      </c>
      <c r="G23" s="1">
        <v>8810689897</v>
      </c>
      <c r="H23" s="1" t="s">
        <v>100</v>
      </c>
      <c r="I23" s="1" t="s">
        <v>30</v>
      </c>
      <c r="J23" s="1" t="s">
        <v>96</v>
      </c>
      <c r="K23" s="1"/>
      <c r="L23" s="1">
        <v>2</v>
      </c>
      <c r="M23" s="1" t="s">
        <v>101</v>
      </c>
      <c r="N23" s="1">
        <v>9989885901</v>
      </c>
      <c r="O23" s="1" t="s">
        <v>102</v>
      </c>
      <c r="P23" s="1" t="s">
        <v>103</v>
      </c>
      <c r="Q23" s="1"/>
      <c r="R23" s="1"/>
      <c r="S23" s="1"/>
      <c r="T23" s="1"/>
      <c r="U23" s="1"/>
      <c r="V23" s="1"/>
      <c r="W23" s="1"/>
      <c r="X23" s="1"/>
      <c r="Y23" s="12"/>
    </row>
    <row r="24" spans="1:25" hidden="1" x14ac:dyDescent="0.3">
      <c r="A24" s="1">
        <f t="shared" si="0"/>
        <v>22</v>
      </c>
      <c r="B24" s="1" t="s">
        <v>27</v>
      </c>
      <c r="C24" s="1" t="s">
        <v>28</v>
      </c>
      <c r="D24" s="1"/>
      <c r="E24" s="1" t="s">
        <v>29</v>
      </c>
      <c r="F24" s="1" t="s">
        <v>94</v>
      </c>
      <c r="G24" s="1">
        <v>8810689897</v>
      </c>
      <c r="H24" s="1" t="s">
        <v>104</v>
      </c>
      <c r="I24" s="1" t="s">
        <v>30</v>
      </c>
      <c r="J24" s="1" t="s">
        <v>96</v>
      </c>
      <c r="K24" s="1"/>
      <c r="L24" s="1">
        <v>1</v>
      </c>
      <c r="M24" s="1" t="s">
        <v>105</v>
      </c>
      <c r="N24" s="1">
        <v>6281258593</v>
      </c>
      <c r="O24" s="1" t="s">
        <v>106</v>
      </c>
      <c r="P24" s="1" t="s">
        <v>107</v>
      </c>
      <c r="Q24" s="1"/>
      <c r="R24" s="1"/>
      <c r="S24" s="1"/>
      <c r="T24" s="1"/>
      <c r="U24" s="1"/>
      <c r="V24" s="1"/>
      <c r="W24" s="1"/>
      <c r="X24" s="1"/>
      <c r="Y24" s="12"/>
    </row>
    <row r="25" spans="1:25" hidden="1" x14ac:dyDescent="0.3">
      <c r="A25" s="1">
        <f t="shared" si="0"/>
        <v>23</v>
      </c>
      <c r="B25" s="1" t="s">
        <v>27</v>
      </c>
      <c r="C25" s="1" t="s">
        <v>28</v>
      </c>
      <c r="D25" s="1"/>
      <c r="E25" s="1" t="s">
        <v>29</v>
      </c>
      <c r="F25" s="1" t="s">
        <v>94</v>
      </c>
      <c r="G25" s="1">
        <v>8810689897</v>
      </c>
      <c r="H25" s="1" t="s">
        <v>108</v>
      </c>
      <c r="I25" s="1" t="s">
        <v>30</v>
      </c>
      <c r="J25" s="1" t="s">
        <v>96</v>
      </c>
      <c r="K25" s="1"/>
      <c r="L25" s="1">
        <v>1</v>
      </c>
      <c r="M25" s="1" t="s">
        <v>109</v>
      </c>
      <c r="N25" s="1">
        <v>9618585038</v>
      </c>
      <c r="O25" s="1" t="s">
        <v>110</v>
      </c>
      <c r="P25" s="1" t="s">
        <v>111</v>
      </c>
      <c r="Q25" s="1"/>
      <c r="R25" s="1"/>
      <c r="S25" s="1"/>
      <c r="T25" s="1"/>
      <c r="U25" s="1"/>
      <c r="V25" s="1"/>
      <c r="W25" s="1"/>
      <c r="X25" s="1"/>
      <c r="Y25" s="12"/>
    </row>
    <row r="26" spans="1:25" hidden="1" x14ac:dyDescent="0.3">
      <c r="A26" s="1">
        <f t="shared" si="0"/>
        <v>24</v>
      </c>
      <c r="B26" s="1" t="s">
        <v>27</v>
      </c>
      <c r="C26" s="1" t="s">
        <v>28</v>
      </c>
      <c r="D26" s="1"/>
      <c r="E26" s="1" t="s">
        <v>29</v>
      </c>
      <c r="F26" s="1" t="s">
        <v>112</v>
      </c>
      <c r="G26" s="1"/>
      <c r="H26" s="1" t="s">
        <v>113</v>
      </c>
      <c r="I26" s="1" t="s">
        <v>30</v>
      </c>
      <c r="J26" s="1" t="s">
        <v>114</v>
      </c>
      <c r="K26" s="1"/>
      <c r="L26" s="1">
        <v>1</v>
      </c>
      <c r="M26" s="1" t="s">
        <v>115</v>
      </c>
      <c r="N26" s="1">
        <v>9949826002</v>
      </c>
      <c r="O26" s="1" t="s">
        <v>116</v>
      </c>
      <c r="P26" s="1" t="s">
        <v>117</v>
      </c>
      <c r="Q26" s="1"/>
      <c r="R26" s="1"/>
      <c r="S26" s="1"/>
      <c r="T26" s="1"/>
      <c r="U26" s="1"/>
      <c r="V26" s="1"/>
      <c r="W26" s="1"/>
      <c r="X26" s="1"/>
      <c r="Y26" s="12"/>
    </row>
    <row r="27" spans="1:25" hidden="1" x14ac:dyDescent="0.3">
      <c r="A27" s="1">
        <f t="shared" si="0"/>
        <v>25</v>
      </c>
      <c r="B27" s="2" t="s">
        <v>118</v>
      </c>
      <c r="C27" s="2" t="s">
        <v>119</v>
      </c>
      <c r="D27" s="2" t="s">
        <v>119</v>
      </c>
      <c r="E27" s="2" t="s">
        <v>118</v>
      </c>
      <c r="F27" s="2" t="s">
        <v>120</v>
      </c>
      <c r="G27" s="2">
        <v>8287822314</v>
      </c>
      <c r="H27" s="2" t="s">
        <v>121</v>
      </c>
      <c r="I27" s="2" t="s">
        <v>122</v>
      </c>
      <c r="J27" s="2" t="s">
        <v>123</v>
      </c>
      <c r="K27" s="1"/>
      <c r="L27" s="2">
        <v>0</v>
      </c>
      <c r="M27" s="2" t="s">
        <v>124</v>
      </c>
      <c r="N27" s="2">
        <v>9640066817</v>
      </c>
      <c r="O27" s="2" t="s">
        <v>125</v>
      </c>
      <c r="P27" s="2" t="s">
        <v>126</v>
      </c>
      <c r="Q27" s="1"/>
      <c r="R27" s="1"/>
      <c r="S27" s="1"/>
      <c r="T27" s="1"/>
      <c r="U27" s="1"/>
      <c r="V27" s="1"/>
      <c r="W27" s="1"/>
      <c r="X27" s="1"/>
      <c r="Y27" s="12"/>
    </row>
    <row r="28" spans="1:25" hidden="1" x14ac:dyDescent="0.3">
      <c r="A28" s="1">
        <f t="shared" si="0"/>
        <v>26</v>
      </c>
      <c r="B28" s="1" t="s">
        <v>118</v>
      </c>
      <c r="C28" s="1" t="s">
        <v>119</v>
      </c>
      <c r="D28" s="1" t="s">
        <v>119</v>
      </c>
      <c r="E28" s="1" t="s">
        <v>118</v>
      </c>
      <c r="F28" s="1" t="s">
        <v>120</v>
      </c>
      <c r="G28" s="1">
        <v>8287822314</v>
      </c>
      <c r="H28" s="1" t="s">
        <v>127</v>
      </c>
      <c r="I28" s="1" t="s">
        <v>122</v>
      </c>
      <c r="J28" s="1" t="s">
        <v>123</v>
      </c>
      <c r="K28" s="1"/>
      <c r="L28" s="1">
        <v>0</v>
      </c>
      <c r="M28" s="1" t="s">
        <v>128</v>
      </c>
      <c r="N28" s="1">
        <v>8801362087</v>
      </c>
      <c r="O28" s="1" t="s">
        <v>129</v>
      </c>
      <c r="P28" s="1" t="s">
        <v>130</v>
      </c>
      <c r="Q28" s="1"/>
      <c r="R28" s="1"/>
      <c r="S28" s="1"/>
      <c r="T28" s="1"/>
      <c r="U28" s="1"/>
      <c r="V28" s="1"/>
      <c r="W28" s="1"/>
      <c r="X28" s="1"/>
      <c r="Y28" s="12"/>
    </row>
    <row r="29" spans="1:25" hidden="1" x14ac:dyDescent="0.3">
      <c r="A29" s="1">
        <f t="shared" si="0"/>
        <v>27</v>
      </c>
      <c r="B29" s="1" t="s">
        <v>118</v>
      </c>
      <c r="C29" s="1" t="s">
        <v>119</v>
      </c>
      <c r="D29" s="1" t="s">
        <v>119</v>
      </c>
      <c r="E29" s="1" t="s">
        <v>118</v>
      </c>
      <c r="F29" s="1" t="s">
        <v>120</v>
      </c>
      <c r="G29" s="1">
        <v>8287822314</v>
      </c>
      <c r="H29" s="1" t="s">
        <v>131</v>
      </c>
      <c r="I29" s="1" t="s">
        <v>122</v>
      </c>
      <c r="J29" s="1" t="s">
        <v>123</v>
      </c>
      <c r="K29" s="1"/>
      <c r="L29" s="1">
        <v>2</v>
      </c>
      <c r="M29" s="1" t="s">
        <v>132</v>
      </c>
      <c r="N29" s="1">
        <v>6375264970</v>
      </c>
      <c r="O29" s="1" t="s">
        <v>133</v>
      </c>
      <c r="P29" s="1" t="s">
        <v>134</v>
      </c>
      <c r="Q29" s="1"/>
      <c r="R29" s="1"/>
      <c r="S29" s="1"/>
      <c r="T29" s="1"/>
      <c r="U29" s="1"/>
      <c r="V29" s="1"/>
      <c r="W29" s="1"/>
      <c r="X29" s="1"/>
      <c r="Y29" s="12"/>
    </row>
    <row r="30" spans="1:25" x14ac:dyDescent="0.3">
      <c r="A30" s="1">
        <v>1</v>
      </c>
      <c r="B30" s="1" t="s">
        <v>135</v>
      </c>
      <c r="C30" s="1" t="s">
        <v>136</v>
      </c>
      <c r="D30" s="1"/>
      <c r="E30" s="1" t="s">
        <v>137</v>
      </c>
      <c r="F30" s="1" t="s">
        <v>138</v>
      </c>
      <c r="G30" s="1">
        <v>7827957874</v>
      </c>
      <c r="H30" s="1" t="s">
        <v>139</v>
      </c>
      <c r="I30" s="1" t="s">
        <v>140</v>
      </c>
      <c r="J30" s="1"/>
      <c r="K30" s="1"/>
      <c r="L30" s="1">
        <v>2</v>
      </c>
      <c r="M30" s="1" t="s">
        <v>141</v>
      </c>
      <c r="N30" s="1">
        <v>9849676675</v>
      </c>
      <c r="O30" s="1" t="s">
        <v>137</v>
      </c>
      <c r="P30" s="1" t="s">
        <v>413</v>
      </c>
      <c r="Q30" s="1"/>
      <c r="R30" s="1"/>
      <c r="S30" s="1"/>
      <c r="T30" s="1"/>
      <c r="U30" s="1"/>
      <c r="V30" s="1"/>
      <c r="W30" s="1"/>
      <c r="X30" s="1"/>
      <c r="Y30" s="12"/>
    </row>
    <row r="31" spans="1:25" x14ac:dyDescent="0.3">
      <c r="A31" s="1">
        <f t="shared" si="0"/>
        <v>2</v>
      </c>
      <c r="B31" s="1" t="s">
        <v>135</v>
      </c>
      <c r="C31" s="1" t="s">
        <v>136</v>
      </c>
      <c r="D31" s="1"/>
      <c r="E31" s="1" t="s">
        <v>137</v>
      </c>
      <c r="F31" s="1" t="s">
        <v>138</v>
      </c>
      <c r="G31" s="1">
        <v>7827957874</v>
      </c>
      <c r="H31" s="1" t="s">
        <v>142</v>
      </c>
      <c r="I31" s="1" t="s">
        <v>143</v>
      </c>
      <c r="J31" s="1" t="s">
        <v>144</v>
      </c>
      <c r="K31" s="1"/>
      <c r="L31" s="1">
        <v>0.2</v>
      </c>
      <c r="M31" s="1" t="s">
        <v>145</v>
      </c>
      <c r="N31" s="1">
        <v>7989131404</v>
      </c>
      <c r="O31" s="1" t="s">
        <v>137</v>
      </c>
      <c r="P31" s="1" t="s">
        <v>414</v>
      </c>
      <c r="Q31" s="1"/>
      <c r="R31" s="1"/>
      <c r="S31" s="1"/>
      <c r="T31" s="1"/>
      <c r="U31" s="1"/>
      <c r="V31" s="1"/>
      <c r="W31" s="1"/>
      <c r="X31" s="1"/>
      <c r="Y31" s="12"/>
    </row>
    <row r="32" spans="1:25" x14ac:dyDescent="0.3">
      <c r="A32" s="1">
        <f t="shared" si="0"/>
        <v>3</v>
      </c>
      <c r="B32" s="1" t="s">
        <v>135</v>
      </c>
      <c r="C32" s="1" t="s">
        <v>136</v>
      </c>
      <c r="D32" s="1"/>
      <c r="E32" s="1" t="s">
        <v>137</v>
      </c>
      <c r="F32" s="1" t="s">
        <v>138</v>
      </c>
      <c r="G32" s="1">
        <v>7827957874</v>
      </c>
      <c r="H32" s="1" t="s">
        <v>146</v>
      </c>
      <c r="I32" s="1" t="s">
        <v>143</v>
      </c>
      <c r="J32" s="1"/>
      <c r="K32" s="1"/>
      <c r="L32" s="1">
        <v>0</v>
      </c>
      <c r="M32" s="1" t="s">
        <v>147</v>
      </c>
      <c r="N32" s="1">
        <v>9676470701</v>
      </c>
      <c r="O32" s="1" t="s">
        <v>137</v>
      </c>
      <c r="P32" s="1" t="s">
        <v>414</v>
      </c>
      <c r="Q32" s="1"/>
      <c r="R32" s="1"/>
      <c r="S32" s="1"/>
      <c r="T32" s="1"/>
      <c r="U32" s="1"/>
      <c r="V32" s="1"/>
      <c r="W32" s="1"/>
      <c r="X32" s="1"/>
      <c r="Y32" s="12"/>
    </row>
    <row r="33" spans="1:25" x14ac:dyDescent="0.3">
      <c r="A33" s="1">
        <f t="shared" si="0"/>
        <v>4</v>
      </c>
      <c r="B33" s="1" t="s">
        <v>135</v>
      </c>
      <c r="C33" s="1" t="s">
        <v>136</v>
      </c>
      <c r="D33" s="1"/>
      <c r="E33" s="1" t="s">
        <v>137</v>
      </c>
      <c r="F33" s="1" t="s">
        <v>138</v>
      </c>
      <c r="G33" s="1">
        <v>7827957874</v>
      </c>
      <c r="H33" s="1" t="s">
        <v>148</v>
      </c>
      <c r="I33" s="1" t="s">
        <v>149</v>
      </c>
      <c r="J33" s="1"/>
      <c r="K33" s="1"/>
      <c r="L33" s="1"/>
      <c r="M33" s="1" t="s">
        <v>150</v>
      </c>
      <c r="N33" s="1">
        <v>9573088247</v>
      </c>
      <c r="O33" s="1" t="s">
        <v>137</v>
      </c>
      <c r="P33" s="1" t="s">
        <v>415</v>
      </c>
      <c r="Q33" s="1"/>
      <c r="R33" s="1"/>
      <c r="S33" s="1"/>
      <c r="T33" s="1"/>
      <c r="U33" s="1"/>
      <c r="V33" s="1"/>
      <c r="W33" s="1"/>
      <c r="X33" s="1"/>
      <c r="Y33" s="12"/>
    </row>
    <row r="34" spans="1:25" x14ac:dyDescent="0.3">
      <c r="A34" s="1">
        <f t="shared" si="0"/>
        <v>5</v>
      </c>
      <c r="B34" s="1" t="s">
        <v>135</v>
      </c>
      <c r="C34" s="1" t="s">
        <v>136</v>
      </c>
      <c r="D34" s="1"/>
      <c r="E34" s="1" t="s">
        <v>137</v>
      </c>
      <c r="F34" s="1" t="s">
        <v>138</v>
      </c>
      <c r="G34" s="1">
        <v>7827957874</v>
      </c>
      <c r="H34" s="1" t="s">
        <v>151</v>
      </c>
      <c r="I34" s="1" t="s">
        <v>143</v>
      </c>
      <c r="J34" s="1" t="s">
        <v>144</v>
      </c>
      <c r="K34" s="1"/>
      <c r="L34" s="1">
        <v>0.2</v>
      </c>
      <c r="M34" s="1" t="s">
        <v>152</v>
      </c>
      <c r="N34" s="1">
        <v>9121468151</v>
      </c>
      <c r="O34" s="1" t="s">
        <v>137</v>
      </c>
      <c r="P34" s="1" t="s">
        <v>416</v>
      </c>
      <c r="Q34" s="1"/>
      <c r="R34" s="1"/>
      <c r="S34" s="1"/>
      <c r="T34" s="1"/>
      <c r="U34" s="1"/>
      <c r="V34" s="1"/>
      <c r="W34" s="1"/>
      <c r="X34" s="1"/>
      <c r="Y34" s="12"/>
    </row>
    <row r="35" spans="1:25" x14ac:dyDescent="0.3">
      <c r="A35" s="1">
        <f t="shared" si="0"/>
        <v>6</v>
      </c>
      <c r="B35" s="1" t="s">
        <v>135</v>
      </c>
      <c r="C35" s="1" t="s">
        <v>136</v>
      </c>
      <c r="D35" s="1"/>
      <c r="E35" s="1" t="s">
        <v>137</v>
      </c>
      <c r="F35" s="1" t="s">
        <v>138</v>
      </c>
      <c r="G35" s="1">
        <v>7827957874</v>
      </c>
      <c r="H35" s="1" t="s">
        <v>153</v>
      </c>
      <c r="I35" s="1" t="s">
        <v>143</v>
      </c>
      <c r="J35" s="1" t="s">
        <v>154</v>
      </c>
      <c r="K35" s="1"/>
      <c r="L35" s="1">
        <v>0.2</v>
      </c>
      <c r="M35" s="1" t="s">
        <v>155</v>
      </c>
      <c r="N35" s="1">
        <v>8977989915</v>
      </c>
      <c r="O35" s="1" t="s">
        <v>156</v>
      </c>
      <c r="P35" s="1" t="s">
        <v>417</v>
      </c>
      <c r="Q35" s="1"/>
      <c r="R35" s="1"/>
      <c r="S35" s="1"/>
      <c r="T35" s="1"/>
      <c r="U35" s="1"/>
      <c r="V35" s="1"/>
      <c r="W35" s="1"/>
      <c r="X35" s="1"/>
      <c r="Y35" s="12"/>
    </row>
    <row r="36" spans="1:25" x14ac:dyDescent="0.3">
      <c r="A36" s="1">
        <f t="shared" si="0"/>
        <v>7</v>
      </c>
      <c r="B36" s="1" t="s">
        <v>135</v>
      </c>
      <c r="C36" s="1" t="s">
        <v>136</v>
      </c>
      <c r="D36" s="1"/>
      <c r="E36" s="1" t="s">
        <v>137</v>
      </c>
      <c r="F36" s="1" t="s">
        <v>138</v>
      </c>
      <c r="G36" s="1">
        <v>7827957874</v>
      </c>
      <c r="H36" s="1" t="s">
        <v>157</v>
      </c>
      <c r="I36" s="1" t="s">
        <v>143</v>
      </c>
      <c r="J36" s="1"/>
      <c r="K36" s="1"/>
      <c r="L36" s="1"/>
      <c r="M36" s="1" t="s">
        <v>158</v>
      </c>
      <c r="N36" s="1">
        <v>9440251010</v>
      </c>
      <c r="O36" s="1" t="s">
        <v>156</v>
      </c>
      <c r="P36" s="1" t="s">
        <v>417</v>
      </c>
      <c r="Q36" s="1"/>
      <c r="R36" s="1"/>
      <c r="S36" s="1"/>
      <c r="T36" s="1"/>
      <c r="U36" s="1"/>
      <c r="V36" s="1"/>
      <c r="W36" s="1"/>
      <c r="X36" s="1"/>
      <c r="Y36" s="12"/>
    </row>
    <row r="37" spans="1:2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2"/>
    </row>
    <row r="38" spans="1:2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2"/>
    </row>
    <row r="39" spans="1:2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2"/>
    </row>
    <row r="40" spans="1:2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2"/>
    </row>
    <row r="41" spans="1:2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2"/>
    </row>
    <row r="42" spans="1:2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2"/>
    </row>
    <row r="43" spans="1:2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2"/>
    </row>
    <row r="44" spans="1:2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2"/>
    </row>
    <row r="45" spans="1:2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2"/>
    </row>
    <row r="46" spans="1:2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2"/>
    </row>
    <row r="47" spans="1:25" x14ac:dyDescent="0.3">
      <c r="A47" s="1">
        <v>1</v>
      </c>
      <c r="B47" s="1" t="s">
        <v>135</v>
      </c>
      <c r="C47" s="1" t="s">
        <v>136</v>
      </c>
      <c r="D47" s="1"/>
      <c r="E47" s="1" t="s">
        <v>159</v>
      </c>
      <c r="F47" s="1" t="s">
        <v>138</v>
      </c>
      <c r="G47" s="1">
        <v>7827957874</v>
      </c>
      <c r="H47" s="1" t="s">
        <v>160</v>
      </c>
      <c r="I47" s="1" t="s">
        <v>143</v>
      </c>
      <c r="J47" s="1"/>
      <c r="K47" s="1"/>
      <c r="L47" s="1"/>
      <c r="M47" s="1" t="s">
        <v>161</v>
      </c>
      <c r="N47" s="1">
        <v>7013584787</v>
      </c>
      <c r="O47" s="1" t="s">
        <v>58</v>
      </c>
      <c r="P47" s="1" t="s">
        <v>436</v>
      </c>
      <c r="Q47" s="1"/>
      <c r="R47" s="1"/>
      <c r="S47" s="1"/>
      <c r="T47" s="1"/>
      <c r="U47" s="1"/>
      <c r="V47" s="1"/>
      <c r="W47" s="1"/>
      <c r="X47" s="1"/>
      <c r="Y47" s="12"/>
    </row>
    <row r="48" spans="1:25" x14ac:dyDescent="0.3">
      <c r="A48" s="1">
        <f t="shared" si="0"/>
        <v>2</v>
      </c>
      <c r="B48" s="1" t="s">
        <v>135</v>
      </c>
      <c r="C48" s="1" t="s">
        <v>136</v>
      </c>
      <c r="D48" s="1"/>
      <c r="E48" s="1" t="s">
        <v>159</v>
      </c>
      <c r="F48" s="1" t="s">
        <v>138</v>
      </c>
      <c r="G48" s="1">
        <v>7827957874</v>
      </c>
      <c r="H48" s="1" t="s">
        <v>162</v>
      </c>
      <c r="I48" s="1" t="s">
        <v>143</v>
      </c>
      <c r="J48" s="1"/>
      <c r="K48" s="1"/>
      <c r="L48" s="1"/>
      <c r="M48" s="1" t="s">
        <v>163</v>
      </c>
      <c r="N48" s="1">
        <v>9676148586</v>
      </c>
      <c r="O48" s="1" t="s">
        <v>164</v>
      </c>
      <c r="P48" s="1" t="s">
        <v>437</v>
      </c>
      <c r="Q48" s="1"/>
      <c r="R48" s="1"/>
      <c r="S48" s="1"/>
      <c r="T48" s="1"/>
      <c r="U48" s="1"/>
      <c r="V48" s="1"/>
      <c r="W48" s="1"/>
      <c r="X48" s="1"/>
      <c r="Y48" s="12"/>
    </row>
    <row r="49" spans="1:25" x14ac:dyDescent="0.3">
      <c r="A49" s="1">
        <f t="shared" si="0"/>
        <v>3</v>
      </c>
      <c r="B49" s="1" t="s">
        <v>135</v>
      </c>
      <c r="C49" s="1" t="s">
        <v>136</v>
      </c>
      <c r="D49" s="1"/>
      <c r="E49" s="1" t="s">
        <v>159</v>
      </c>
      <c r="F49" s="1" t="s">
        <v>138</v>
      </c>
      <c r="G49" s="1">
        <v>7827957874</v>
      </c>
      <c r="H49" s="1" t="s">
        <v>165</v>
      </c>
      <c r="I49" s="1" t="s">
        <v>143</v>
      </c>
      <c r="J49" s="1"/>
      <c r="K49" s="1"/>
      <c r="L49" s="1"/>
      <c r="M49" s="1" t="s">
        <v>166</v>
      </c>
      <c r="N49" s="1">
        <v>9000781826</v>
      </c>
      <c r="O49" s="1" t="s">
        <v>164</v>
      </c>
      <c r="P49" s="1" t="s">
        <v>437</v>
      </c>
      <c r="Q49" s="1"/>
      <c r="R49" s="1"/>
      <c r="S49" s="1"/>
      <c r="T49" s="1"/>
      <c r="U49" s="1"/>
      <c r="V49" s="1"/>
      <c r="W49" s="1"/>
      <c r="X49" s="1"/>
      <c r="Y49" s="12"/>
    </row>
    <row r="50" spans="1:25" x14ac:dyDescent="0.3">
      <c r="A50" s="1">
        <f t="shared" si="0"/>
        <v>4</v>
      </c>
      <c r="B50" s="1" t="s">
        <v>135</v>
      </c>
      <c r="C50" s="1" t="s">
        <v>136</v>
      </c>
      <c r="D50" s="1"/>
      <c r="E50" s="1" t="s">
        <v>159</v>
      </c>
      <c r="F50" s="1" t="s">
        <v>138</v>
      </c>
      <c r="G50" s="1">
        <v>7827957874</v>
      </c>
      <c r="H50" s="1" t="s">
        <v>167</v>
      </c>
      <c r="I50" s="1" t="s">
        <v>143</v>
      </c>
      <c r="J50" s="1"/>
      <c r="K50" s="1"/>
      <c r="L50" s="1"/>
      <c r="M50" s="1" t="s">
        <v>168</v>
      </c>
      <c r="N50" s="1">
        <v>7989131123</v>
      </c>
      <c r="O50" s="1" t="s">
        <v>164</v>
      </c>
      <c r="P50" s="1" t="s">
        <v>437</v>
      </c>
      <c r="Q50" s="1"/>
      <c r="R50" s="1"/>
      <c r="S50" s="1"/>
      <c r="T50" s="1"/>
      <c r="U50" s="1"/>
      <c r="V50" s="1"/>
      <c r="W50" s="1"/>
      <c r="X50" s="1"/>
      <c r="Y50" s="12"/>
    </row>
    <row r="51" spans="1:25" x14ac:dyDescent="0.3">
      <c r="A51" s="1">
        <f t="shared" si="0"/>
        <v>5</v>
      </c>
      <c r="B51" s="1" t="s">
        <v>135</v>
      </c>
      <c r="C51" s="1" t="s">
        <v>136</v>
      </c>
      <c r="D51" s="1"/>
      <c r="E51" s="1" t="s">
        <v>159</v>
      </c>
      <c r="F51" s="1" t="s">
        <v>138</v>
      </c>
      <c r="G51" s="1">
        <v>7827957874</v>
      </c>
      <c r="H51" s="1" t="s">
        <v>169</v>
      </c>
      <c r="I51" s="1" t="s">
        <v>143</v>
      </c>
      <c r="J51" s="1"/>
      <c r="K51" s="1"/>
      <c r="L51" s="1"/>
      <c r="M51" s="1" t="s">
        <v>170</v>
      </c>
      <c r="N51" s="1">
        <v>9177407225</v>
      </c>
      <c r="O51" s="1" t="s">
        <v>171</v>
      </c>
      <c r="P51" s="1" t="s">
        <v>438</v>
      </c>
      <c r="Q51" s="1"/>
      <c r="R51" s="1"/>
      <c r="S51" s="1"/>
      <c r="T51" s="1"/>
      <c r="U51" s="1"/>
      <c r="V51" s="1"/>
      <c r="W51" s="1"/>
      <c r="X51" s="1"/>
      <c r="Y51" s="12"/>
    </row>
    <row r="52" spans="1:25" x14ac:dyDescent="0.3">
      <c r="A52" s="1">
        <f t="shared" si="0"/>
        <v>6</v>
      </c>
      <c r="B52" s="1" t="s">
        <v>135</v>
      </c>
      <c r="C52" s="1" t="s">
        <v>136</v>
      </c>
      <c r="D52" s="1"/>
      <c r="E52" s="1" t="s">
        <v>159</v>
      </c>
      <c r="F52" s="1" t="s">
        <v>138</v>
      </c>
      <c r="G52" s="1">
        <v>7827957874</v>
      </c>
      <c r="H52" s="1" t="s">
        <v>172</v>
      </c>
      <c r="I52" s="1" t="s">
        <v>143</v>
      </c>
      <c r="J52" s="1"/>
      <c r="K52" s="1"/>
      <c r="L52" s="1"/>
      <c r="M52" s="1" t="s">
        <v>173</v>
      </c>
      <c r="N52" s="1">
        <v>7730096741</v>
      </c>
      <c r="O52" s="1" t="s">
        <v>174</v>
      </c>
      <c r="P52" s="1" t="s">
        <v>439</v>
      </c>
      <c r="Q52" s="1"/>
      <c r="R52" s="1"/>
      <c r="S52" s="1"/>
      <c r="T52" s="1"/>
      <c r="U52" s="1"/>
      <c r="V52" s="1"/>
      <c r="W52" s="1"/>
      <c r="X52" s="1"/>
      <c r="Y52" s="12"/>
    </row>
    <row r="53" spans="1:2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2"/>
    </row>
    <row r="54" spans="1:2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2"/>
    </row>
    <row r="55" spans="1:25" x14ac:dyDescent="0.3">
      <c r="A55" s="1">
        <f t="shared" si="0"/>
        <v>1</v>
      </c>
      <c r="B55" s="1" t="s">
        <v>135</v>
      </c>
      <c r="C55" s="1" t="s">
        <v>136</v>
      </c>
      <c r="D55" s="1"/>
      <c r="E55" s="1" t="s">
        <v>422</v>
      </c>
      <c r="F55" s="1" t="s">
        <v>138</v>
      </c>
      <c r="G55" s="1">
        <v>7827957874</v>
      </c>
      <c r="H55" s="1" t="s">
        <v>175</v>
      </c>
      <c r="I55" s="1" t="s">
        <v>176</v>
      </c>
      <c r="J55" s="1"/>
      <c r="K55" s="1"/>
      <c r="L55" s="1"/>
      <c r="M55" s="1" t="s">
        <v>177</v>
      </c>
      <c r="N55" s="1">
        <v>8074067476</v>
      </c>
      <c r="O55" s="1" t="s">
        <v>178</v>
      </c>
      <c r="P55" s="1" t="s">
        <v>440</v>
      </c>
      <c r="Q55" s="1"/>
      <c r="R55" s="1"/>
      <c r="S55" s="1"/>
      <c r="T55" s="1"/>
      <c r="U55" s="1"/>
      <c r="V55" s="1"/>
      <c r="W55" s="1"/>
      <c r="X55" s="1"/>
      <c r="Y55" s="12"/>
    </row>
    <row r="56" spans="1:25" x14ac:dyDescent="0.3">
      <c r="A56" s="1">
        <f t="shared" si="0"/>
        <v>2</v>
      </c>
      <c r="B56" s="1" t="s">
        <v>135</v>
      </c>
      <c r="C56" s="1" t="s">
        <v>136</v>
      </c>
      <c r="D56" s="1"/>
      <c r="E56" s="1" t="s">
        <v>422</v>
      </c>
      <c r="F56" s="1" t="s">
        <v>138</v>
      </c>
      <c r="G56" s="1">
        <v>7827957874</v>
      </c>
      <c r="H56" s="1" t="s">
        <v>179</v>
      </c>
      <c r="I56" s="1" t="s">
        <v>176</v>
      </c>
      <c r="J56" s="1"/>
      <c r="K56" s="1"/>
      <c r="L56" s="1"/>
      <c r="M56" s="1" t="s">
        <v>180</v>
      </c>
      <c r="N56" s="1">
        <v>9347060075</v>
      </c>
      <c r="O56" s="1" t="s">
        <v>178</v>
      </c>
      <c r="P56" s="1" t="s">
        <v>440</v>
      </c>
      <c r="Q56" s="1"/>
      <c r="R56" s="1"/>
      <c r="S56" s="1"/>
      <c r="T56" s="1"/>
      <c r="U56" s="1"/>
      <c r="V56" s="1"/>
      <c r="W56" s="1"/>
      <c r="X56" s="1"/>
      <c r="Y56" s="12"/>
    </row>
    <row r="57" spans="1:25" x14ac:dyDescent="0.3">
      <c r="A57" s="1">
        <f t="shared" si="0"/>
        <v>3</v>
      </c>
      <c r="B57" s="1" t="s">
        <v>135</v>
      </c>
      <c r="C57" s="1" t="s">
        <v>136</v>
      </c>
      <c r="D57" s="1"/>
      <c r="E57" s="1" t="s">
        <v>422</v>
      </c>
      <c r="F57" s="1" t="s">
        <v>138</v>
      </c>
      <c r="G57" s="1">
        <v>7827957874</v>
      </c>
      <c r="H57" s="1" t="s">
        <v>181</v>
      </c>
      <c r="I57" s="1" t="s">
        <v>176</v>
      </c>
      <c r="J57" s="1"/>
      <c r="K57" s="1"/>
      <c r="L57" s="1"/>
      <c r="M57" s="1" t="s">
        <v>182</v>
      </c>
      <c r="N57" s="1">
        <v>8144144445</v>
      </c>
      <c r="O57" s="1" t="s">
        <v>178</v>
      </c>
      <c r="P57" s="1" t="s">
        <v>440</v>
      </c>
      <c r="Q57" s="1"/>
      <c r="R57" s="1"/>
      <c r="S57" s="1"/>
      <c r="T57" s="1"/>
      <c r="U57" s="1"/>
      <c r="V57" s="1"/>
      <c r="W57" s="1"/>
      <c r="X57" s="1"/>
      <c r="Y57" s="12"/>
    </row>
    <row r="58" spans="1:25" x14ac:dyDescent="0.3">
      <c r="A58" s="1">
        <f t="shared" si="0"/>
        <v>4</v>
      </c>
      <c r="B58" s="1" t="s">
        <v>135</v>
      </c>
      <c r="C58" s="1" t="s">
        <v>136</v>
      </c>
      <c r="D58" s="1"/>
      <c r="E58" s="1" t="s">
        <v>422</v>
      </c>
      <c r="F58" s="1" t="s">
        <v>138</v>
      </c>
      <c r="G58" s="1">
        <v>7827957874</v>
      </c>
      <c r="H58" s="1" t="s">
        <v>183</v>
      </c>
      <c r="I58" s="1" t="s">
        <v>176</v>
      </c>
      <c r="J58" s="1"/>
      <c r="K58" s="1"/>
      <c r="L58" s="1"/>
      <c r="M58" s="1" t="s">
        <v>184</v>
      </c>
      <c r="N58" s="1">
        <v>9100275106</v>
      </c>
      <c r="O58" s="1" t="s">
        <v>178</v>
      </c>
      <c r="P58" s="1" t="s">
        <v>440</v>
      </c>
      <c r="Q58" s="1"/>
      <c r="R58" s="1"/>
      <c r="S58" s="1"/>
      <c r="T58" s="1"/>
      <c r="U58" s="1"/>
      <c r="V58" s="1"/>
      <c r="W58" s="1"/>
      <c r="X58" s="1"/>
      <c r="Y58" s="12"/>
    </row>
    <row r="59" spans="1:25" x14ac:dyDescent="0.3">
      <c r="A59" s="1">
        <f t="shared" si="0"/>
        <v>5</v>
      </c>
      <c r="B59" s="1" t="s">
        <v>135</v>
      </c>
      <c r="C59" s="1" t="s">
        <v>136</v>
      </c>
      <c r="D59" s="1"/>
      <c r="E59" s="1" t="s">
        <v>421</v>
      </c>
      <c r="F59" s="1" t="s">
        <v>138</v>
      </c>
      <c r="G59" s="1">
        <v>7827957874</v>
      </c>
      <c r="H59" s="1" t="s">
        <v>185</v>
      </c>
      <c r="I59" s="1" t="s">
        <v>176</v>
      </c>
      <c r="J59" s="1"/>
      <c r="K59" s="1"/>
      <c r="L59" s="1"/>
      <c r="M59" s="1" t="s">
        <v>186</v>
      </c>
      <c r="N59" s="1">
        <v>9550862582</v>
      </c>
      <c r="O59" s="1" t="s">
        <v>187</v>
      </c>
      <c r="P59" s="1" t="s">
        <v>441</v>
      </c>
      <c r="Q59" s="1"/>
      <c r="R59" s="1"/>
      <c r="S59" s="1"/>
      <c r="T59" s="1"/>
      <c r="U59" s="1"/>
      <c r="V59" s="1"/>
      <c r="W59" s="1"/>
      <c r="X59" s="1"/>
      <c r="Y59" s="12"/>
    </row>
    <row r="60" spans="1:25" x14ac:dyDescent="0.3">
      <c r="A60" s="1">
        <v>6</v>
      </c>
      <c r="B60" s="1" t="s">
        <v>135</v>
      </c>
      <c r="C60" s="1" t="s">
        <v>136</v>
      </c>
      <c r="D60" s="1"/>
      <c r="E60" s="1" t="s">
        <v>420</v>
      </c>
      <c r="F60" s="1" t="s">
        <v>138</v>
      </c>
      <c r="G60" s="1">
        <v>7827957874</v>
      </c>
      <c r="H60" s="1" t="s">
        <v>183</v>
      </c>
      <c r="I60" s="1" t="s">
        <v>176</v>
      </c>
      <c r="J60" s="1"/>
      <c r="K60" s="1"/>
      <c r="L60" s="1"/>
      <c r="M60" s="1" t="s">
        <v>418</v>
      </c>
      <c r="N60" s="1">
        <v>9099743898</v>
      </c>
      <c r="O60" s="1" t="s">
        <v>188</v>
      </c>
      <c r="P60" s="1" t="s">
        <v>419</v>
      </c>
      <c r="Q60" s="1"/>
      <c r="R60" s="1"/>
      <c r="S60" s="1"/>
      <c r="T60" s="1"/>
      <c r="U60" s="1"/>
      <c r="V60" s="1"/>
      <c r="W60" s="1"/>
      <c r="X60" s="1"/>
      <c r="Y60" s="12"/>
    </row>
    <row r="61" spans="1:2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2"/>
    </row>
    <row r="62" spans="1:2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2"/>
    </row>
    <row r="63" spans="1:25" x14ac:dyDescent="0.3">
      <c r="A63" s="1"/>
      <c r="B63" s="1"/>
      <c r="C63" s="1"/>
      <c r="D63" s="1"/>
      <c r="E63" s="1"/>
      <c r="F63" s="1"/>
      <c r="G63" s="1"/>
      <c r="H63" s="1"/>
      <c r="I63" s="1" t="s">
        <v>412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2"/>
    </row>
    <row r="64" spans="1:25" x14ac:dyDescent="0.3">
      <c r="A64" s="1">
        <f t="shared" si="0"/>
        <v>1</v>
      </c>
      <c r="B64" s="1" t="s">
        <v>189</v>
      </c>
      <c r="C64" s="1" t="s">
        <v>136</v>
      </c>
      <c r="D64" s="1"/>
      <c r="E64" s="1" t="s">
        <v>190</v>
      </c>
      <c r="F64" s="1" t="s">
        <v>138</v>
      </c>
      <c r="G64" s="1">
        <v>7827957874</v>
      </c>
      <c r="H64" s="1" t="s">
        <v>175</v>
      </c>
      <c r="I64" s="1" t="s">
        <v>176</v>
      </c>
      <c r="J64" s="1"/>
      <c r="K64" s="1"/>
      <c r="L64" s="1"/>
      <c r="M64" s="1" t="s">
        <v>191</v>
      </c>
      <c r="N64" s="1">
        <v>7207417515</v>
      </c>
      <c r="O64" s="1" t="s">
        <v>425</v>
      </c>
      <c r="P64" s="1" t="s">
        <v>423</v>
      </c>
      <c r="Q64" s="1"/>
      <c r="R64" s="1"/>
      <c r="S64" s="1"/>
      <c r="T64" s="1"/>
      <c r="U64" s="1"/>
      <c r="V64" s="1"/>
      <c r="W64" s="1"/>
      <c r="X64" s="1"/>
      <c r="Y64" s="12"/>
    </row>
    <row r="65" spans="1:25" x14ac:dyDescent="0.3">
      <c r="A65" s="1">
        <f t="shared" si="0"/>
        <v>2</v>
      </c>
      <c r="B65" s="1" t="s">
        <v>189</v>
      </c>
      <c r="C65" s="1" t="s">
        <v>136</v>
      </c>
      <c r="D65" s="1"/>
      <c r="E65" s="1" t="s">
        <v>190</v>
      </c>
      <c r="F65" s="1" t="s">
        <v>138</v>
      </c>
      <c r="G65" s="1">
        <v>7827957874</v>
      </c>
      <c r="H65" s="1" t="s">
        <v>192</v>
      </c>
      <c r="I65" s="1" t="s">
        <v>176</v>
      </c>
      <c r="J65" s="1"/>
      <c r="K65" s="1"/>
      <c r="L65" s="1"/>
      <c r="M65" s="1" t="s">
        <v>193</v>
      </c>
      <c r="N65" s="1">
        <v>9652625215</v>
      </c>
      <c r="O65" s="1" t="s">
        <v>426</v>
      </c>
      <c r="P65" s="1" t="s">
        <v>424</v>
      </c>
      <c r="Q65" s="1"/>
      <c r="R65" s="1"/>
      <c r="S65" s="1"/>
      <c r="T65" s="1"/>
      <c r="U65" s="1"/>
      <c r="V65" s="1"/>
      <c r="W65" s="1"/>
      <c r="X65" s="1"/>
      <c r="Y65" s="12"/>
    </row>
    <row r="66" spans="1:25" x14ac:dyDescent="0.3">
      <c r="A66" s="1">
        <v>3</v>
      </c>
      <c r="B66" s="1" t="s">
        <v>189</v>
      </c>
      <c r="C66" s="1" t="s">
        <v>136</v>
      </c>
      <c r="D66" s="1"/>
      <c r="E66" s="1" t="s">
        <v>190</v>
      </c>
      <c r="F66" s="1" t="s">
        <v>138</v>
      </c>
      <c r="G66" s="1">
        <v>7827957874</v>
      </c>
      <c r="H66" s="1" t="s">
        <v>194</v>
      </c>
      <c r="I66" s="1" t="s">
        <v>176</v>
      </c>
      <c r="J66" s="1"/>
      <c r="K66" s="1"/>
      <c r="L66" s="1"/>
      <c r="M66" s="1" t="s">
        <v>195</v>
      </c>
      <c r="N66" s="1">
        <v>9394327626</v>
      </c>
      <c r="O66" s="1" t="s">
        <v>425</v>
      </c>
      <c r="P66" s="1" t="s">
        <v>423</v>
      </c>
      <c r="Q66" s="1"/>
      <c r="R66" s="1"/>
      <c r="S66" s="1"/>
      <c r="T66" s="1"/>
      <c r="U66" s="1"/>
      <c r="V66" s="1"/>
      <c r="W66" s="1"/>
      <c r="X66" s="1"/>
      <c r="Y66" s="12"/>
    </row>
    <row r="67" spans="1:2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2"/>
    </row>
    <row r="68" spans="1:2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2"/>
    </row>
    <row r="69" spans="1:2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2"/>
    </row>
    <row r="70" spans="1:2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2"/>
    </row>
    <row r="71" spans="1:2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2"/>
    </row>
    <row r="72" spans="1:2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2"/>
    </row>
    <row r="73" spans="1:2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2"/>
    </row>
    <row r="74" spans="1:2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2"/>
    </row>
    <row r="75" spans="1:25" x14ac:dyDescent="0.3">
      <c r="A75" s="1">
        <f t="shared" ref="A69:A132" si="1">+A74+1</f>
        <v>1</v>
      </c>
      <c r="B75" s="1" t="s">
        <v>135</v>
      </c>
      <c r="C75" s="1" t="s">
        <v>136</v>
      </c>
      <c r="D75" s="1"/>
      <c r="E75" s="1" t="s">
        <v>196</v>
      </c>
      <c r="F75" s="1" t="s">
        <v>138</v>
      </c>
      <c r="G75" s="1">
        <v>7827957874</v>
      </c>
      <c r="H75" s="1" t="s">
        <v>198</v>
      </c>
      <c r="I75" s="1" t="s">
        <v>143</v>
      </c>
      <c r="J75" s="1"/>
      <c r="K75" s="1"/>
      <c r="L75" s="1"/>
      <c r="M75" s="1" t="s">
        <v>199</v>
      </c>
      <c r="N75" s="1">
        <v>8328537900</v>
      </c>
      <c r="O75" s="1" t="s">
        <v>164</v>
      </c>
      <c r="P75" s="1" t="s">
        <v>428</v>
      </c>
      <c r="Q75" s="1"/>
      <c r="R75" s="1"/>
      <c r="S75" s="1"/>
      <c r="T75" s="1"/>
      <c r="U75" s="1"/>
      <c r="V75" s="1"/>
      <c r="W75" s="1"/>
      <c r="X75" s="1"/>
      <c r="Y75" s="12"/>
    </row>
    <row r="76" spans="1:25" x14ac:dyDescent="0.3">
      <c r="A76" s="1">
        <f t="shared" si="1"/>
        <v>2</v>
      </c>
      <c r="B76" s="1" t="s">
        <v>135</v>
      </c>
      <c r="C76" s="1" t="s">
        <v>136</v>
      </c>
      <c r="D76" s="1"/>
      <c r="E76" s="1" t="s">
        <v>196</v>
      </c>
      <c r="F76" s="1" t="s">
        <v>138</v>
      </c>
      <c r="G76" s="1">
        <v>7827957874</v>
      </c>
      <c r="H76" s="1" t="s">
        <v>200</v>
      </c>
      <c r="I76" s="1" t="s">
        <v>143</v>
      </c>
      <c r="J76" s="1"/>
      <c r="K76" s="1"/>
      <c r="L76" s="1"/>
      <c r="M76" s="1" t="s">
        <v>201</v>
      </c>
      <c r="N76" s="1">
        <v>9680250909</v>
      </c>
      <c r="O76" s="1" t="s">
        <v>202</v>
      </c>
      <c r="P76" s="1" t="s">
        <v>429</v>
      </c>
      <c r="Q76" s="1"/>
      <c r="R76" s="1"/>
      <c r="S76" s="1"/>
      <c r="T76" s="1"/>
      <c r="U76" s="1"/>
      <c r="V76" s="1"/>
      <c r="W76" s="1"/>
      <c r="X76" s="1"/>
      <c r="Y76" s="12"/>
    </row>
    <row r="77" spans="1:25" x14ac:dyDescent="0.3">
      <c r="A77" s="1">
        <f t="shared" si="1"/>
        <v>3</v>
      </c>
      <c r="B77" s="1" t="s">
        <v>135</v>
      </c>
      <c r="C77" s="1" t="s">
        <v>136</v>
      </c>
      <c r="D77" s="1"/>
      <c r="E77" s="1" t="s">
        <v>196</v>
      </c>
      <c r="F77" s="1" t="s">
        <v>138</v>
      </c>
      <c r="G77" s="1">
        <v>7827957874</v>
      </c>
      <c r="H77" s="1" t="s">
        <v>203</v>
      </c>
      <c r="I77" s="1" t="s">
        <v>143</v>
      </c>
      <c r="J77" s="1"/>
      <c r="K77" s="1"/>
      <c r="L77" s="1"/>
      <c r="M77" s="1" t="s">
        <v>204</v>
      </c>
      <c r="N77" s="1">
        <v>8688171213</v>
      </c>
      <c r="O77" s="1" t="s">
        <v>205</v>
      </c>
      <c r="P77" s="1" t="s">
        <v>430</v>
      </c>
      <c r="Q77" s="1"/>
      <c r="R77" s="1"/>
      <c r="S77" s="1"/>
      <c r="T77" s="1"/>
      <c r="U77" s="1"/>
      <c r="V77" s="1"/>
      <c r="W77" s="1"/>
      <c r="X77" s="1"/>
      <c r="Y77" s="12"/>
    </row>
    <row r="78" spans="1:25" x14ac:dyDescent="0.3">
      <c r="A78" s="1">
        <v>4</v>
      </c>
      <c r="B78" s="1" t="s">
        <v>135</v>
      </c>
      <c r="C78" s="1" t="s">
        <v>136</v>
      </c>
      <c r="D78" s="1"/>
      <c r="E78" s="1" t="s">
        <v>196</v>
      </c>
      <c r="F78" s="1" t="s">
        <v>138</v>
      </c>
      <c r="G78" s="1">
        <v>7827957874</v>
      </c>
      <c r="H78" s="1" t="s">
        <v>207</v>
      </c>
      <c r="I78" s="1" t="s">
        <v>143</v>
      </c>
      <c r="J78" s="1"/>
      <c r="K78" s="1"/>
      <c r="L78" s="1"/>
      <c r="M78" s="1" t="s">
        <v>206</v>
      </c>
      <c r="N78" s="1">
        <v>9848048528</v>
      </c>
      <c r="O78" s="1" t="s">
        <v>197</v>
      </c>
      <c r="P78" s="1" t="s">
        <v>427</v>
      </c>
      <c r="Q78" s="1"/>
      <c r="R78" s="1"/>
      <c r="S78" s="1"/>
      <c r="T78" s="1"/>
      <c r="U78" s="1"/>
      <c r="V78" s="1"/>
      <c r="W78" s="1"/>
      <c r="X78" s="1"/>
      <c r="Y78" s="12"/>
    </row>
    <row r="79" spans="1:2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208</v>
      </c>
      <c r="N79" s="1">
        <v>8106630451</v>
      </c>
      <c r="O79" s="1" t="s">
        <v>205</v>
      </c>
      <c r="P79" s="1" t="s">
        <v>430</v>
      </c>
      <c r="Q79" s="1"/>
      <c r="R79" s="1"/>
      <c r="S79" s="1"/>
      <c r="T79" s="1"/>
      <c r="U79" s="1"/>
      <c r="V79" s="1"/>
      <c r="W79" s="1"/>
      <c r="X79" s="1"/>
      <c r="Y79" s="12"/>
    </row>
    <row r="80" spans="1:2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2"/>
    </row>
    <row r="81" spans="1:2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2"/>
    </row>
    <row r="82" spans="1:25" x14ac:dyDescent="0.3">
      <c r="A82" s="1">
        <f t="shared" si="1"/>
        <v>1</v>
      </c>
      <c r="B82" s="1" t="s">
        <v>135</v>
      </c>
      <c r="C82" s="1" t="s">
        <v>136</v>
      </c>
      <c r="D82" s="1"/>
      <c r="E82" s="1" t="s">
        <v>209</v>
      </c>
      <c r="F82" s="1" t="s">
        <v>138</v>
      </c>
      <c r="G82" s="1">
        <v>7827957874</v>
      </c>
      <c r="H82" s="1" t="s">
        <v>210</v>
      </c>
      <c r="I82" s="1" t="s">
        <v>143</v>
      </c>
      <c r="J82" s="1"/>
      <c r="K82" s="1"/>
      <c r="L82" s="1"/>
      <c r="M82" s="1" t="s">
        <v>211</v>
      </c>
      <c r="N82" s="1">
        <v>7842142501</v>
      </c>
      <c r="O82" s="1" t="s">
        <v>212</v>
      </c>
      <c r="P82" s="1" t="s">
        <v>431</v>
      </c>
      <c r="Q82" s="1"/>
      <c r="R82" s="1"/>
      <c r="S82" s="1"/>
      <c r="T82" s="1"/>
      <c r="U82" s="1"/>
      <c r="V82" s="1"/>
      <c r="W82" s="1"/>
      <c r="X82" s="1"/>
      <c r="Y82" s="12"/>
    </row>
    <row r="83" spans="1:25" x14ac:dyDescent="0.3">
      <c r="A83" s="1">
        <f t="shared" si="1"/>
        <v>2</v>
      </c>
      <c r="B83" s="1" t="s">
        <v>135</v>
      </c>
      <c r="C83" s="1" t="s">
        <v>136</v>
      </c>
      <c r="D83" s="1"/>
      <c r="E83" s="1" t="s">
        <v>209</v>
      </c>
      <c r="F83" s="1" t="s">
        <v>138</v>
      </c>
      <c r="G83" s="1">
        <v>7827957874</v>
      </c>
      <c r="H83" s="1" t="s">
        <v>200</v>
      </c>
      <c r="I83" s="1" t="s">
        <v>143</v>
      </c>
      <c r="J83" s="1"/>
      <c r="K83" s="1"/>
      <c r="L83" s="1"/>
      <c r="M83" s="1" t="s">
        <v>213</v>
      </c>
      <c r="N83" s="1">
        <v>9849233467</v>
      </c>
      <c r="O83" s="1" t="s">
        <v>212</v>
      </c>
      <c r="P83" s="1" t="s">
        <v>431</v>
      </c>
      <c r="Q83" s="1"/>
      <c r="R83" s="1"/>
      <c r="S83" s="1"/>
      <c r="T83" s="1"/>
      <c r="U83" s="1"/>
      <c r="V83" s="1"/>
      <c r="W83" s="1"/>
      <c r="X83" s="1"/>
      <c r="Y83" s="12"/>
    </row>
    <row r="84" spans="1:25" x14ac:dyDescent="0.3">
      <c r="A84" s="1">
        <f t="shared" si="1"/>
        <v>3</v>
      </c>
      <c r="B84" s="1" t="s">
        <v>135</v>
      </c>
      <c r="C84" s="1" t="s">
        <v>136</v>
      </c>
      <c r="D84" s="1"/>
      <c r="E84" s="1" t="s">
        <v>209</v>
      </c>
      <c r="F84" s="1" t="s">
        <v>138</v>
      </c>
      <c r="G84" s="1">
        <v>7827957874</v>
      </c>
      <c r="H84" s="1" t="s">
        <v>214</v>
      </c>
      <c r="I84" s="1" t="s">
        <v>143</v>
      </c>
      <c r="J84" s="1"/>
      <c r="K84" s="1"/>
      <c r="L84" s="1"/>
      <c r="M84" s="1" t="s">
        <v>215</v>
      </c>
      <c r="N84" s="1">
        <v>9030244472</v>
      </c>
      <c r="O84" s="1" t="s">
        <v>212</v>
      </c>
      <c r="P84" s="1" t="s">
        <v>431</v>
      </c>
      <c r="Q84" s="1"/>
      <c r="R84" s="1"/>
      <c r="S84" s="1"/>
      <c r="T84" s="1"/>
      <c r="U84" s="1"/>
      <c r="V84" s="1"/>
      <c r="W84" s="1"/>
      <c r="X84" s="1"/>
      <c r="Y84" s="12"/>
    </row>
    <row r="85" spans="1:25" x14ac:dyDescent="0.3">
      <c r="A85" s="1">
        <f t="shared" si="1"/>
        <v>4</v>
      </c>
      <c r="B85" s="1" t="s">
        <v>135</v>
      </c>
      <c r="C85" s="1" t="s">
        <v>136</v>
      </c>
      <c r="D85" s="1"/>
      <c r="E85" s="1" t="s">
        <v>209</v>
      </c>
      <c r="F85" s="1" t="s">
        <v>138</v>
      </c>
      <c r="G85" s="1">
        <v>7827957874</v>
      </c>
      <c r="H85" s="1" t="s">
        <v>216</v>
      </c>
      <c r="I85" s="1" t="s">
        <v>143</v>
      </c>
      <c r="J85" s="1" t="s">
        <v>154</v>
      </c>
      <c r="K85" s="1"/>
      <c r="L85" s="1"/>
      <c r="M85" s="1" t="s">
        <v>217</v>
      </c>
      <c r="N85" s="1">
        <v>9640209222</v>
      </c>
      <c r="O85" s="1" t="s">
        <v>212</v>
      </c>
      <c r="P85" s="1" t="s">
        <v>431</v>
      </c>
      <c r="Q85" s="1"/>
      <c r="R85" s="1"/>
      <c r="S85" s="1"/>
      <c r="T85" s="1"/>
      <c r="U85" s="1"/>
      <c r="V85" s="1"/>
      <c r="W85" s="1"/>
      <c r="X85" s="1"/>
      <c r="Y85" s="12"/>
    </row>
    <row r="86" spans="1:25" x14ac:dyDescent="0.3">
      <c r="A86" s="1">
        <f t="shared" si="1"/>
        <v>5</v>
      </c>
      <c r="B86" s="1" t="s">
        <v>135</v>
      </c>
      <c r="C86" s="1" t="s">
        <v>136</v>
      </c>
      <c r="D86" s="1"/>
      <c r="E86" s="1" t="s">
        <v>209</v>
      </c>
      <c r="F86" s="1" t="s">
        <v>138</v>
      </c>
      <c r="G86" s="1">
        <v>7827957874</v>
      </c>
      <c r="H86" s="1" t="s">
        <v>218</v>
      </c>
      <c r="I86" s="1" t="s">
        <v>143</v>
      </c>
      <c r="J86" s="1"/>
      <c r="K86" s="1"/>
      <c r="L86" s="1"/>
      <c r="M86" s="1" t="s">
        <v>219</v>
      </c>
      <c r="N86" s="1">
        <v>7893315222</v>
      </c>
      <c r="O86" s="1" t="s">
        <v>212</v>
      </c>
      <c r="P86" s="1" t="s">
        <v>431</v>
      </c>
      <c r="Q86" s="1"/>
      <c r="R86" s="1"/>
      <c r="S86" s="1"/>
      <c r="T86" s="1"/>
      <c r="U86" s="1"/>
      <c r="V86" s="1"/>
      <c r="W86" s="1"/>
      <c r="X86" s="1"/>
      <c r="Y86" s="12"/>
    </row>
    <row r="87" spans="1:2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2"/>
    </row>
    <row r="88" spans="1:2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2"/>
    </row>
    <row r="89" spans="1:2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 t="s">
        <v>432</v>
      </c>
      <c r="Q89" s="1"/>
      <c r="R89" s="1"/>
      <c r="S89" s="1"/>
      <c r="T89" s="1"/>
      <c r="U89" s="1"/>
      <c r="V89" s="1"/>
      <c r="W89" s="1"/>
      <c r="X89" s="1"/>
      <c r="Y89" s="12"/>
    </row>
    <row r="90" spans="1:25" x14ac:dyDescent="0.3">
      <c r="A90" s="1">
        <v>1</v>
      </c>
      <c r="B90" s="1" t="s">
        <v>135</v>
      </c>
      <c r="C90" s="1" t="s">
        <v>136</v>
      </c>
      <c r="D90" s="1"/>
      <c r="E90" s="1" t="s">
        <v>220</v>
      </c>
      <c r="F90" s="1" t="s">
        <v>138</v>
      </c>
      <c r="G90" s="1">
        <v>7827957874</v>
      </c>
      <c r="H90" s="1" t="s">
        <v>221</v>
      </c>
      <c r="I90" s="1" t="s">
        <v>143</v>
      </c>
      <c r="J90" s="1"/>
      <c r="K90" s="1"/>
      <c r="L90" s="1"/>
      <c r="M90" s="1" t="s">
        <v>222</v>
      </c>
      <c r="N90" s="1">
        <v>9848755435</v>
      </c>
      <c r="O90" s="1" t="s">
        <v>178</v>
      </c>
      <c r="P90" s="1" t="s">
        <v>433</v>
      </c>
      <c r="Q90" s="1"/>
      <c r="R90" s="1"/>
      <c r="S90" s="1"/>
      <c r="T90" s="1"/>
      <c r="U90" s="1"/>
      <c r="V90" s="1"/>
      <c r="W90" s="1"/>
      <c r="X90" s="1"/>
      <c r="Y90" s="12"/>
    </row>
    <row r="91" spans="1:25" x14ac:dyDescent="0.3">
      <c r="A91" s="1">
        <v>2</v>
      </c>
      <c r="B91" s="1" t="s">
        <v>135</v>
      </c>
      <c r="C91" s="1" t="s">
        <v>136</v>
      </c>
      <c r="D91" s="1"/>
      <c r="E91" s="1" t="s">
        <v>220</v>
      </c>
      <c r="F91" s="1" t="s">
        <v>138</v>
      </c>
      <c r="G91" s="1">
        <v>7827957874</v>
      </c>
      <c r="H91" s="1" t="s">
        <v>223</v>
      </c>
      <c r="I91" s="1" t="s">
        <v>143</v>
      </c>
      <c r="J91" s="1"/>
      <c r="K91" s="1"/>
      <c r="L91" s="1"/>
      <c r="M91" s="1" t="s">
        <v>224</v>
      </c>
      <c r="N91" s="1">
        <v>9985880950</v>
      </c>
      <c r="O91" s="1" t="s">
        <v>225</v>
      </c>
      <c r="P91" s="1" t="s">
        <v>434</v>
      </c>
      <c r="Q91" s="1"/>
      <c r="R91" s="1"/>
      <c r="S91" s="1"/>
      <c r="T91" s="1"/>
      <c r="U91" s="1"/>
      <c r="V91" s="1"/>
      <c r="W91" s="1"/>
      <c r="X91" s="1"/>
      <c r="Y91" s="12"/>
    </row>
    <row r="92" spans="1:25" x14ac:dyDescent="0.3">
      <c r="A92" s="1">
        <v>3</v>
      </c>
      <c r="B92" s="1" t="s">
        <v>135</v>
      </c>
      <c r="C92" s="1" t="s">
        <v>136</v>
      </c>
      <c r="D92" s="1"/>
      <c r="E92" s="1" t="s">
        <v>220</v>
      </c>
      <c r="F92" s="1" t="s">
        <v>138</v>
      </c>
      <c r="G92" s="1">
        <v>7827957874</v>
      </c>
      <c r="H92" s="1" t="s">
        <v>226</v>
      </c>
      <c r="I92" s="1" t="s">
        <v>143</v>
      </c>
      <c r="J92" s="1"/>
      <c r="K92" s="1"/>
      <c r="L92" s="1"/>
      <c r="M92" s="1" t="s">
        <v>227</v>
      </c>
      <c r="N92" s="1">
        <v>9966964582</v>
      </c>
      <c r="O92" s="1" t="s">
        <v>228</v>
      </c>
      <c r="P92" s="1" t="s">
        <v>435</v>
      </c>
      <c r="Q92" s="1"/>
      <c r="R92" s="1"/>
      <c r="S92" s="1"/>
      <c r="T92" s="1"/>
      <c r="U92" s="1"/>
      <c r="V92" s="1"/>
      <c r="W92" s="1"/>
      <c r="X92" s="1"/>
      <c r="Y92" s="12"/>
    </row>
    <row r="93" spans="1:2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2"/>
    </row>
    <row r="94" spans="1:2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2"/>
    </row>
    <row r="95" spans="1:2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 t="s">
        <v>229</v>
      </c>
      <c r="N95" s="1">
        <v>9768807773</v>
      </c>
      <c r="O95" s="1" t="s">
        <v>225</v>
      </c>
      <c r="P95" s="1" t="s">
        <v>225</v>
      </c>
      <c r="Q95" s="1"/>
      <c r="R95" s="1"/>
      <c r="S95" s="1"/>
      <c r="T95" s="1"/>
      <c r="U95" s="1"/>
      <c r="V95" s="1"/>
      <c r="W95" s="1"/>
      <c r="X95" s="1"/>
      <c r="Y95" s="12"/>
    </row>
    <row r="96" spans="1:2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 t="s">
        <v>230</v>
      </c>
      <c r="N96" s="1">
        <v>7673983795</v>
      </c>
      <c r="O96" s="1" t="s">
        <v>231</v>
      </c>
      <c r="P96" s="1" t="s">
        <v>231</v>
      </c>
      <c r="Q96" s="1"/>
      <c r="R96" s="1"/>
      <c r="S96" s="1"/>
      <c r="T96" s="1"/>
      <c r="U96" s="1"/>
      <c r="V96" s="1"/>
      <c r="W96" s="1"/>
      <c r="X96" s="1"/>
      <c r="Y96" s="12"/>
    </row>
    <row r="97" spans="1:2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 t="s">
        <v>232</v>
      </c>
      <c r="N97" s="1">
        <v>9391451007</v>
      </c>
      <c r="O97" s="1" t="s">
        <v>233</v>
      </c>
      <c r="P97" s="1" t="s">
        <v>234</v>
      </c>
      <c r="Q97" s="1"/>
      <c r="R97" s="1"/>
      <c r="S97" s="1"/>
      <c r="T97" s="1"/>
      <c r="U97" s="1"/>
      <c r="V97" s="1"/>
      <c r="W97" s="1"/>
      <c r="X97" s="1"/>
      <c r="Y97" s="12"/>
    </row>
    <row r="98" spans="1:25" x14ac:dyDescent="0.3">
      <c r="A98" s="1">
        <f t="shared" si="1"/>
        <v>1</v>
      </c>
      <c r="B98" s="6" t="s">
        <v>118</v>
      </c>
      <c r="C98" s="6" t="s">
        <v>119</v>
      </c>
      <c r="D98" s="6"/>
      <c r="E98" s="6" t="s">
        <v>235</v>
      </c>
      <c r="F98" s="6" t="s">
        <v>236</v>
      </c>
      <c r="G98" s="6">
        <v>8882791490</v>
      </c>
      <c r="H98" s="6"/>
      <c r="I98" s="6"/>
      <c r="J98" s="6"/>
      <c r="K98" s="6"/>
      <c r="L98" s="6"/>
      <c r="M98" s="7" t="s">
        <v>237</v>
      </c>
      <c r="N98" s="7">
        <v>9121551033</v>
      </c>
      <c r="O98" s="7" t="s">
        <v>238</v>
      </c>
      <c r="P98" s="7" t="s">
        <v>239</v>
      </c>
      <c r="Q98" s="8"/>
      <c r="R98" s="8"/>
      <c r="S98" s="8"/>
      <c r="T98" s="8"/>
      <c r="U98" s="8"/>
      <c r="V98" s="8"/>
      <c r="W98" s="8"/>
      <c r="X98" s="8"/>
      <c r="Y98" s="13"/>
    </row>
    <row r="99" spans="1:25" x14ac:dyDescent="0.3">
      <c r="A99" s="1">
        <f t="shared" si="1"/>
        <v>2</v>
      </c>
      <c r="B99" s="6" t="s">
        <v>118</v>
      </c>
      <c r="C99" s="6" t="s">
        <v>119</v>
      </c>
      <c r="D99" s="6"/>
      <c r="E99" s="6" t="s">
        <v>235</v>
      </c>
      <c r="F99" s="6" t="s">
        <v>236</v>
      </c>
      <c r="G99" s="6">
        <v>8882791490</v>
      </c>
      <c r="H99" s="6"/>
      <c r="I99" s="6"/>
      <c r="J99" s="6"/>
      <c r="K99" s="6"/>
      <c r="L99" s="6"/>
      <c r="M99" s="7" t="s">
        <v>240</v>
      </c>
      <c r="N99" s="7">
        <v>9848560016</v>
      </c>
      <c r="O99" s="7" t="s">
        <v>241</v>
      </c>
      <c r="P99" s="7" t="s">
        <v>239</v>
      </c>
      <c r="Q99" s="8"/>
      <c r="R99" s="8"/>
      <c r="S99" s="8"/>
      <c r="T99" s="8"/>
      <c r="U99" s="8"/>
      <c r="V99" s="8"/>
      <c r="W99" s="8"/>
      <c r="X99" s="8"/>
      <c r="Y99" s="13"/>
    </row>
    <row r="100" spans="1:25" x14ac:dyDescent="0.3">
      <c r="A100" s="1">
        <f t="shared" si="1"/>
        <v>3</v>
      </c>
      <c r="B100" s="6" t="s">
        <v>118</v>
      </c>
      <c r="C100" s="6" t="s">
        <v>119</v>
      </c>
      <c r="D100" s="6"/>
      <c r="E100" s="6" t="s">
        <v>235</v>
      </c>
      <c r="F100" s="6" t="s">
        <v>236</v>
      </c>
      <c r="G100" s="6">
        <v>8882791490</v>
      </c>
      <c r="H100" s="6"/>
      <c r="I100" s="6"/>
      <c r="J100" s="6"/>
      <c r="K100" s="6"/>
      <c r="L100" s="6"/>
      <c r="M100" s="9" t="s">
        <v>242</v>
      </c>
      <c r="N100" s="10">
        <v>8209684093</v>
      </c>
      <c r="O100" s="7" t="s">
        <v>243</v>
      </c>
      <c r="P100" s="7" t="s">
        <v>239</v>
      </c>
      <c r="Q100" s="8"/>
      <c r="R100" s="8"/>
      <c r="S100" s="8"/>
      <c r="T100" s="8"/>
      <c r="U100" s="8"/>
      <c r="V100" s="8"/>
      <c r="W100" s="8"/>
      <c r="X100" s="8"/>
      <c r="Y100" s="13"/>
    </row>
    <row r="101" spans="1:25" x14ac:dyDescent="0.3">
      <c r="A101" s="1">
        <f t="shared" si="1"/>
        <v>4</v>
      </c>
      <c r="B101" s="6" t="s">
        <v>118</v>
      </c>
      <c r="C101" s="6" t="s">
        <v>119</v>
      </c>
      <c r="D101" s="6"/>
      <c r="E101" s="6" t="s">
        <v>235</v>
      </c>
      <c r="F101" s="6" t="s">
        <v>236</v>
      </c>
      <c r="G101" s="6">
        <v>8882791490</v>
      </c>
      <c r="H101" s="6"/>
      <c r="I101" s="6"/>
      <c r="J101" s="6"/>
      <c r="K101" s="6"/>
      <c r="L101" s="6"/>
      <c r="M101" s="9" t="s">
        <v>244</v>
      </c>
      <c r="N101" s="10">
        <v>9849166402</v>
      </c>
      <c r="O101" s="7" t="s">
        <v>245</v>
      </c>
      <c r="P101" s="7" t="s">
        <v>239</v>
      </c>
      <c r="Q101" s="8"/>
      <c r="R101" s="8"/>
      <c r="S101" s="8"/>
      <c r="T101" s="8"/>
      <c r="U101" s="8"/>
      <c r="V101" s="8"/>
      <c r="W101" s="8"/>
      <c r="X101" s="8"/>
      <c r="Y101" s="13"/>
    </row>
    <row r="102" spans="1:25" x14ac:dyDescent="0.3">
      <c r="A102" s="1">
        <f t="shared" si="1"/>
        <v>5</v>
      </c>
      <c r="B102" s="6" t="s">
        <v>118</v>
      </c>
      <c r="C102" s="6" t="s">
        <v>119</v>
      </c>
      <c r="D102" s="8"/>
      <c r="E102" s="6" t="s">
        <v>235</v>
      </c>
      <c r="F102" s="6" t="s">
        <v>236</v>
      </c>
      <c r="G102" s="6">
        <v>8882791490</v>
      </c>
      <c r="H102" s="8"/>
      <c r="I102" s="8"/>
      <c r="J102" s="8"/>
      <c r="K102" s="8"/>
      <c r="L102" s="8"/>
      <c r="M102" s="9" t="s">
        <v>246</v>
      </c>
      <c r="N102" s="10">
        <v>9502423838</v>
      </c>
      <c r="O102" s="7" t="s">
        <v>247</v>
      </c>
      <c r="P102" s="7" t="s">
        <v>239</v>
      </c>
      <c r="Q102" s="8"/>
      <c r="R102" s="8"/>
      <c r="S102" s="8"/>
      <c r="T102" s="8"/>
      <c r="U102" s="8"/>
      <c r="V102" s="8"/>
      <c r="W102" s="8"/>
      <c r="X102" s="8"/>
      <c r="Y102" s="13"/>
    </row>
    <row r="103" spans="1:25" x14ac:dyDescent="0.3">
      <c r="A103" s="1">
        <f t="shared" si="1"/>
        <v>6</v>
      </c>
      <c r="B103" s="6" t="s">
        <v>118</v>
      </c>
      <c r="C103" s="6" t="s">
        <v>119</v>
      </c>
      <c r="D103" s="8"/>
      <c r="E103" s="6" t="s">
        <v>235</v>
      </c>
      <c r="F103" s="6" t="s">
        <v>236</v>
      </c>
      <c r="G103" s="6">
        <v>8882791490</v>
      </c>
      <c r="H103" s="8"/>
      <c r="I103" s="8"/>
      <c r="J103" s="8"/>
      <c r="K103" s="8"/>
      <c r="L103" s="8"/>
      <c r="M103" s="9" t="s">
        <v>248</v>
      </c>
      <c r="N103" s="10">
        <v>9490609618</v>
      </c>
      <c r="O103" s="7" t="s">
        <v>249</v>
      </c>
      <c r="P103" s="7" t="s">
        <v>239</v>
      </c>
      <c r="Q103" s="8"/>
      <c r="R103" s="8"/>
      <c r="S103" s="8"/>
      <c r="T103" s="8"/>
      <c r="U103" s="8"/>
      <c r="V103" s="8"/>
      <c r="W103" s="8"/>
      <c r="X103" s="8"/>
      <c r="Y103" s="13"/>
    </row>
    <row r="104" spans="1:25" x14ac:dyDescent="0.3">
      <c r="A104" s="1">
        <f t="shared" si="1"/>
        <v>7</v>
      </c>
      <c r="B104" s="6" t="s">
        <v>118</v>
      </c>
      <c r="C104" s="6" t="s">
        <v>119</v>
      </c>
      <c r="D104" s="8"/>
      <c r="E104" s="6" t="s">
        <v>235</v>
      </c>
      <c r="F104" s="6" t="s">
        <v>236</v>
      </c>
      <c r="G104" s="6">
        <v>8882791490</v>
      </c>
      <c r="H104" s="8"/>
      <c r="I104" s="8"/>
      <c r="J104" s="8"/>
      <c r="K104" s="8"/>
      <c r="L104" s="8"/>
      <c r="M104" s="9" t="s">
        <v>250</v>
      </c>
      <c r="N104" s="10">
        <v>9885180635</v>
      </c>
      <c r="O104" s="7" t="s">
        <v>251</v>
      </c>
      <c r="P104" s="7" t="s">
        <v>239</v>
      </c>
      <c r="Q104" s="8"/>
      <c r="R104" s="8"/>
      <c r="S104" s="8"/>
      <c r="T104" s="8"/>
      <c r="U104" s="8"/>
      <c r="V104" s="8"/>
      <c r="W104" s="8"/>
      <c r="X104" s="8"/>
      <c r="Y104" s="13"/>
    </row>
    <row r="105" spans="1:25" x14ac:dyDescent="0.3">
      <c r="A105" s="1">
        <f t="shared" si="1"/>
        <v>8</v>
      </c>
      <c r="B105" s="6" t="s">
        <v>118</v>
      </c>
      <c r="C105" s="6" t="s">
        <v>119</v>
      </c>
      <c r="D105" s="8"/>
      <c r="E105" s="6" t="s">
        <v>235</v>
      </c>
      <c r="F105" s="6" t="s">
        <v>236</v>
      </c>
      <c r="G105" s="6">
        <v>8882791490</v>
      </c>
      <c r="H105" s="8"/>
      <c r="I105" s="8"/>
      <c r="J105" s="8"/>
      <c r="K105" s="8"/>
      <c r="L105" s="8"/>
      <c r="M105" s="9" t="s">
        <v>252</v>
      </c>
      <c r="N105" s="10">
        <v>9133703333</v>
      </c>
      <c r="O105" s="7" t="s">
        <v>253</v>
      </c>
      <c r="P105" s="7" t="s">
        <v>239</v>
      </c>
      <c r="Q105" s="8"/>
      <c r="R105" s="8"/>
      <c r="S105" s="8"/>
      <c r="T105" s="8"/>
      <c r="U105" s="8"/>
      <c r="V105" s="8"/>
      <c r="W105" s="8"/>
      <c r="X105" s="8"/>
      <c r="Y105" s="13"/>
    </row>
    <row r="106" spans="1:25" x14ac:dyDescent="0.3">
      <c r="A106" s="1">
        <f t="shared" si="1"/>
        <v>9</v>
      </c>
      <c r="B106" s="6" t="s">
        <v>118</v>
      </c>
      <c r="C106" s="6" t="s">
        <v>119</v>
      </c>
      <c r="D106" s="8"/>
      <c r="E106" s="6" t="s">
        <v>235</v>
      </c>
      <c r="F106" s="6" t="s">
        <v>236</v>
      </c>
      <c r="G106" s="6">
        <v>8882791490</v>
      </c>
      <c r="H106" s="8"/>
      <c r="I106" s="8"/>
      <c r="J106" s="8"/>
      <c r="K106" s="8"/>
      <c r="L106" s="8"/>
      <c r="M106" s="9" t="s">
        <v>254</v>
      </c>
      <c r="N106" s="10">
        <v>7483317746</v>
      </c>
      <c r="O106" s="7" t="s">
        <v>255</v>
      </c>
      <c r="P106" s="7" t="s">
        <v>239</v>
      </c>
      <c r="Q106" s="8"/>
      <c r="R106" s="8"/>
      <c r="S106" s="8"/>
      <c r="T106" s="8"/>
      <c r="U106" s="8"/>
      <c r="V106" s="8"/>
      <c r="W106" s="8"/>
      <c r="X106" s="8"/>
      <c r="Y106" s="13"/>
    </row>
    <row r="107" spans="1:25" x14ac:dyDescent="0.3">
      <c r="A107" s="1">
        <f t="shared" si="1"/>
        <v>10</v>
      </c>
      <c r="B107" s="6" t="s">
        <v>118</v>
      </c>
      <c r="C107" s="6" t="s">
        <v>119</v>
      </c>
      <c r="D107" s="8"/>
      <c r="E107" s="6" t="s">
        <v>235</v>
      </c>
      <c r="F107" s="6" t="s">
        <v>236</v>
      </c>
      <c r="G107" s="6">
        <v>8882791490</v>
      </c>
      <c r="H107" s="8"/>
      <c r="I107" s="8"/>
      <c r="J107" s="8"/>
      <c r="K107" s="8"/>
      <c r="L107" s="8"/>
      <c r="M107" s="9" t="s">
        <v>256</v>
      </c>
      <c r="N107" s="10">
        <v>9440397665</v>
      </c>
      <c r="O107" s="7" t="s">
        <v>257</v>
      </c>
      <c r="P107" s="7" t="s">
        <v>239</v>
      </c>
      <c r="Q107" s="8"/>
      <c r="R107" s="8"/>
      <c r="S107" s="8"/>
      <c r="T107" s="8"/>
      <c r="U107" s="8"/>
      <c r="V107" s="8"/>
      <c r="W107" s="8"/>
      <c r="X107" s="8"/>
      <c r="Y107" s="13"/>
    </row>
    <row r="108" spans="1:25" x14ac:dyDescent="0.3">
      <c r="A108" s="1">
        <f t="shared" si="1"/>
        <v>11</v>
      </c>
      <c r="B108" s="6" t="s">
        <v>118</v>
      </c>
      <c r="C108" s="6" t="s">
        <v>119</v>
      </c>
      <c r="D108" s="8"/>
      <c r="E108" s="6" t="s">
        <v>235</v>
      </c>
      <c r="F108" s="6" t="s">
        <v>236</v>
      </c>
      <c r="G108" s="6">
        <v>8882791490</v>
      </c>
      <c r="H108" s="8"/>
      <c r="I108" s="8"/>
      <c r="J108" s="8"/>
      <c r="K108" s="8"/>
      <c r="L108" s="8"/>
      <c r="M108" s="9" t="s">
        <v>258</v>
      </c>
      <c r="N108" s="10">
        <v>9949194913</v>
      </c>
      <c r="O108" s="7" t="s">
        <v>259</v>
      </c>
      <c r="P108" s="7" t="s">
        <v>239</v>
      </c>
      <c r="Q108" s="8"/>
      <c r="R108" s="8"/>
      <c r="S108" s="8"/>
      <c r="T108" s="8"/>
      <c r="U108" s="8"/>
      <c r="V108" s="8"/>
      <c r="W108" s="8"/>
      <c r="X108" s="8"/>
      <c r="Y108" s="13"/>
    </row>
    <row r="109" spans="1:25" x14ac:dyDescent="0.3">
      <c r="A109" s="1">
        <f t="shared" si="1"/>
        <v>12</v>
      </c>
      <c r="B109" s="6" t="s">
        <v>118</v>
      </c>
      <c r="C109" s="6" t="s">
        <v>119</v>
      </c>
      <c r="D109" s="8"/>
      <c r="E109" s="6" t="s">
        <v>235</v>
      </c>
      <c r="F109" s="6" t="s">
        <v>236</v>
      </c>
      <c r="G109" s="6">
        <v>8882791490</v>
      </c>
      <c r="H109" s="8"/>
      <c r="I109" s="8"/>
      <c r="J109" s="8"/>
      <c r="K109" s="8"/>
      <c r="L109" s="8"/>
      <c r="M109" s="9" t="s">
        <v>260</v>
      </c>
      <c r="N109" s="10">
        <v>9440609204</v>
      </c>
      <c r="O109" s="7" t="s">
        <v>261</v>
      </c>
      <c r="P109" s="7" t="s">
        <v>239</v>
      </c>
      <c r="Q109" s="8"/>
      <c r="R109" s="8"/>
      <c r="S109" s="8"/>
      <c r="T109" s="8"/>
      <c r="U109" s="8"/>
      <c r="V109" s="8"/>
      <c r="W109" s="8"/>
      <c r="X109" s="8"/>
      <c r="Y109" s="13"/>
    </row>
    <row r="110" spans="1:25" x14ac:dyDescent="0.3">
      <c r="A110" s="1">
        <f t="shared" si="1"/>
        <v>13</v>
      </c>
      <c r="B110" s="6" t="s">
        <v>118</v>
      </c>
      <c r="C110" s="6" t="s">
        <v>119</v>
      </c>
      <c r="D110" s="8"/>
      <c r="E110" s="6" t="s">
        <v>235</v>
      </c>
      <c r="F110" s="6" t="s">
        <v>236</v>
      </c>
      <c r="G110" s="6">
        <v>8882791490</v>
      </c>
      <c r="H110" s="8"/>
      <c r="I110" s="8"/>
      <c r="J110" s="8"/>
      <c r="K110" s="8"/>
      <c r="L110" s="8"/>
      <c r="M110" s="9" t="s">
        <v>262</v>
      </c>
      <c r="N110" s="10">
        <v>9849311126</v>
      </c>
      <c r="O110" s="7" t="s">
        <v>263</v>
      </c>
      <c r="P110" s="7" t="s">
        <v>239</v>
      </c>
      <c r="Q110" s="8"/>
      <c r="R110" s="8"/>
      <c r="S110" s="8"/>
      <c r="T110" s="8"/>
      <c r="U110" s="8"/>
      <c r="V110" s="8"/>
      <c r="W110" s="8"/>
      <c r="X110" s="8"/>
      <c r="Y110" s="13"/>
    </row>
    <row r="111" spans="1:25" x14ac:dyDescent="0.3">
      <c r="A111" s="1">
        <f t="shared" si="1"/>
        <v>14</v>
      </c>
      <c r="B111" s="6" t="s">
        <v>118</v>
      </c>
      <c r="C111" s="6" t="s">
        <v>119</v>
      </c>
      <c r="D111" s="8"/>
      <c r="E111" s="6" t="s">
        <v>235</v>
      </c>
      <c r="F111" s="6" t="s">
        <v>236</v>
      </c>
      <c r="G111" s="6">
        <v>8882791490</v>
      </c>
      <c r="H111" s="8"/>
      <c r="I111" s="8"/>
      <c r="J111" s="8"/>
      <c r="K111" s="8"/>
      <c r="L111" s="8"/>
      <c r="M111" s="9" t="s">
        <v>264</v>
      </c>
      <c r="N111" s="10">
        <v>9440090032</v>
      </c>
      <c r="O111" s="7" t="s">
        <v>265</v>
      </c>
      <c r="P111" s="7" t="s">
        <v>239</v>
      </c>
      <c r="Q111" s="8"/>
      <c r="R111" s="8"/>
      <c r="S111" s="8"/>
      <c r="T111" s="8"/>
      <c r="U111" s="8"/>
      <c r="V111" s="8"/>
      <c r="W111" s="8"/>
      <c r="X111" s="8"/>
      <c r="Y111" s="13"/>
    </row>
    <row r="112" spans="1:25" x14ac:dyDescent="0.3">
      <c r="A112" s="1">
        <f t="shared" si="1"/>
        <v>15</v>
      </c>
      <c r="B112" s="6" t="s">
        <v>118</v>
      </c>
      <c r="C112" s="6" t="s">
        <v>119</v>
      </c>
      <c r="D112" s="8"/>
      <c r="E112" s="6" t="s">
        <v>235</v>
      </c>
      <c r="F112" s="6" t="s">
        <v>236</v>
      </c>
      <c r="G112" s="6">
        <v>8882791490</v>
      </c>
      <c r="H112" s="8"/>
      <c r="I112" s="8"/>
      <c r="J112" s="8"/>
      <c r="K112" s="8"/>
      <c r="L112" s="8"/>
      <c r="M112" s="9" t="s">
        <v>266</v>
      </c>
      <c r="N112" s="10">
        <v>8555856319</v>
      </c>
      <c r="O112" s="7" t="s">
        <v>267</v>
      </c>
      <c r="P112" s="7" t="s">
        <v>239</v>
      </c>
      <c r="Q112" s="8"/>
      <c r="R112" s="8"/>
      <c r="S112" s="8"/>
      <c r="T112" s="8"/>
      <c r="U112" s="8"/>
      <c r="V112" s="8"/>
      <c r="W112" s="8"/>
      <c r="X112" s="8"/>
      <c r="Y112" s="13"/>
    </row>
    <row r="113" spans="1:25" x14ac:dyDescent="0.3">
      <c r="A113" s="1">
        <f t="shared" si="1"/>
        <v>16</v>
      </c>
      <c r="B113" s="6" t="s">
        <v>118</v>
      </c>
      <c r="C113" s="6" t="s">
        <v>119</v>
      </c>
      <c r="D113" s="8"/>
      <c r="E113" s="6" t="s">
        <v>235</v>
      </c>
      <c r="F113" s="6" t="s">
        <v>236</v>
      </c>
      <c r="G113" s="6">
        <v>8882791490</v>
      </c>
      <c r="H113" s="8"/>
      <c r="I113" s="8"/>
      <c r="J113" s="8"/>
      <c r="K113" s="8"/>
      <c r="L113" s="8"/>
      <c r="M113" s="9" t="s">
        <v>268</v>
      </c>
      <c r="N113" s="10">
        <v>8008961234</v>
      </c>
      <c r="O113" s="7" t="s">
        <v>269</v>
      </c>
      <c r="P113" s="7" t="s">
        <v>239</v>
      </c>
      <c r="Q113" s="8"/>
      <c r="R113" s="8"/>
      <c r="S113" s="8"/>
      <c r="T113" s="8"/>
      <c r="U113" s="8"/>
      <c r="V113" s="8"/>
      <c r="W113" s="8"/>
      <c r="X113" s="8"/>
      <c r="Y113" s="13"/>
    </row>
    <row r="114" spans="1:25" x14ac:dyDescent="0.3">
      <c r="A114" s="1">
        <f t="shared" si="1"/>
        <v>17</v>
      </c>
      <c r="B114" s="6" t="s">
        <v>118</v>
      </c>
      <c r="C114" s="6" t="s">
        <v>119</v>
      </c>
      <c r="D114" s="8"/>
      <c r="E114" s="6" t="s">
        <v>235</v>
      </c>
      <c r="F114" s="6" t="s">
        <v>236</v>
      </c>
      <c r="G114" s="6">
        <v>8882791490</v>
      </c>
      <c r="H114" s="8"/>
      <c r="I114" s="8"/>
      <c r="J114" s="8"/>
      <c r="K114" s="8"/>
      <c r="L114" s="8"/>
      <c r="M114" s="9" t="s">
        <v>270</v>
      </c>
      <c r="N114" s="10">
        <v>9908277706</v>
      </c>
      <c r="O114" s="7" t="s">
        <v>271</v>
      </c>
      <c r="P114" s="7" t="s">
        <v>239</v>
      </c>
      <c r="Q114" s="8"/>
      <c r="R114" s="8"/>
      <c r="S114" s="8"/>
      <c r="T114" s="8"/>
      <c r="U114" s="8"/>
      <c r="V114" s="8"/>
      <c r="W114" s="8"/>
      <c r="X114" s="8"/>
      <c r="Y114" s="13"/>
    </row>
    <row r="115" spans="1:25" x14ac:dyDescent="0.3">
      <c r="A115" s="1">
        <f t="shared" si="1"/>
        <v>18</v>
      </c>
      <c r="B115" s="6" t="s">
        <v>118</v>
      </c>
      <c r="C115" s="6" t="s">
        <v>119</v>
      </c>
      <c r="D115" s="8"/>
      <c r="E115" s="6" t="s">
        <v>235</v>
      </c>
      <c r="F115" s="6" t="s">
        <v>236</v>
      </c>
      <c r="G115" s="6">
        <v>8882791490</v>
      </c>
      <c r="H115" s="8"/>
      <c r="I115" s="8"/>
      <c r="J115" s="8"/>
      <c r="K115" s="8"/>
      <c r="L115" s="8"/>
      <c r="M115" s="9" t="s">
        <v>272</v>
      </c>
      <c r="N115" s="10">
        <v>9492186012</v>
      </c>
      <c r="O115" s="7" t="s">
        <v>273</v>
      </c>
      <c r="P115" s="7" t="s">
        <v>239</v>
      </c>
      <c r="Q115" s="8"/>
      <c r="R115" s="8"/>
      <c r="S115" s="8"/>
      <c r="T115" s="8"/>
      <c r="U115" s="8"/>
      <c r="V115" s="8"/>
      <c r="W115" s="8"/>
      <c r="X115" s="8"/>
      <c r="Y115" s="13"/>
    </row>
    <row r="116" spans="1:25" x14ac:dyDescent="0.3">
      <c r="A116" s="1">
        <f t="shared" si="1"/>
        <v>19</v>
      </c>
      <c r="B116" s="6" t="s">
        <v>118</v>
      </c>
      <c r="C116" s="6" t="s">
        <v>119</v>
      </c>
      <c r="D116" s="8"/>
      <c r="E116" s="6" t="s">
        <v>235</v>
      </c>
      <c r="F116" s="6" t="s">
        <v>236</v>
      </c>
      <c r="G116" s="6">
        <v>8882791490</v>
      </c>
      <c r="H116" s="8"/>
      <c r="I116" s="8"/>
      <c r="J116" s="8"/>
      <c r="K116" s="8"/>
      <c r="L116" s="8"/>
      <c r="M116" s="9" t="s">
        <v>274</v>
      </c>
      <c r="N116" s="10">
        <v>9553755255</v>
      </c>
      <c r="O116" s="7" t="s">
        <v>275</v>
      </c>
      <c r="P116" s="7" t="s">
        <v>239</v>
      </c>
      <c r="Q116" s="8"/>
      <c r="R116" s="8"/>
      <c r="S116" s="8"/>
      <c r="T116" s="8"/>
      <c r="U116" s="8"/>
      <c r="V116" s="8"/>
      <c r="W116" s="8"/>
      <c r="X116" s="8"/>
      <c r="Y116" s="13"/>
    </row>
    <row r="117" spans="1:25" x14ac:dyDescent="0.3">
      <c r="A117" s="1">
        <f t="shared" si="1"/>
        <v>20</v>
      </c>
      <c r="B117" s="6" t="s">
        <v>118</v>
      </c>
      <c r="C117" s="6" t="s">
        <v>119</v>
      </c>
      <c r="D117" s="8"/>
      <c r="E117" s="6" t="s">
        <v>235</v>
      </c>
      <c r="F117" s="6" t="s">
        <v>236</v>
      </c>
      <c r="G117" s="6">
        <v>8882791490</v>
      </c>
      <c r="H117" s="8"/>
      <c r="I117" s="8"/>
      <c r="J117" s="8"/>
      <c r="K117" s="8"/>
      <c r="L117" s="8"/>
      <c r="M117" s="9" t="s">
        <v>276</v>
      </c>
      <c r="N117" s="10">
        <v>9640007224</v>
      </c>
      <c r="O117" s="7" t="s">
        <v>277</v>
      </c>
      <c r="P117" s="7" t="s">
        <v>239</v>
      </c>
      <c r="Q117" s="8"/>
      <c r="R117" s="8"/>
      <c r="S117" s="8"/>
      <c r="T117" s="8"/>
      <c r="U117" s="8"/>
      <c r="V117" s="8"/>
      <c r="W117" s="8"/>
      <c r="X117" s="8"/>
      <c r="Y117" s="13"/>
    </row>
    <row r="118" spans="1:25" x14ac:dyDescent="0.3">
      <c r="A118" s="1">
        <f t="shared" si="1"/>
        <v>21</v>
      </c>
      <c r="B118" s="6" t="s">
        <v>118</v>
      </c>
      <c r="C118" s="6" t="s">
        <v>119</v>
      </c>
      <c r="D118" s="8"/>
      <c r="E118" s="6" t="s">
        <v>235</v>
      </c>
      <c r="F118" s="6" t="s">
        <v>236</v>
      </c>
      <c r="G118" s="6">
        <v>8882791490</v>
      </c>
      <c r="H118" s="8"/>
      <c r="I118" s="8"/>
      <c r="J118" s="8"/>
      <c r="K118" s="8"/>
      <c r="L118" s="8"/>
      <c r="M118" s="9" t="s">
        <v>278</v>
      </c>
      <c r="N118" s="10">
        <v>9700737739</v>
      </c>
      <c r="O118" s="7" t="s">
        <v>279</v>
      </c>
      <c r="P118" s="7" t="s">
        <v>239</v>
      </c>
      <c r="Q118" s="8"/>
      <c r="R118" s="8"/>
      <c r="S118" s="8"/>
      <c r="T118" s="8"/>
      <c r="U118" s="8"/>
      <c r="V118" s="8"/>
      <c r="W118" s="8"/>
      <c r="X118" s="8"/>
      <c r="Y118" s="13"/>
    </row>
    <row r="119" spans="1:25" x14ac:dyDescent="0.3">
      <c r="A119" s="1">
        <f t="shared" si="1"/>
        <v>22</v>
      </c>
      <c r="B119" s="6" t="s">
        <v>118</v>
      </c>
      <c r="C119" s="6" t="s">
        <v>119</v>
      </c>
      <c r="D119" s="8"/>
      <c r="E119" s="6" t="s">
        <v>235</v>
      </c>
      <c r="F119" s="6" t="s">
        <v>236</v>
      </c>
      <c r="G119" s="6">
        <v>8882791490</v>
      </c>
      <c r="H119" s="8"/>
      <c r="I119" s="8"/>
      <c r="J119" s="8"/>
      <c r="K119" s="8"/>
      <c r="L119" s="8"/>
      <c r="M119" s="9" t="s">
        <v>280</v>
      </c>
      <c r="N119" s="10">
        <v>9948990096</v>
      </c>
      <c r="O119" s="7" t="s">
        <v>281</v>
      </c>
      <c r="P119" s="7" t="s">
        <v>239</v>
      </c>
      <c r="Q119" s="8"/>
      <c r="R119" s="8"/>
      <c r="S119" s="8"/>
      <c r="T119" s="8"/>
      <c r="U119" s="8"/>
      <c r="V119" s="8"/>
      <c r="W119" s="8"/>
      <c r="X119" s="8"/>
      <c r="Y119" s="13"/>
    </row>
    <row r="120" spans="1:25" x14ac:dyDescent="0.3">
      <c r="A120" s="1">
        <f t="shared" si="1"/>
        <v>23</v>
      </c>
      <c r="B120" s="6" t="s">
        <v>118</v>
      </c>
      <c r="C120" s="6" t="s">
        <v>119</v>
      </c>
      <c r="D120" s="8"/>
      <c r="E120" s="6" t="s">
        <v>235</v>
      </c>
      <c r="F120" s="6" t="s">
        <v>236</v>
      </c>
      <c r="G120" s="6">
        <v>8882791490</v>
      </c>
      <c r="H120" s="8"/>
      <c r="I120" s="8"/>
      <c r="J120" s="8"/>
      <c r="K120" s="8"/>
      <c r="L120" s="8"/>
      <c r="M120" s="9" t="s">
        <v>282</v>
      </c>
      <c r="N120" s="10">
        <v>9491744479</v>
      </c>
      <c r="O120" s="7" t="s">
        <v>283</v>
      </c>
      <c r="P120" s="7" t="s">
        <v>239</v>
      </c>
      <c r="Q120" s="8"/>
      <c r="R120" s="8"/>
      <c r="S120" s="8"/>
      <c r="T120" s="8"/>
      <c r="U120" s="8"/>
      <c r="V120" s="8"/>
      <c r="W120" s="8"/>
      <c r="X120" s="8"/>
      <c r="Y120" s="13"/>
    </row>
    <row r="121" spans="1:25" x14ac:dyDescent="0.3">
      <c r="A121" s="1">
        <f t="shared" si="1"/>
        <v>24</v>
      </c>
      <c r="B121" s="6" t="s">
        <v>118</v>
      </c>
      <c r="C121" s="6" t="s">
        <v>119</v>
      </c>
      <c r="D121" s="8"/>
      <c r="E121" s="6" t="s">
        <v>235</v>
      </c>
      <c r="F121" s="6" t="s">
        <v>236</v>
      </c>
      <c r="G121" s="6">
        <v>8882791490</v>
      </c>
      <c r="H121" s="8"/>
      <c r="I121" s="8"/>
      <c r="J121" s="8"/>
      <c r="K121" s="8"/>
      <c r="L121" s="8"/>
      <c r="M121" s="9" t="s">
        <v>284</v>
      </c>
      <c r="N121" s="10">
        <v>9989116299</v>
      </c>
      <c r="O121" s="7" t="s">
        <v>285</v>
      </c>
      <c r="P121" s="8" t="s">
        <v>235</v>
      </c>
      <c r="Q121" s="8"/>
      <c r="R121" s="8"/>
      <c r="S121" s="8"/>
      <c r="T121" s="8"/>
      <c r="U121" s="8"/>
      <c r="V121" s="8"/>
      <c r="W121" s="8"/>
      <c r="X121" s="8"/>
      <c r="Y121" s="13"/>
    </row>
    <row r="122" spans="1:25" x14ac:dyDescent="0.3">
      <c r="A122" s="1">
        <f t="shared" si="1"/>
        <v>25</v>
      </c>
      <c r="B122" s="6" t="s">
        <v>118</v>
      </c>
      <c r="C122" s="6" t="s">
        <v>119</v>
      </c>
      <c r="D122" s="8"/>
      <c r="E122" s="6" t="s">
        <v>235</v>
      </c>
      <c r="F122" s="6" t="s">
        <v>236</v>
      </c>
      <c r="G122" s="6">
        <v>8882791490</v>
      </c>
      <c r="H122" s="8"/>
      <c r="I122" s="8"/>
      <c r="J122" s="8"/>
      <c r="K122" s="8"/>
      <c r="L122" s="8"/>
      <c r="M122" s="9" t="s">
        <v>286</v>
      </c>
      <c r="N122" s="10">
        <v>9390359948</v>
      </c>
      <c r="O122" s="8" t="s">
        <v>287</v>
      </c>
      <c r="P122" s="8" t="s">
        <v>288</v>
      </c>
      <c r="Q122" s="8"/>
      <c r="R122" s="8"/>
      <c r="S122" s="8"/>
      <c r="T122" s="8"/>
      <c r="U122" s="8"/>
      <c r="V122" s="8"/>
      <c r="W122" s="8"/>
      <c r="X122" s="8"/>
      <c r="Y122" s="13"/>
    </row>
    <row r="123" spans="1:25" x14ac:dyDescent="0.3">
      <c r="A123" s="1">
        <f t="shared" si="1"/>
        <v>26</v>
      </c>
      <c r="B123" s="6" t="s">
        <v>118</v>
      </c>
      <c r="C123" s="6" t="s">
        <v>119</v>
      </c>
      <c r="D123" s="8"/>
      <c r="E123" s="8" t="s">
        <v>235</v>
      </c>
      <c r="F123" s="8" t="s">
        <v>289</v>
      </c>
      <c r="G123" s="8">
        <v>8882791490</v>
      </c>
      <c r="H123" s="8"/>
      <c r="I123" s="8"/>
      <c r="J123" s="8"/>
      <c r="K123" s="8"/>
      <c r="L123" s="8"/>
      <c r="M123" s="9" t="s">
        <v>290</v>
      </c>
      <c r="N123" s="10">
        <v>7730952320</v>
      </c>
      <c r="O123" s="8" t="s">
        <v>291</v>
      </c>
      <c r="P123" s="8" t="s">
        <v>288</v>
      </c>
      <c r="Q123" s="8"/>
      <c r="R123" s="8"/>
      <c r="S123" s="8"/>
      <c r="T123" s="8"/>
      <c r="U123" s="8"/>
      <c r="V123" s="8"/>
      <c r="W123" s="8"/>
      <c r="X123" s="8"/>
      <c r="Y123" s="13"/>
    </row>
    <row r="124" spans="1:25" x14ac:dyDescent="0.3">
      <c r="A124" s="1">
        <f t="shared" si="1"/>
        <v>27</v>
      </c>
      <c r="B124" s="6" t="s">
        <v>118</v>
      </c>
      <c r="C124" s="6" t="s">
        <v>119</v>
      </c>
      <c r="D124" s="8"/>
      <c r="E124" s="8" t="s">
        <v>235</v>
      </c>
      <c r="F124" s="8" t="s">
        <v>289</v>
      </c>
      <c r="G124" s="8">
        <v>8882791490</v>
      </c>
      <c r="H124" s="8"/>
      <c r="I124" s="8"/>
      <c r="J124" s="8"/>
      <c r="K124" s="8"/>
      <c r="L124" s="8"/>
      <c r="M124" s="9" t="s">
        <v>292</v>
      </c>
      <c r="N124" s="10">
        <v>9177883386</v>
      </c>
      <c r="O124" s="8" t="s">
        <v>293</v>
      </c>
      <c r="P124" s="8" t="s">
        <v>288</v>
      </c>
      <c r="Q124" s="8"/>
      <c r="R124" s="8"/>
      <c r="S124" s="8"/>
      <c r="T124" s="8"/>
      <c r="U124" s="8"/>
      <c r="V124" s="8"/>
      <c r="W124" s="8"/>
      <c r="X124" s="8"/>
      <c r="Y124" s="13"/>
    </row>
    <row r="125" spans="1:25" x14ac:dyDescent="0.3">
      <c r="A125" s="1">
        <f t="shared" si="1"/>
        <v>28</v>
      </c>
      <c r="B125" s="6" t="s">
        <v>118</v>
      </c>
      <c r="C125" s="6" t="s">
        <v>119</v>
      </c>
      <c r="D125" s="8"/>
      <c r="E125" s="8" t="s">
        <v>235</v>
      </c>
      <c r="F125" s="8" t="s">
        <v>289</v>
      </c>
      <c r="G125" s="8">
        <v>8882791490</v>
      </c>
      <c r="H125" s="8"/>
      <c r="I125" s="8"/>
      <c r="J125" s="8"/>
      <c r="K125" s="8"/>
      <c r="L125" s="8"/>
      <c r="M125" s="9" t="s">
        <v>294</v>
      </c>
      <c r="N125" s="10">
        <v>9948531678</v>
      </c>
      <c r="O125" s="8" t="s">
        <v>295</v>
      </c>
      <c r="P125" s="8" t="s">
        <v>288</v>
      </c>
      <c r="Q125" s="8"/>
      <c r="R125" s="8"/>
      <c r="S125" s="8"/>
      <c r="T125" s="8"/>
      <c r="U125" s="8"/>
      <c r="V125" s="8"/>
      <c r="W125" s="8"/>
      <c r="X125" s="8"/>
      <c r="Y125" s="13"/>
    </row>
    <row r="126" spans="1:25" x14ac:dyDescent="0.3">
      <c r="A126" s="1">
        <f t="shared" si="1"/>
        <v>29</v>
      </c>
      <c r="B126" s="6" t="s">
        <v>118</v>
      </c>
      <c r="C126" s="6" t="s">
        <v>119</v>
      </c>
      <c r="D126" s="8"/>
      <c r="E126" s="8" t="s">
        <v>235</v>
      </c>
      <c r="F126" s="8" t="s">
        <v>289</v>
      </c>
      <c r="G126" s="8">
        <v>8882791490</v>
      </c>
      <c r="H126" s="8"/>
      <c r="I126" s="8"/>
      <c r="J126" s="8"/>
      <c r="K126" s="8"/>
      <c r="L126" s="8"/>
      <c r="M126" s="9" t="s">
        <v>296</v>
      </c>
      <c r="N126" s="10">
        <v>8019862639</v>
      </c>
      <c r="O126" s="8" t="s">
        <v>297</v>
      </c>
      <c r="P126" s="8" t="s">
        <v>288</v>
      </c>
      <c r="Q126" s="8"/>
      <c r="R126" s="8"/>
      <c r="S126" s="8"/>
      <c r="T126" s="8"/>
      <c r="U126" s="8"/>
      <c r="V126" s="8"/>
      <c r="W126" s="8"/>
      <c r="X126" s="8"/>
      <c r="Y126" s="13"/>
    </row>
    <row r="127" spans="1:25" x14ac:dyDescent="0.3">
      <c r="A127" s="1">
        <f t="shared" si="1"/>
        <v>30</v>
      </c>
      <c r="B127" s="6" t="s">
        <v>118</v>
      </c>
      <c r="C127" s="6" t="s">
        <v>119</v>
      </c>
      <c r="D127" s="8"/>
      <c r="E127" s="8" t="s">
        <v>235</v>
      </c>
      <c r="F127" s="8" t="s">
        <v>289</v>
      </c>
      <c r="G127" s="8">
        <v>8882791490</v>
      </c>
      <c r="H127" s="8"/>
      <c r="I127" s="8"/>
      <c r="J127" s="8"/>
      <c r="K127" s="8"/>
      <c r="L127" s="8"/>
      <c r="M127" s="9" t="s">
        <v>298</v>
      </c>
      <c r="N127" s="10">
        <v>8978916991</v>
      </c>
      <c r="O127" s="7" t="s">
        <v>299</v>
      </c>
      <c r="P127" s="7" t="s">
        <v>300</v>
      </c>
      <c r="Q127" s="8"/>
      <c r="R127" s="8"/>
      <c r="S127" s="8"/>
      <c r="T127" s="8"/>
      <c r="U127" s="8"/>
      <c r="V127" s="8"/>
      <c r="W127" s="8"/>
      <c r="X127" s="8"/>
      <c r="Y127" s="13"/>
    </row>
    <row r="128" spans="1:25" x14ac:dyDescent="0.3">
      <c r="A128" s="1">
        <f t="shared" si="1"/>
        <v>31</v>
      </c>
      <c r="B128" s="6" t="s">
        <v>118</v>
      </c>
      <c r="C128" s="8" t="s">
        <v>119</v>
      </c>
      <c r="D128" s="8"/>
      <c r="E128" s="6" t="s">
        <v>235</v>
      </c>
      <c r="F128" s="6" t="s">
        <v>236</v>
      </c>
      <c r="G128" s="6">
        <v>8882791490</v>
      </c>
      <c r="H128" s="8"/>
      <c r="I128" s="8"/>
      <c r="J128" s="8"/>
      <c r="K128" s="8"/>
      <c r="L128" s="8"/>
      <c r="M128" s="9" t="s">
        <v>301</v>
      </c>
      <c r="N128" s="10">
        <v>6300429761</v>
      </c>
      <c r="O128" s="7" t="s">
        <v>302</v>
      </c>
      <c r="P128" s="7" t="s">
        <v>300</v>
      </c>
      <c r="Q128" s="8"/>
      <c r="R128" s="8"/>
      <c r="S128" s="8"/>
      <c r="T128" s="8"/>
      <c r="U128" s="8"/>
      <c r="V128" s="8"/>
      <c r="W128" s="8"/>
      <c r="X128" s="8"/>
      <c r="Y128" s="13"/>
    </row>
    <row r="129" spans="1:25" x14ac:dyDescent="0.3">
      <c r="A129" s="1">
        <f t="shared" si="1"/>
        <v>32</v>
      </c>
      <c r="B129" s="6" t="s">
        <v>118</v>
      </c>
      <c r="C129" s="8" t="s">
        <v>119</v>
      </c>
      <c r="D129" s="8"/>
      <c r="E129" s="6" t="s">
        <v>235</v>
      </c>
      <c r="F129" s="6" t="s">
        <v>236</v>
      </c>
      <c r="G129" s="6">
        <v>8882791490</v>
      </c>
      <c r="H129" s="8"/>
      <c r="I129" s="8"/>
      <c r="J129" s="8"/>
      <c r="K129" s="8"/>
      <c r="L129" s="8"/>
      <c r="M129" s="9" t="s">
        <v>303</v>
      </c>
      <c r="N129" s="10">
        <v>9063912300</v>
      </c>
      <c r="O129" s="7" t="s">
        <v>304</v>
      </c>
      <c r="P129" s="7" t="s">
        <v>300</v>
      </c>
      <c r="Q129" s="8"/>
      <c r="R129" s="8"/>
      <c r="S129" s="8"/>
      <c r="T129" s="8"/>
      <c r="U129" s="8"/>
      <c r="V129" s="8"/>
      <c r="W129" s="8"/>
      <c r="X129" s="8"/>
      <c r="Y129" s="13"/>
    </row>
    <row r="130" spans="1:25" x14ac:dyDescent="0.3">
      <c r="A130" s="1">
        <f t="shared" si="1"/>
        <v>33</v>
      </c>
      <c r="B130" s="6" t="s">
        <v>118</v>
      </c>
      <c r="C130" s="8" t="s">
        <v>119</v>
      </c>
      <c r="D130" s="8"/>
      <c r="E130" s="8" t="s">
        <v>235</v>
      </c>
      <c r="F130" s="8" t="s">
        <v>289</v>
      </c>
      <c r="G130" s="8">
        <v>8882791490</v>
      </c>
      <c r="H130" s="8"/>
      <c r="I130" s="8"/>
      <c r="J130" s="8"/>
      <c r="K130" s="8"/>
      <c r="L130" s="8"/>
      <c r="M130" s="9" t="s">
        <v>305</v>
      </c>
      <c r="N130" s="10">
        <v>9000584157</v>
      </c>
      <c r="O130" s="7" t="s">
        <v>306</v>
      </c>
      <c r="P130" s="7" t="s">
        <v>300</v>
      </c>
      <c r="Q130" s="8"/>
      <c r="R130" s="8"/>
      <c r="S130" s="8"/>
      <c r="T130" s="8"/>
      <c r="U130" s="8"/>
      <c r="V130" s="8"/>
      <c r="W130" s="8"/>
      <c r="X130" s="8"/>
      <c r="Y130" s="13"/>
    </row>
    <row r="131" spans="1:25" x14ac:dyDescent="0.3">
      <c r="A131" s="1">
        <f t="shared" si="1"/>
        <v>34</v>
      </c>
      <c r="B131" s="6" t="s">
        <v>118</v>
      </c>
      <c r="C131" s="8" t="s">
        <v>119</v>
      </c>
      <c r="D131" s="8"/>
      <c r="E131" s="8" t="s">
        <v>235</v>
      </c>
      <c r="F131" s="8" t="s">
        <v>289</v>
      </c>
      <c r="G131" s="8">
        <v>8882791490</v>
      </c>
      <c r="H131" s="8"/>
      <c r="I131" s="8"/>
      <c r="J131" s="8"/>
      <c r="K131" s="8"/>
      <c r="L131" s="8"/>
      <c r="M131" s="9" t="s">
        <v>307</v>
      </c>
      <c r="N131" s="10">
        <v>8850911992</v>
      </c>
      <c r="O131" s="7" t="s">
        <v>308</v>
      </c>
      <c r="P131" s="7" t="s">
        <v>300</v>
      </c>
      <c r="Q131" s="8"/>
      <c r="R131" s="8"/>
      <c r="S131" s="8"/>
      <c r="T131" s="8"/>
      <c r="U131" s="8"/>
      <c r="V131" s="8"/>
      <c r="W131" s="8"/>
      <c r="X131" s="8"/>
      <c r="Y131" s="13"/>
    </row>
    <row r="132" spans="1:25" x14ac:dyDescent="0.3">
      <c r="A132" s="1">
        <f t="shared" si="1"/>
        <v>35</v>
      </c>
      <c r="B132" s="6" t="s">
        <v>118</v>
      </c>
      <c r="C132" s="8" t="s">
        <v>119</v>
      </c>
      <c r="D132" s="8"/>
      <c r="E132" s="8" t="s">
        <v>235</v>
      </c>
      <c r="F132" s="8" t="s">
        <v>289</v>
      </c>
      <c r="G132" s="8">
        <v>8882791490</v>
      </c>
      <c r="H132" s="8"/>
      <c r="I132" s="8"/>
      <c r="J132" s="8"/>
      <c r="K132" s="8"/>
      <c r="L132" s="8"/>
      <c r="M132" s="9" t="s">
        <v>309</v>
      </c>
      <c r="N132" s="10">
        <v>8686861036</v>
      </c>
      <c r="O132" s="7" t="s">
        <v>310</v>
      </c>
      <c r="P132" s="7" t="s">
        <v>300</v>
      </c>
      <c r="Q132" s="8"/>
      <c r="R132" s="8"/>
      <c r="S132" s="8"/>
      <c r="T132" s="8"/>
      <c r="U132" s="8"/>
      <c r="V132" s="8"/>
      <c r="W132" s="8"/>
      <c r="X132" s="8"/>
      <c r="Y132" s="13"/>
    </row>
    <row r="133" spans="1:25" x14ac:dyDescent="0.3">
      <c r="A133" s="1">
        <f t="shared" ref="A133:A173" si="2">+A132+1</f>
        <v>36</v>
      </c>
      <c r="B133" s="6" t="s">
        <v>118</v>
      </c>
      <c r="C133" s="8" t="s">
        <v>119</v>
      </c>
      <c r="D133" s="8"/>
      <c r="E133" s="8" t="s">
        <v>235</v>
      </c>
      <c r="F133" s="8" t="s">
        <v>289</v>
      </c>
      <c r="G133" s="8">
        <v>8882791490</v>
      </c>
      <c r="H133" s="8"/>
      <c r="I133" s="8"/>
      <c r="J133" s="8"/>
      <c r="K133" s="8"/>
      <c r="L133" s="8"/>
      <c r="M133" s="9" t="s">
        <v>311</v>
      </c>
      <c r="N133" s="10">
        <v>9440259799</v>
      </c>
      <c r="O133" s="7" t="s">
        <v>312</v>
      </c>
      <c r="P133" s="7" t="s">
        <v>300</v>
      </c>
      <c r="Q133" s="8"/>
      <c r="R133" s="8"/>
      <c r="S133" s="8"/>
      <c r="T133" s="8"/>
      <c r="U133" s="8"/>
      <c r="V133" s="8"/>
      <c r="W133" s="8"/>
      <c r="X133" s="8"/>
      <c r="Y133" s="13"/>
    </row>
    <row r="134" spans="1:25" x14ac:dyDescent="0.3">
      <c r="A134" s="1">
        <f t="shared" si="2"/>
        <v>37</v>
      </c>
      <c r="B134" s="6" t="s">
        <v>118</v>
      </c>
      <c r="C134" s="8" t="s">
        <v>136</v>
      </c>
      <c r="D134" s="8"/>
      <c r="E134" s="8" t="s">
        <v>235</v>
      </c>
      <c r="F134" s="8" t="s">
        <v>289</v>
      </c>
      <c r="G134" s="8">
        <v>8882791490</v>
      </c>
      <c r="H134" s="8"/>
      <c r="I134" s="8"/>
      <c r="J134" s="8"/>
      <c r="K134" s="8"/>
      <c r="L134" s="8"/>
      <c r="M134" s="9" t="s">
        <v>313</v>
      </c>
      <c r="N134" s="10">
        <v>9177892308</v>
      </c>
      <c r="O134" s="7" t="s">
        <v>314</v>
      </c>
      <c r="P134" s="7" t="s">
        <v>300</v>
      </c>
      <c r="Q134" s="8"/>
      <c r="R134" s="8"/>
      <c r="S134" s="8"/>
      <c r="T134" s="8"/>
      <c r="U134" s="8"/>
      <c r="V134" s="8"/>
      <c r="W134" s="8"/>
      <c r="X134" s="8"/>
      <c r="Y134" s="13"/>
    </row>
    <row r="135" spans="1:25" ht="15.6" x14ac:dyDescent="0.3">
      <c r="A135" s="1">
        <f t="shared" si="2"/>
        <v>38</v>
      </c>
      <c r="B135" s="1" t="s">
        <v>315</v>
      </c>
      <c r="C135" s="1" t="s">
        <v>28</v>
      </c>
      <c r="D135" s="3"/>
      <c r="E135" s="1" t="s">
        <v>316</v>
      </c>
      <c r="F135" s="1" t="s">
        <v>317</v>
      </c>
      <c r="G135" s="1">
        <v>8700106660</v>
      </c>
      <c r="H135" s="15" t="s">
        <v>318</v>
      </c>
      <c r="I135" s="15" t="s">
        <v>319</v>
      </c>
      <c r="J135" s="15" t="s">
        <v>319</v>
      </c>
      <c r="K135" s="1"/>
      <c r="L135" s="1"/>
      <c r="M135" s="3"/>
      <c r="N135" s="3"/>
      <c r="O135" s="1" t="s">
        <v>316</v>
      </c>
      <c r="P135" s="1" t="s">
        <v>320</v>
      </c>
    </row>
    <row r="136" spans="1:25" ht="15.6" x14ac:dyDescent="0.3">
      <c r="A136" s="1">
        <f t="shared" si="2"/>
        <v>39</v>
      </c>
      <c r="B136" s="1" t="s">
        <v>315</v>
      </c>
      <c r="C136" s="1" t="s">
        <v>28</v>
      </c>
      <c r="D136" s="3"/>
      <c r="E136" s="16" t="s">
        <v>321</v>
      </c>
      <c r="F136" s="1" t="s">
        <v>317</v>
      </c>
      <c r="G136" s="1">
        <v>8700106660</v>
      </c>
      <c r="H136" s="15" t="s">
        <v>169</v>
      </c>
      <c r="I136" s="15" t="s">
        <v>319</v>
      </c>
      <c r="J136" s="15" t="s">
        <v>319</v>
      </c>
      <c r="K136" s="1"/>
      <c r="L136" s="1"/>
      <c r="M136" s="15" t="s">
        <v>322</v>
      </c>
      <c r="N136" s="17">
        <v>6302035664</v>
      </c>
      <c r="O136" s="15" t="s">
        <v>321</v>
      </c>
      <c r="P136" s="15" t="s">
        <v>321</v>
      </c>
    </row>
    <row r="137" spans="1:25" ht="15.6" x14ac:dyDescent="0.3">
      <c r="A137" s="1">
        <f t="shared" si="2"/>
        <v>40</v>
      </c>
      <c r="B137" s="1" t="s">
        <v>315</v>
      </c>
      <c r="C137" s="1" t="s">
        <v>28</v>
      </c>
      <c r="D137" s="3"/>
      <c r="E137" s="16" t="s">
        <v>321</v>
      </c>
      <c r="F137" s="1" t="s">
        <v>317</v>
      </c>
      <c r="G137" s="1">
        <v>8700106660</v>
      </c>
      <c r="H137" s="16" t="s">
        <v>323</v>
      </c>
      <c r="I137" s="16" t="s">
        <v>324</v>
      </c>
      <c r="J137" s="1" t="s">
        <v>325</v>
      </c>
      <c r="K137" s="1"/>
      <c r="L137" s="1"/>
      <c r="M137" s="16" t="s">
        <v>326</v>
      </c>
      <c r="N137" s="18" t="e">
        <f>VLOOKUP(I137,[1]Sheet1!$B$381:$D$737,3)</f>
        <v>#N/A</v>
      </c>
      <c r="O137" s="16" t="s">
        <v>321</v>
      </c>
      <c r="P137" s="16" t="s">
        <v>327</v>
      </c>
    </row>
    <row r="138" spans="1:25" ht="15.6" x14ac:dyDescent="0.3">
      <c r="A138" s="1">
        <f t="shared" si="2"/>
        <v>41</v>
      </c>
      <c r="B138" s="1" t="s">
        <v>315</v>
      </c>
      <c r="C138" s="1" t="s">
        <v>28</v>
      </c>
      <c r="D138" s="3"/>
      <c r="E138" s="16" t="s">
        <v>321</v>
      </c>
      <c r="F138" s="1" t="s">
        <v>317</v>
      </c>
      <c r="G138" s="1">
        <v>8700106660</v>
      </c>
      <c r="H138" s="16" t="s">
        <v>328</v>
      </c>
      <c r="I138" s="16" t="s">
        <v>324</v>
      </c>
      <c r="J138" s="1" t="s">
        <v>325</v>
      </c>
      <c r="K138" s="1"/>
      <c r="L138" s="1"/>
      <c r="M138" s="16" t="s">
        <v>329</v>
      </c>
      <c r="N138" s="18" t="e">
        <f>VLOOKUP(I138,[1]Sheet1!$B$381:$D$737,3)</f>
        <v>#N/A</v>
      </c>
      <c r="O138" s="16" t="s">
        <v>321</v>
      </c>
      <c r="P138" s="16" t="s">
        <v>327</v>
      </c>
    </row>
    <row r="139" spans="1:25" ht="15.6" x14ac:dyDescent="0.3">
      <c r="A139" s="1">
        <f t="shared" si="2"/>
        <v>42</v>
      </c>
      <c r="B139" s="1" t="s">
        <v>315</v>
      </c>
      <c r="C139" s="1" t="s">
        <v>28</v>
      </c>
      <c r="D139" s="3"/>
      <c r="E139" s="16" t="s">
        <v>321</v>
      </c>
      <c r="F139" s="1" t="s">
        <v>317</v>
      </c>
      <c r="G139" s="1">
        <v>8700106660</v>
      </c>
      <c r="H139" s="16" t="s">
        <v>330</v>
      </c>
      <c r="I139" s="16" t="s">
        <v>324</v>
      </c>
      <c r="J139" s="1" t="s">
        <v>325</v>
      </c>
      <c r="K139" s="1"/>
      <c r="L139" s="1"/>
      <c r="M139" s="16" t="s">
        <v>331</v>
      </c>
      <c r="N139" s="18" t="e">
        <f>VLOOKUP(I139,[1]Sheet1!$B$381:$D$737,3)</f>
        <v>#N/A</v>
      </c>
      <c r="O139" s="16" t="s">
        <v>321</v>
      </c>
      <c r="P139" s="16" t="s">
        <v>332</v>
      </c>
    </row>
    <row r="140" spans="1:25" ht="15.6" x14ac:dyDescent="0.3">
      <c r="A140" s="1">
        <f t="shared" si="2"/>
        <v>43</v>
      </c>
      <c r="B140" s="1" t="s">
        <v>315</v>
      </c>
      <c r="C140" s="1" t="s">
        <v>28</v>
      </c>
      <c r="D140" s="3"/>
      <c r="E140" s="16" t="s">
        <v>321</v>
      </c>
      <c r="F140" s="1" t="s">
        <v>317</v>
      </c>
      <c r="G140" s="1">
        <v>8700106660</v>
      </c>
      <c r="H140" s="16" t="s">
        <v>333</v>
      </c>
      <c r="I140" s="16" t="s">
        <v>324</v>
      </c>
      <c r="J140" s="1" t="s">
        <v>325</v>
      </c>
      <c r="K140" s="1"/>
      <c r="L140" s="1"/>
      <c r="M140" s="16" t="s">
        <v>334</v>
      </c>
      <c r="N140" s="18" t="e">
        <f>VLOOKUP(I140,[1]Sheet1!$B$381:$D$737,3)</f>
        <v>#N/A</v>
      </c>
      <c r="O140" s="16" t="s">
        <v>321</v>
      </c>
      <c r="P140" s="16" t="s">
        <v>327</v>
      </c>
    </row>
    <row r="141" spans="1:25" ht="15.6" x14ac:dyDescent="0.3">
      <c r="A141" s="1">
        <f t="shared" si="2"/>
        <v>44</v>
      </c>
      <c r="B141" s="1" t="s">
        <v>315</v>
      </c>
      <c r="C141" s="1" t="s">
        <v>28</v>
      </c>
      <c r="D141" s="3"/>
      <c r="E141" s="16" t="s">
        <v>335</v>
      </c>
      <c r="F141" s="1" t="s">
        <v>317</v>
      </c>
      <c r="G141" s="1">
        <v>8700106660</v>
      </c>
      <c r="H141" s="16" t="s">
        <v>336</v>
      </c>
      <c r="I141" s="16" t="s">
        <v>324</v>
      </c>
      <c r="J141" s="1" t="s">
        <v>325</v>
      </c>
      <c r="K141" s="1"/>
      <c r="L141" s="1"/>
      <c r="M141" s="16" t="s">
        <v>337</v>
      </c>
      <c r="N141" s="18">
        <v>8978678584</v>
      </c>
      <c r="O141" s="16" t="s">
        <v>335</v>
      </c>
      <c r="P141" s="16" t="s">
        <v>335</v>
      </c>
    </row>
    <row r="142" spans="1:25" ht="15.6" x14ac:dyDescent="0.3">
      <c r="A142" s="1">
        <f t="shared" si="2"/>
        <v>45</v>
      </c>
      <c r="B142" s="1" t="s">
        <v>315</v>
      </c>
      <c r="C142" s="1" t="s">
        <v>28</v>
      </c>
      <c r="D142" s="3"/>
      <c r="E142" s="16" t="s">
        <v>335</v>
      </c>
      <c r="F142" s="1" t="s">
        <v>317</v>
      </c>
      <c r="G142" s="1">
        <v>8700106660</v>
      </c>
      <c r="H142" s="16" t="s">
        <v>338</v>
      </c>
      <c r="I142" s="16" t="s">
        <v>324</v>
      </c>
      <c r="J142" s="1" t="s">
        <v>325</v>
      </c>
      <c r="K142" s="1"/>
      <c r="L142" s="1"/>
      <c r="M142" s="16" t="s">
        <v>339</v>
      </c>
      <c r="N142" s="18" t="e">
        <f>VLOOKUP(I142,[1]Sheet1!$B$381:$D$737,3)</f>
        <v>#N/A</v>
      </c>
      <c r="O142" s="16" t="s">
        <v>335</v>
      </c>
      <c r="P142" s="16" t="s">
        <v>335</v>
      </c>
    </row>
    <row r="143" spans="1:25" ht="15.6" x14ac:dyDescent="0.3">
      <c r="A143" s="1">
        <f t="shared" si="2"/>
        <v>46</v>
      </c>
      <c r="B143" s="1" t="s">
        <v>315</v>
      </c>
      <c r="C143" s="1" t="s">
        <v>28</v>
      </c>
      <c r="D143" s="3"/>
      <c r="E143" s="16" t="s">
        <v>335</v>
      </c>
      <c r="F143" s="1" t="s">
        <v>317</v>
      </c>
      <c r="G143" s="1">
        <v>8700106660</v>
      </c>
      <c r="H143" s="16" t="s">
        <v>183</v>
      </c>
      <c r="I143" s="16" t="s">
        <v>324</v>
      </c>
      <c r="J143" s="1" t="s">
        <v>325</v>
      </c>
      <c r="K143" s="1"/>
      <c r="L143" s="1"/>
      <c r="M143" s="16" t="s">
        <v>334</v>
      </c>
      <c r="N143" s="18" t="e">
        <f>VLOOKUP(I143,[1]Sheet1!$B$381:$D$737,3)</f>
        <v>#N/A</v>
      </c>
      <c r="O143" s="16" t="s">
        <v>335</v>
      </c>
      <c r="P143" s="16" t="s">
        <v>335</v>
      </c>
    </row>
    <row r="144" spans="1:25" ht="15.6" x14ac:dyDescent="0.3">
      <c r="A144" s="1">
        <f t="shared" si="2"/>
        <v>47</v>
      </c>
      <c r="B144" s="1" t="s">
        <v>315</v>
      </c>
      <c r="C144" s="1" t="s">
        <v>28</v>
      </c>
      <c r="D144" s="3"/>
      <c r="E144" s="16" t="s">
        <v>335</v>
      </c>
      <c r="F144" s="1" t="s">
        <v>317</v>
      </c>
      <c r="G144" s="1">
        <v>8700106660</v>
      </c>
      <c r="H144" s="16" t="s">
        <v>340</v>
      </c>
      <c r="I144" s="16" t="s">
        <v>324</v>
      </c>
      <c r="J144" s="1" t="s">
        <v>325</v>
      </c>
      <c r="K144" s="1"/>
      <c r="L144" s="1"/>
      <c r="M144" s="16" t="s">
        <v>341</v>
      </c>
      <c r="N144" s="18" t="e">
        <f>VLOOKUP(I144,[1]Sheet1!$B$381:$D$737,3)</f>
        <v>#N/A</v>
      </c>
      <c r="O144" s="16" t="s">
        <v>335</v>
      </c>
      <c r="P144" s="16" t="s">
        <v>335</v>
      </c>
    </row>
    <row r="145" spans="1:16" ht="15.6" x14ac:dyDescent="0.3">
      <c r="A145" s="1">
        <f t="shared" si="2"/>
        <v>48</v>
      </c>
      <c r="B145" s="1" t="s">
        <v>315</v>
      </c>
      <c r="C145" s="1" t="s">
        <v>28</v>
      </c>
      <c r="D145" s="3"/>
      <c r="E145" s="16" t="s">
        <v>335</v>
      </c>
      <c r="F145" s="1" t="s">
        <v>317</v>
      </c>
      <c r="G145" s="1">
        <v>8700106660</v>
      </c>
      <c r="H145" s="16" t="s">
        <v>342</v>
      </c>
      <c r="I145" s="16" t="s">
        <v>324</v>
      </c>
      <c r="J145" s="1" t="s">
        <v>325</v>
      </c>
      <c r="K145" s="1"/>
      <c r="L145" s="1"/>
      <c r="M145" s="16" t="s">
        <v>343</v>
      </c>
      <c r="N145" s="18" t="e">
        <f>VLOOKUP(I145,[1]Sheet1!$B$381:$D$737,3)</f>
        <v>#N/A</v>
      </c>
      <c r="O145" s="16" t="s">
        <v>335</v>
      </c>
      <c r="P145" s="16" t="s">
        <v>335</v>
      </c>
    </row>
    <row r="146" spans="1:16" ht="15.6" x14ac:dyDescent="0.3">
      <c r="A146" s="1">
        <f t="shared" si="2"/>
        <v>49</v>
      </c>
      <c r="B146" s="1" t="s">
        <v>315</v>
      </c>
      <c r="C146" s="1" t="s">
        <v>28</v>
      </c>
      <c r="D146" s="3"/>
      <c r="E146" s="16" t="s">
        <v>344</v>
      </c>
      <c r="F146" s="1" t="s">
        <v>317</v>
      </c>
      <c r="G146" s="1">
        <v>8700106660</v>
      </c>
      <c r="H146" s="16" t="s">
        <v>345</v>
      </c>
      <c r="I146" s="16" t="s">
        <v>324</v>
      </c>
      <c r="J146" s="1" t="s">
        <v>316</v>
      </c>
      <c r="K146" s="1"/>
      <c r="L146" s="1"/>
      <c r="M146" s="16" t="s">
        <v>346</v>
      </c>
      <c r="N146" s="18">
        <v>9493371680</v>
      </c>
      <c r="O146" s="16" t="s">
        <v>344</v>
      </c>
      <c r="P146" s="16" t="s">
        <v>344</v>
      </c>
    </row>
    <row r="147" spans="1:16" ht="15.6" x14ac:dyDescent="0.3">
      <c r="A147" s="1">
        <f t="shared" si="2"/>
        <v>50</v>
      </c>
      <c r="B147" s="1" t="s">
        <v>315</v>
      </c>
      <c r="C147" s="1" t="s">
        <v>28</v>
      </c>
      <c r="D147" s="3"/>
      <c r="E147" s="16" t="s">
        <v>344</v>
      </c>
      <c r="F147" s="1" t="s">
        <v>317</v>
      </c>
      <c r="G147" s="1">
        <v>8700106660</v>
      </c>
      <c r="H147" s="16" t="s">
        <v>347</v>
      </c>
      <c r="I147" s="16" t="s">
        <v>324</v>
      </c>
      <c r="J147" s="1" t="s">
        <v>316</v>
      </c>
      <c r="K147" s="1"/>
      <c r="L147" s="1"/>
      <c r="M147" s="16" t="s">
        <v>348</v>
      </c>
      <c r="N147" s="18">
        <v>9840351283</v>
      </c>
      <c r="O147" s="16" t="s">
        <v>344</v>
      </c>
      <c r="P147" s="16" t="s">
        <v>344</v>
      </c>
    </row>
    <row r="148" spans="1:16" ht="15.6" x14ac:dyDescent="0.3">
      <c r="A148" s="1">
        <f t="shared" si="2"/>
        <v>51</v>
      </c>
      <c r="B148" s="1" t="s">
        <v>315</v>
      </c>
      <c r="C148" s="1" t="s">
        <v>28</v>
      </c>
      <c r="D148" s="3"/>
      <c r="E148" s="16" t="s">
        <v>344</v>
      </c>
      <c r="F148" s="1" t="s">
        <v>317</v>
      </c>
      <c r="G148" s="1">
        <v>8700106660</v>
      </c>
      <c r="H148" s="16" t="s">
        <v>349</v>
      </c>
      <c r="I148" s="16" t="s">
        <v>324</v>
      </c>
      <c r="J148" s="1" t="s">
        <v>316</v>
      </c>
      <c r="K148" s="1"/>
      <c r="L148" s="1"/>
      <c r="M148" s="16" t="s">
        <v>343</v>
      </c>
      <c r="N148" s="18" t="e">
        <f>VLOOKUP(#REF!,[1]Sheet1!$B$381:$D$737,3)</f>
        <v>#REF!</v>
      </c>
      <c r="O148" s="16" t="s">
        <v>344</v>
      </c>
      <c r="P148" s="16" t="s">
        <v>344</v>
      </c>
    </row>
    <row r="149" spans="1:16" ht="15.6" x14ac:dyDescent="0.3">
      <c r="A149" s="1">
        <f t="shared" si="2"/>
        <v>52</v>
      </c>
      <c r="B149" s="1" t="s">
        <v>315</v>
      </c>
      <c r="C149" s="1" t="s">
        <v>28</v>
      </c>
      <c r="D149" s="3"/>
      <c r="E149" s="1" t="s">
        <v>350</v>
      </c>
      <c r="F149" s="1" t="s">
        <v>317</v>
      </c>
      <c r="G149" s="1">
        <v>8700106660</v>
      </c>
      <c r="H149" s="19" t="s">
        <v>351</v>
      </c>
      <c r="I149" s="15" t="s">
        <v>319</v>
      </c>
      <c r="J149" s="1" t="s">
        <v>316</v>
      </c>
      <c r="K149" s="1"/>
      <c r="L149" s="1"/>
      <c r="M149" s="20" t="s">
        <v>352</v>
      </c>
      <c r="N149" s="21" t="e">
        <f>VLOOKUP(I146,[1]Sheet1!$B$381:$D$737,3)</f>
        <v>#N/A</v>
      </c>
      <c r="O149" s="20" t="s">
        <v>353</v>
      </c>
      <c r="P149" s="20" t="s">
        <v>354</v>
      </c>
    </row>
    <row r="150" spans="1:16" ht="15.6" x14ac:dyDescent="0.3">
      <c r="A150" s="1">
        <f t="shared" si="2"/>
        <v>53</v>
      </c>
      <c r="B150" s="1" t="s">
        <v>315</v>
      </c>
      <c r="C150" s="1" t="s">
        <v>28</v>
      </c>
      <c r="D150" s="3"/>
      <c r="E150" s="1" t="s">
        <v>350</v>
      </c>
      <c r="F150" s="1" t="s">
        <v>317</v>
      </c>
      <c r="G150" s="1">
        <v>8700106660</v>
      </c>
      <c r="H150" s="20" t="s">
        <v>355</v>
      </c>
      <c r="I150" s="20" t="s">
        <v>324</v>
      </c>
      <c r="J150" s="22" t="s">
        <v>316</v>
      </c>
      <c r="K150" s="22"/>
      <c r="L150" s="1"/>
      <c r="M150" s="20" t="s">
        <v>356</v>
      </c>
      <c r="N150" s="21" t="e">
        <f>VLOOKUP(I147,[1]Sheet1!$B$381:$D$737,3)</f>
        <v>#N/A</v>
      </c>
      <c r="O150" s="20" t="s">
        <v>353</v>
      </c>
      <c r="P150" s="20" t="s">
        <v>354</v>
      </c>
    </row>
    <row r="151" spans="1:16" ht="15.6" x14ac:dyDescent="0.3">
      <c r="A151" s="1">
        <f t="shared" si="2"/>
        <v>54</v>
      </c>
      <c r="B151" s="1" t="s">
        <v>315</v>
      </c>
      <c r="C151" s="1" t="s">
        <v>28</v>
      </c>
      <c r="D151" s="3"/>
      <c r="E151" s="1" t="s">
        <v>350</v>
      </c>
      <c r="F151" s="1" t="s">
        <v>317</v>
      </c>
      <c r="G151" s="1">
        <v>8700106660</v>
      </c>
      <c r="H151" s="20" t="s">
        <v>357</v>
      </c>
      <c r="I151" s="20" t="s">
        <v>324</v>
      </c>
      <c r="J151" s="22" t="s">
        <v>316</v>
      </c>
      <c r="K151" s="22"/>
      <c r="L151" s="1"/>
      <c r="M151" s="20" t="s">
        <v>358</v>
      </c>
      <c r="N151" s="21" t="e">
        <f>VLOOKUP(I148,[1]Sheet1!$B$381:$D$737,3)</f>
        <v>#N/A</v>
      </c>
      <c r="O151" s="20" t="s">
        <v>353</v>
      </c>
      <c r="P151" s="20" t="s">
        <v>354</v>
      </c>
    </row>
    <row r="152" spans="1:16" ht="15.6" x14ac:dyDescent="0.3">
      <c r="A152" s="1">
        <f t="shared" si="2"/>
        <v>55</v>
      </c>
      <c r="B152" s="1" t="s">
        <v>315</v>
      </c>
      <c r="C152" s="1" t="s">
        <v>28</v>
      </c>
      <c r="D152" s="3"/>
      <c r="E152" s="1" t="s">
        <v>350</v>
      </c>
      <c r="F152" s="1" t="s">
        <v>317</v>
      </c>
      <c r="G152" s="1">
        <v>8700106660</v>
      </c>
      <c r="H152" s="23" t="s">
        <v>359</v>
      </c>
      <c r="I152" s="20" t="s">
        <v>324</v>
      </c>
      <c r="J152" s="22" t="s">
        <v>316</v>
      </c>
      <c r="K152" s="22"/>
      <c r="L152" s="1"/>
      <c r="M152" s="20" t="s">
        <v>360</v>
      </c>
      <c r="N152" s="21">
        <v>9533389966</v>
      </c>
      <c r="O152" s="20" t="s">
        <v>353</v>
      </c>
      <c r="P152" s="20" t="s">
        <v>354</v>
      </c>
    </row>
    <row r="153" spans="1:16" ht="15.6" x14ac:dyDescent="0.3">
      <c r="A153" s="1">
        <f t="shared" si="2"/>
        <v>56</v>
      </c>
      <c r="B153" s="1" t="s">
        <v>315</v>
      </c>
      <c r="C153" s="1" t="s">
        <v>28</v>
      </c>
      <c r="D153" s="3"/>
      <c r="E153" s="1" t="s">
        <v>350</v>
      </c>
      <c r="F153" s="1" t="s">
        <v>317</v>
      </c>
      <c r="G153" s="1">
        <v>8700106660</v>
      </c>
      <c r="H153" s="23" t="s">
        <v>361</v>
      </c>
      <c r="I153" s="20" t="s">
        <v>324</v>
      </c>
      <c r="J153" s="22" t="s">
        <v>316</v>
      </c>
      <c r="K153" s="22"/>
      <c r="L153" s="1"/>
      <c r="M153" s="20" t="s">
        <v>362</v>
      </c>
      <c r="N153" s="21" t="e">
        <f>VLOOKUP(I150,[1]Sheet1!$B$381:$D$737,3)</f>
        <v>#N/A</v>
      </c>
      <c r="O153" s="20" t="s">
        <v>353</v>
      </c>
      <c r="P153" s="20" t="s">
        <v>354</v>
      </c>
    </row>
    <row r="154" spans="1:16" ht="15.6" x14ac:dyDescent="0.3">
      <c r="A154" s="1">
        <f t="shared" si="2"/>
        <v>57</v>
      </c>
      <c r="B154" s="1" t="s">
        <v>315</v>
      </c>
      <c r="C154" s="1" t="s">
        <v>28</v>
      </c>
      <c r="D154" s="3"/>
      <c r="E154" s="1" t="s">
        <v>350</v>
      </c>
      <c r="F154" s="1" t="s">
        <v>317</v>
      </c>
      <c r="G154" s="1">
        <v>8700106660</v>
      </c>
      <c r="H154" s="20" t="s">
        <v>363</v>
      </c>
      <c r="I154" s="20" t="s">
        <v>324</v>
      </c>
      <c r="J154" s="22" t="s">
        <v>316</v>
      </c>
      <c r="K154" s="22"/>
      <c r="L154" s="1"/>
      <c r="M154" s="20" t="s">
        <v>364</v>
      </c>
      <c r="N154" s="21">
        <v>9700984750</v>
      </c>
      <c r="O154" s="20" t="s">
        <v>353</v>
      </c>
      <c r="P154" s="20" t="s">
        <v>354</v>
      </c>
    </row>
    <row r="155" spans="1:16" ht="15.6" x14ac:dyDescent="0.3">
      <c r="A155" s="1">
        <f t="shared" si="2"/>
        <v>58</v>
      </c>
      <c r="B155" s="1" t="s">
        <v>315</v>
      </c>
      <c r="C155" s="1" t="s">
        <v>28</v>
      </c>
      <c r="D155" s="3"/>
      <c r="E155" s="1" t="s">
        <v>350</v>
      </c>
      <c r="F155" s="1" t="s">
        <v>317</v>
      </c>
      <c r="G155" s="1">
        <v>8700106660</v>
      </c>
      <c r="H155" s="20" t="s">
        <v>365</v>
      </c>
      <c r="I155" s="20" t="s">
        <v>324</v>
      </c>
      <c r="J155" s="22" t="s">
        <v>316</v>
      </c>
      <c r="K155" s="22"/>
      <c r="L155" s="1"/>
      <c r="M155" s="20" t="s">
        <v>366</v>
      </c>
      <c r="N155" s="21">
        <v>9742464363</v>
      </c>
      <c r="O155" s="20" t="s">
        <v>353</v>
      </c>
      <c r="P155" s="20" t="s">
        <v>354</v>
      </c>
    </row>
    <row r="156" spans="1:16" ht="15.6" x14ac:dyDescent="0.3">
      <c r="A156" s="1">
        <f t="shared" si="2"/>
        <v>59</v>
      </c>
      <c r="B156" s="22" t="s">
        <v>315</v>
      </c>
      <c r="C156" s="22" t="s">
        <v>28</v>
      </c>
      <c r="D156" s="24"/>
      <c r="E156" s="20" t="s">
        <v>367</v>
      </c>
      <c r="F156" s="22" t="s">
        <v>317</v>
      </c>
      <c r="G156" s="22">
        <v>8700106660</v>
      </c>
      <c r="H156" s="20" t="s">
        <v>368</v>
      </c>
      <c r="I156" s="20" t="s">
        <v>324</v>
      </c>
      <c r="J156" s="22" t="s">
        <v>316</v>
      </c>
      <c r="K156" s="22"/>
      <c r="L156" s="1"/>
      <c r="M156" s="20" t="s">
        <v>369</v>
      </c>
      <c r="N156" s="21" t="e">
        <f>VLOOKUP(I156,[1]Sheet1!$B$381:$D$737,3)</f>
        <v>#N/A</v>
      </c>
      <c r="O156" s="20" t="s">
        <v>367</v>
      </c>
      <c r="P156" s="22" t="s">
        <v>370</v>
      </c>
    </row>
    <row r="157" spans="1:16" ht="15.6" x14ac:dyDescent="0.3">
      <c r="A157" s="1">
        <f t="shared" si="2"/>
        <v>60</v>
      </c>
      <c r="B157" s="22" t="s">
        <v>315</v>
      </c>
      <c r="C157" s="22" t="s">
        <v>28</v>
      </c>
      <c r="D157" s="24"/>
      <c r="E157" s="20" t="s">
        <v>367</v>
      </c>
      <c r="F157" s="22" t="s">
        <v>317</v>
      </c>
      <c r="G157" s="22">
        <v>8700106660</v>
      </c>
      <c r="H157" s="20" t="s">
        <v>371</v>
      </c>
      <c r="I157" s="20" t="s">
        <v>324</v>
      </c>
      <c r="J157" s="22" t="s">
        <v>316</v>
      </c>
      <c r="K157" s="22"/>
      <c r="L157" s="1"/>
      <c r="M157" s="20" t="s">
        <v>372</v>
      </c>
      <c r="N157" s="21" t="e">
        <f>VLOOKUP(I157,[1]Sheet1!$B$381:$D$737,3)</f>
        <v>#N/A</v>
      </c>
      <c r="O157" s="20" t="s">
        <v>367</v>
      </c>
      <c r="P157" s="22" t="s">
        <v>370</v>
      </c>
    </row>
    <row r="158" spans="1:16" ht="15.6" x14ac:dyDescent="0.3">
      <c r="A158" s="1">
        <f t="shared" si="2"/>
        <v>61</v>
      </c>
      <c r="B158" s="22" t="s">
        <v>315</v>
      </c>
      <c r="C158" s="22" t="s">
        <v>28</v>
      </c>
      <c r="D158" s="24"/>
      <c r="E158" s="20" t="s">
        <v>367</v>
      </c>
      <c r="F158" s="22" t="s">
        <v>317</v>
      </c>
      <c r="G158" s="22">
        <v>8700106660</v>
      </c>
      <c r="H158" s="20" t="s">
        <v>373</v>
      </c>
      <c r="I158" s="20" t="s">
        <v>324</v>
      </c>
      <c r="J158" s="22" t="s">
        <v>316</v>
      </c>
      <c r="K158" s="22"/>
      <c r="L158" s="1"/>
      <c r="M158" s="20" t="s">
        <v>374</v>
      </c>
      <c r="N158" s="21">
        <v>8919164595</v>
      </c>
      <c r="O158" s="20" t="s">
        <v>367</v>
      </c>
      <c r="P158" s="22" t="s">
        <v>370</v>
      </c>
    </row>
    <row r="159" spans="1:16" ht="15.6" x14ac:dyDescent="0.3">
      <c r="A159" s="1">
        <f t="shared" si="2"/>
        <v>62</v>
      </c>
      <c r="B159" s="22" t="s">
        <v>315</v>
      </c>
      <c r="C159" s="22" t="s">
        <v>28</v>
      </c>
      <c r="D159" s="24"/>
      <c r="E159" s="20" t="s">
        <v>367</v>
      </c>
      <c r="F159" s="22" t="s">
        <v>317</v>
      </c>
      <c r="G159" s="22">
        <v>8700106660</v>
      </c>
      <c r="H159" s="25" t="s">
        <v>375</v>
      </c>
      <c r="I159" s="20" t="s">
        <v>324</v>
      </c>
      <c r="J159" s="22" t="s">
        <v>316</v>
      </c>
      <c r="K159" s="22"/>
      <c r="L159" s="1"/>
      <c r="M159" s="20" t="s">
        <v>376</v>
      </c>
      <c r="N159" s="21">
        <v>9705425350</v>
      </c>
      <c r="O159" s="20" t="s">
        <v>367</v>
      </c>
      <c r="P159" s="22" t="s">
        <v>370</v>
      </c>
    </row>
    <row r="160" spans="1:16" ht="15.6" x14ac:dyDescent="0.3">
      <c r="A160" s="1">
        <f t="shared" si="2"/>
        <v>63</v>
      </c>
      <c r="B160" s="22" t="s">
        <v>315</v>
      </c>
      <c r="C160" s="22" t="s">
        <v>28</v>
      </c>
      <c r="D160" s="24"/>
      <c r="E160" s="20" t="s">
        <v>367</v>
      </c>
      <c r="F160" s="22" t="s">
        <v>317</v>
      </c>
      <c r="G160" s="22">
        <v>8700106660</v>
      </c>
      <c r="H160" s="20" t="s">
        <v>377</v>
      </c>
      <c r="I160" s="20" t="s">
        <v>324</v>
      </c>
      <c r="J160" s="22" t="s">
        <v>316</v>
      </c>
      <c r="K160" s="22"/>
      <c r="L160" s="1"/>
      <c r="M160" s="20" t="s">
        <v>378</v>
      </c>
      <c r="N160" s="21" t="e">
        <f>VLOOKUP(I160,[1]Sheet1!$B$381:$D$737,3)</f>
        <v>#N/A</v>
      </c>
      <c r="O160" s="20" t="s">
        <v>367</v>
      </c>
      <c r="P160" s="22" t="s">
        <v>370</v>
      </c>
    </row>
    <row r="161" spans="1:16" ht="15.6" x14ac:dyDescent="0.3">
      <c r="A161" s="1">
        <f t="shared" si="2"/>
        <v>64</v>
      </c>
      <c r="B161" s="22" t="s">
        <v>315</v>
      </c>
      <c r="C161" s="22" t="s">
        <v>28</v>
      </c>
      <c r="D161" s="24"/>
      <c r="E161" s="20" t="s">
        <v>367</v>
      </c>
      <c r="F161" s="22" t="s">
        <v>317</v>
      </c>
      <c r="G161" s="22">
        <v>8700106660</v>
      </c>
      <c r="H161" s="20" t="s">
        <v>379</v>
      </c>
      <c r="I161" s="20" t="s">
        <v>324</v>
      </c>
      <c r="J161" s="22" t="s">
        <v>316</v>
      </c>
      <c r="K161" s="22"/>
      <c r="L161" s="1"/>
      <c r="M161" s="20" t="s">
        <v>380</v>
      </c>
      <c r="N161" s="21" t="e">
        <f>VLOOKUP(I161,[1]Sheet1!$B$381:$D$737,3)</f>
        <v>#N/A</v>
      </c>
      <c r="O161" s="20" t="s">
        <v>367</v>
      </c>
      <c r="P161" s="22" t="s">
        <v>370</v>
      </c>
    </row>
    <row r="162" spans="1:16" ht="15.6" x14ac:dyDescent="0.3">
      <c r="A162" s="1">
        <f t="shared" si="2"/>
        <v>65</v>
      </c>
      <c r="B162" s="22" t="s">
        <v>315</v>
      </c>
      <c r="C162" s="22" t="s">
        <v>28</v>
      </c>
      <c r="D162" s="24"/>
      <c r="E162" s="20" t="s">
        <v>367</v>
      </c>
      <c r="F162" s="22" t="s">
        <v>317</v>
      </c>
      <c r="G162" s="22">
        <v>8700106660</v>
      </c>
      <c r="H162" s="20" t="s">
        <v>381</v>
      </c>
      <c r="I162" s="20" t="s">
        <v>324</v>
      </c>
      <c r="J162" s="22" t="s">
        <v>316</v>
      </c>
      <c r="K162" s="22"/>
      <c r="L162" s="1"/>
      <c r="M162" s="20" t="s">
        <v>369</v>
      </c>
      <c r="N162" s="21" t="e">
        <f>VLOOKUP(I162,[1]Sheet1!$B$381:$D$737,3)</f>
        <v>#N/A</v>
      </c>
      <c r="O162" s="20" t="s">
        <v>367</v>
      </c>
      <c r="P162" s="22" t="s">
        <v>370</v>
      </c>
    </row>
    <row r="163" spans="1:16" ht="15.6" x14ac:dyDescent="0.3">
      <c r="A163" s="1">
        <f t="shared" si="2"/>
        <v>66</v>
      </c>
      <c r="B163" s="22" t="s">
        <v>315</v>
      </c>
      <c r="C163" s="22" t="s">
        <v>28</v>
      </c>
      <c r="D163" s="24"/>
      <c r="E163" s="22" t="s">
        <v>382</v>
      </c>
      <c r="F163" s="22" t="s">
        <v>317</v>
      </c>
      <c r="G163" s="22">
        <v>8700106660</v>
      </c>
      <c r="H163" s="25" t="s">
        <v>383</v>
      </c>
      <c r="I163" s="20" t="s">
        <v>324</v>
      </c>
      <c r="J163" s="22" t="s">
        <v>382</v>
      </c>
      <c r="K163" s="22"/>
      <c r="L163" s="1"/>
      <c r="M163" s="20" t="s">
        <v>384</v>
      </c>
      <c r="N163" s="21">
        <v>7597600517</v>
      </c>
      <c r="O163" s="22" t="s">
        <v>382</v>
      </c>
      <c r="P163" s="22" t="s">
        <v>385</v>
      </c>
    </row>
    <row r="164" spans="1:16" ht="15.6" x14ac:dyDescent="0.3">
      <c r="A164" s="1">
        <f t="shared" si="2"/>
        <v>67</v>
      </c>
      <c r="B164" s="22" t="s">
        <v>315</v>
      </c>
      <c r="C164" s="22" t="s">
        <v>28</v>
      </c>
      <c r="D164" s="24"/>
      <c r="E164" s="22" t="s">
        <v>382</v>
      </c>
      <c r="F164" s="22" t="s">
        <v>317</v>
      </c>
      <c r="G164" s="22">
        <v>8700106660</v>
      </c>
      <c r="H164" s="25" t="s">
        <v>386</v>
      </c>
      <c r="I164" s="20" t="s">
        <v>324</v>
      </c>
      <c r="J164" s="22" t="s">
        <v>382</v>
      </c>
      <c r="K164" s="22"/>
      <c r="L164" s="1"/>
      <c r="M164" s="20" t="s">
        <v>387</v>
      </c>
      <c r="N164" s="21" t="s">
        <v>388</v>
      </c>
      <c r="O164" s="22" t="s">
        <v>382</v>
      </c>
      <c r="P164" s="22" t="s">
        <v>389</v>
      </c>
    </row>
    <row r="165" spans="1:16" ht="15.6" x14ac:dyDescent="0.3">
      <c r="A165" s="1">
        <f t="shared" si="2"/>
        <v>68</v>
      </c>
      <c r="B165" s="22" t="s">
        <v>315</v>
      </c>
      <c r="C165" s="22" t="s">
        <v>28</v>
      </c>
      <c r="D165" s="24"/>
      <c r="E165" s="22" t="s">
        <v>382</v>
      </c>
      <c r="F165" s="22" t="s">
        <v>317</v>
      </c>
      <c r="G165" s="22">
        <v>8700106660</v>
      </c>
      <c r="H165" s="26" t="s">
        <v>390</v>
      </c>
      <c r="I165" s="19" t="s">
        <v>319</v>
      </c>
      <c r="J165" s="22" t="s">
        <v>382</v>
      </c>
      <c r="K165" s="22"/>
      <c r="L165" s="1"/>
      <c r="M165" s="20" t="s">
        <v>391</v>
      </c>
      <c r="N165" s="21" t="s">
        <v>392</v>
      </c>
      <c r="O165" s="22" t="s">
        <v>382</v>
      </c>
      <c r="P165" s="22" t="s">
        <v>385</v>
      </c>
    </row>
    <row r="166" spans="1:16" ht="15.6" x14ac:dyDescent="0.3">
      <c r="A166" s="1">
        <f t="shared" si="2"/>
        <v>69</v>
      </c>
      <c r="B166" s="22" t="s">
        <v>315</v>
      </c>
      <c r="C166" s="22" t="s">
        <v>28</v>
      </c>
      <c r="D166" s="24"/>
      <c r="E166" s="22" t="s">
        <v>382</v>
      </c>
      <c r="F166" s="22" t="s">
        <v>317</v>
      </c>
      <c r="G166" s="22">
        <v>8700106660</v>
      </c>
      <c r="H166" s="25" t="s">
        <v>393</v>
      </c>
      <c r="I166" s="20" t="s">
        <v>324</v>
      </c>
      <c r="J166" s="22" t="s">
        <v>382</v>
      </c>
      <c r="K166" s="22"/>
      <c r="L166" s="1"/>
      <c r="M166" s="20" t="s">
        <v>394</v>
      </c>
      <c r="N166" s="21">
        <v>9963878439</v>
      </c>
      <c r="O166" s="22" t="s">
        <v>382</v>
      </c>
      <c r="P166" s="22" t="s">
        <v>385</v>
      </c>
    </row>
    <row r="167" spans="1:16" ht="15.6" x14ac:dyDescent="0.3">
      <c r="A167" s="1">
        <f t="shared" si="2"/>
        <v>70</v>
      </c>
      <c r="B167" s="22" t="s">
        <v>315</v>
      </c>
      <c r="C167" s="22" t="s">
        <v>28</v>
      </c>
      <c r="D167" s="3"/>
      <c r="E167" s="16" t="s">
        <v>395</v>
      </c>
      <c r="F167" s="22" t="s">
        <v>317</v>
      </c>
      <c r="G167" s="22">
        <v>8700106660</v>
      </c>
      <c r="H167" s="16" t="s">
        <v>396</v>
      </c>
      <c r="I167" s="16" t="s">
        <v>324</v>
      </c>
      <c r="J167" s="16"/>
      <c r="K167" s="1"/>
      <c r="L167" s="1"/>
      <c r="M167" s="16" t="s">
        <v>397</v>
      </c>
      <c r="N167" s="18">
        <v>9848962847</v>
      </c>
      <c r="O167" s="16" t="s">
        <v>395</v>
      </c>
      <c r="P167" s="22" t="s">
        <v>398</v>
      </c>
    </row>
    <row r="168" spans="1:16" ht="15.6" x14ac:dyDescent="0.3">
      <c r="A168" s="1">
        <f t="shared" si="2"/>
        <v>71</v>
      </c>
      <c r="B168" s="22" t="s">
        <v>315</v>
      </c>
      <c r="C168" s="22" t="s">
        <v>28</v>
      </c>
      <c r="D168" s="3"/>
      <c r="E168" s="16" t="s">
        <v>395</v>
      </c>
      <c r="F168" s="22" t="s">
        <v>317</v>
      </c>
      <c r="G168" s="22">
        <v>8700106660</v>
      </c>
      <c r="H168" s="16" t="s">
        <v>399</v>
      </c>
      <c r="I168" s="16" t="s">
        <v>324</v>
      </c>
      <c r="J168" s="16"/>
      <c r="K168" s="22"/>
      <c r="L168" s="22"/>
      <c r="M168" s="16" t="s">
        <v>400</v>
      </c>
      <c r="N168" s="18">
        <v>9985978307</v>
      </c>
      <c r="O168" s="16" t="s">
        <v>395</v>
      </c>
      <c r="P168" s="22" t="s">
        <v>398</v>
      </c>
    </row>
    <row r="169" spans="1:16" ht="15.6" x14ac:dyDescent="0.3">
      <c r="A169" s="1">
        <f t="shared" si="2"/>
        <v>72</v>
      </c>
      <c r="B169" s="22" t="s">
        <v>315</v>
      </c>
      <c r="C169" s="22" t="s">
        <v>28</v>
      </c>
      <c r="D169" s="3"/>
      <c r="E169" s="16" t="s">
        <v>395</v>
      </c>
      <c r="F169" s="22" t="s">
        <v>317</v>
      </c>
      <c r="G169" s="22">
        <v>8700106660</v>
      </c>
      <c r="H169" s="16" t="s">
        <v>401</v>
      </c>
      <c r="I169" s="16" t="s">
        <v>324</v>
      </c>
      <c r="J169" s="16"/>
      <c r="K169" s="1"/>
      <c r="L169" s="1"/>
      <c r="M169" s="16" t="s">
        <v>402</v>
      </c>
      <c r="N169" s="18">
        <v>9885394369</v>
      </c>
      <c r="O169" s="16" t="s">
        <v>395</v>
      </c>
      <c r="P169" s="22" t="s">
        <v>398</v>
      </c>
    </row>
    <row r="170" spans="1:16" ht="15.6" x14ac:dyDescent="0.3">
      <c r="A170" s="1">
        <f t="shared" si="2"/>
        <v>73</v>
      </c>
      <c r="B170" s="22" t="s">
        <v>315</v>
      </c>
      <c r="C170" s="22" t="s">
        <v>28</v>
      </c>
      <c r="D170" s="3"/>
      <c r="E170" s="16" t="s">
        <v>395</v>
      </c>
      <c r="F170" s="22" t="s">
        <v>317</v>
      </c>
      <c r="G170" s="22">
        <v>8700106660</v>
      </c>
      <c r="H170" s="16" t="s">
        <v>403</v>
      </c>
      <c r="I170" s="16" t="s">
        <v>324</v>
      </c>
      <c r="J170" s="16"/>
      <c r="K170" s="1"/>
      <c r="L170" s="1"/>
      <c r="M170" s="16" t="s">
        <v>404</v>
      </c>
      <c r="N170" s="18">
        <v>9666500960</v>
      </c>
      <c r="O170" s="16" t="s">
        <v>395</v>
      </c>
      <c r="P170" s="22" t="s">
        <v>398</v>
      </c>
    </row>
    <row r="171" spans="1:16" ht="15.6" x14ac:dyDescent="0.3">
      <c r="A171" s="1">
        <f t="shared" si="2"/>
        <v>74</v>
      </c>
      <c r="B171" s="22" t="s">
        <v>315</v>
      </c>
      <c r="C171" s="22" t="s">
        <v>28</v>
      </c>
      <c r="D171" s="3"/>
      <c r="E171" s="16" t="s">
        <v>395</v>
      </c>
      <c r="F171" s="22" t="s">
        <v>317</v>
      </c>
      <c r="G171" s="22">
        <v>8700106660</v>
      </c>
      <c r="H171" s="16" t="s">
        <v>405</v>
      </c>
      <c r="I171" s="16" t="s">
        <v>324</v>
      </c>
      <c r="J171" s="16"/>
      <c r="K171" s="1"/>
      <c r="L171" s="1"/>
      <c r="M171" s="16" t="s">
        <v>406</v>
      </c>
      <c r="N171" s="18">
        <v>6281344857</v>
      </c>
      <c r="O171" s="16" t="s">
        <v>395</v>
      </c>
      <c r="P171" s="22" t="s">
        <v>398</v>
      </c>
    </row>
    <row r="172" spans="1:16" ht="15.6" x14ac:dyDescent="0.3">
      <c r="A172" s="1">
        <f t="shared" si="2"/>
        <v>75</v>
      </c>
      <c r="B172" s="22" t="s">
        <v>315</v>
      </c>
      <c r="C172" s="22" t="s">
        <v>28</v>
      </c>
      <c r="D172" s="3"/>
      <c r="E172" s="16" t="s">
        <v>395</v>
      </c>
      <c r="F172" s="22" t="s">
        <v>317</v>
      </c>
      <c r="G172" s="22">
        <v>8700106660</v>
      </c>
      <c r="H172" s="16" t="s">
        <v>407</v>
      </c>
      <c r="I172" s="16" t="s">
        <v>72</v>
      </c>
      <c r="J172" s="16"/>
      <c r="K172" s="1"/>
      <c r="L172" s="1"/>
      <c r="M172" s="16" t="s">
        <v>408</v>
      </c>
      <c r="N172" s="18">
        <v>9666957443</v>
      </c>
      <c r="O172" s="16" t="s">
        <v>395</v>
      </c>
      <c r="P172" s="22" t="s">
        <v>398</v>
      </c>
    </row>
    <row r="173" spans="1:16" ht="15.6" x14ac:dyDescent="0.3">
      <c r="A173" s="1">
        <f t="shared" si="2"/>
        <v>76</v>
      </c>
      <c r="B173" s="22" t="s">
        <v>315</v>
      </c>
      <c r="C173" s="22" t="s">
        <v>28</v>
      </c>
      <c r="D173" s="3"/>
      <c r="E173" s="16" t="s">
        <v>395</v>
      </c>
      <c r="F173" s="22" t="s">
        <v>317</v>
      </c>
      <c r="G173" s="22">
        <v>8700106660</v>
      </c>
      <c r="H173" s="16" t="s">
        <v>409</v>
      </c>
      <c r="I173" s="16" t="s">
        <v>324</v>
      </c>
      <c r="J173" s="16"/>
      <c r="K173" s="1"/>
      <c r="L173" s="1"/>
      <c r="M173" s="16" t="s">
        <v>410</v>
      </c>
      <c r="N173" s="18">
        <v>8008239221</v>
      </c>
      <c r="O173" s="16" t="s">
        <v>395</v>
      </c>
      <c r="P173" s="22" t="s">
        <v>398</v>
      </c>
    </row>
  </sheetData>
  <autoFilter ref="A2:Y173" xr:uid="{00000000-0001-0000-0000-000000000000}">
    <filterColumn colId="5">
      <filters>
        <filter val="Keshava"/>
        <filter val="malavath Umesh Chandra"/>
        <filter val="sravan.kumar"/>
      </filters>
    </filterColumn>
  </autoFilter>
  <mergeCells count="2">
    <mergeCell ref="A1:P1"/>
    <mergeCell ref="R1:X1"/>
  </mergeCells>
  <conditionalFormatting sqref="N141">
    <cfRule type="expression" dxfId="2" priority="3" stopIfTrue="1">
      <formula>AND(COUNTIF($D$2:$D$467, N141)+COUNTIF($D$661:$D$65527, N141)&gt;1,NOT(ISBLANK(N141)))</formula>
    </cfRule>
  </conditionalFormatting>
  <conditionalFormatting sqref="N152 N154:N155">
    <cfRule type="expression" dxfId="1" priority="2" stopIfTrue="1">
      <formula>AND(COUNTIF($D$2:$D$467, N152)+COUNTIF($D$661:$D$65527, N152)&gt;1,NOT(ISBLANK(N152)))</formula>
    </cfRule>
  </conditionalFormatting>
  <conditionalFormatting sqref="N158:N159">
    <cfRule type="expression" dxfId="0" priority="1" stopIfTrue="1">
      <formula>AND(COUNTIF($D$2:$D$467, N158)+COUNTIF($D$661:$D$65527, N158)&gt;1,NOT(ISBLANK(N158)))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Lokesha A</dc:creator>
  <cp:lastModifiedBy>rishith k</cp:lastModifiedBy>
  <dcterms:created xsi:type="dcterms:W3CDTF">2023-12-15T09:14:52Z</dcterms:created>
  <dcterms:modified xsi:type="dcterms:W3CDTF">2024-01-05T11:18:53Z</dcterms:modified>
</cp:coreProperties>
</file>