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hi\Desktop\"/>
    </mc:Choice>
  </mc:AlternateContent>
  <bookViews>
    <workbookView xWindow="0" yWindow="0" windowWidth="20490" windowHeight="7605" tabRatio="995" activeTab="7"/>
  </bookViews>
  <sheets>
    <sheet name="Users" sheetId="3" r:id="rId1"/>
    <sheet name="Communications" sheetId="1" r:id="rId2"/>
    <sheet name="Comm_OLD" sheetId="4" r:id="rId3"/>
    <sheet name="Experiment-Later" sheetId="2" r:id="rId4"/>
    <sheet name="UserAuth" sheetId="6" r:id="rId5"/>
    <sheet name="UserAPI" sheetId="5" r:id="rId6"/>
    <sheet name="DealerAuth" sheetId="8" r:id="rId7"/>
    <sheet name="DealerAPI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7" l="1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2" i="7"/>
  <c r="E22" i="7" s="1"/>
  <c r="D21" i="7"/>
  <c r="E21" i="7" s="1"/>
  <c r="D20" i="7"/>
  <c r="E20" i="7" s="1"/>
  <c r="D19" i="7"/>
  <c r="E19" i="7" s="1"/>
  <c r="D18" i="7"/>
  <c r="E18" i="7" s="1"/>
  <c r="D17" i="7"/>
  <c r="E17" i="7" s="1"/>
  <c r="D16" i="7"/>
  <c r="E16" i="7" s="1"/>
  <c r="E15" i="7"/>
  <c r="D15" i="7"/>
  <c r="D14" i="7"/>
  <c r="E14" i="7" s="1"/>
  <c r="D13" i="7"/>
  <c r="E13" i="7" s="1"/>
  <c r="D12" i="7"/>
  <c r="E12" i="7" s="1"/>
  <c r="F11" i="7"/>
  <c r="D11" i="7"/>
  <c r="E11" i="7" s="1"/>
  <c r="D10" i="7"/>
  <c r="E10" i="7" s="1"/>
  <c r="F9" i="7"/>
  <c r="E9" i="7"/>
  <c r="D9" i="7"/>
  <c r="D8" i="7"/>
  <c r="E8" i="7" s="1"/>
  <c r="D7" i="7"/>
  <c r="E7" i="7" s="1"/>
  <c r="F6" i="7"/>
  <c r="D6" i="7"/>
  <c r="E6" i="7" s="1"/>
  <c r="F5" i="7"/>
  <c r="D5" i="7"/>
  <c r="E5" i="7" s="1"/>
  <c r="F4" i="7"/>
  <c r="D4" i="7"/>
  <c r="E4" i="7" s="1"/>
  <c r="F3" i="7"/>
  <c r="D3" i="7"/>
  <c r="E3" i="7" s="1"/>
  <c r="F47" i="6"/>
  <c r="F46" i="6"/>
  <c r="F45" i="6"/>
  <c r="F44" i="6"/>
  <c r="I44" i="6" s="1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I28" i="6" s="1"/>
  <c r="F27" i="6"/>
  <c r="F26" i="6"/>
  <c r="F25" i="6"/>
  <c r="F24" i="6"/>
  <c r="F23" i="6"/>
  <c r="I23" i="6" s="1"/>
  <c r="F22" i="6"/>
  <c r="F21" i="6"/>
  <c r="F20" i="6"/>
  <c r="F19" i="6"/>
  <c r="F18" i="6"/>
  <c r="F17" i="6"/>
  <c r="F16" i="6"/>
  <c r="F15" i="6"/>
  <c r="F14" i="6"/>
  <c r="F13" i="6"/>
  <c r="F12" i="6"/>
  <c r="I12" i="6" s="1"/>
  <c r="C12" i="5" s="1"/>
  <c r="F11" i="6"/>
  <c r="F10" i="6"/>
  <c r="F9" i="6"/>
  <c r="F8" i="6"/>
  <c r="F7" i="6"/>
  <c r="F6" i="6"/>
  <c r="F5" i="6"/>
  <c r="F4" i="6"/>
  <c r="F3" i="6"/>
  <c r="G47" i="6"/>
  <c r="G46" i="6"/>
  <c r="G45" i="6"/>
  <c r="I45" i="6" s="1"/>
  <c r="G44" i="6"/>
  <c r="G43" i="6"/>
  <c r="G42" i="6"/>
  <c r="G41" i="6"/>
  <c r="I41" i="6" s="1"/>
  <c r="G40" i="6"/>
  <c r="G39" i="6"/>
  <c r="G38" i="6"/>
  <c r="G37" i="6"/>
  <c r="I37" i="6" s="1"/>
  <c r="G36" i="6"/>
  <c r="G35" i="6"/>
  <c r="G34" i="6"/>
  <c r="G33" i="6"/>
  <c r="I33" i="6" s="1"/>
  <c r="G32" i="6"/>
  <c r="G31" i="6"/>
  <c r="G30" i="6"/>
  <c r="G29" i="6"/>
  <c r="I29" i="6" s="1"/>
  <c r="G28" i="6"/>
  <c r="G27" i="6"/>
  <c r="G26" i="6"/>
  <c r="G25" i="6"/>
  <c r="I25" i="6" s="1"/>
  <c r="G24" i="6"/>
  <c r="G23" i="6"/>
  <c r="G22" i="6"/>
  <c r="G21" i="6"/>
  <c r="I21" i="6" s="1"/>
  <c r="G20" i="6"/>
  <c r="G19" i="6"/>
  <c r="G18" i="6"/>
  <c r="G17" i="6"/>
  <c r="I17" i="6" s="1"/>
  <c r="G16" i="6"/>
  <c r="G15" i="6"/>
  <c r="G14" i="6"/>
  <c r="G13" i="6"/>
  <c r="I13" i="6" s="1"/>
  <c r="G12" i="6"/>
  <c r="G11" i="6"/>
  <c r="G10" i="6"/>
  <c r="G9" i="6"/>
  <c r="I9" i="6" s="1"/>
  <c r="G8" i="6"/>
  <c r="G7" i="6"/>
  <c r="G6" i="6"/>
  <c r="G5" i="6"/>
  <c r="I5" i="6" s="1"/>
  <c r="G4" i="6"/>
  <c r="G3" i="6"/>
  <c r="I39" i="6"/>
  <c r="I7" i="6"/>
  <c r="C7" i="5" s="1"/>
  <c r="D47" i="6"/>
  <c r="I47" i="6" s="1"/>
  <c r="D46" i="6"/>
  <c r="I46" i="6" s="1"/>
  <c r="D45" i="6"/>
  <c r="D44" i="6"/>
  <c r="D43" i="6"/>
  <c r="I43" i="6" s="1"/>
  <c r="D42" i="6"/>
  <c r="I42" i="6" s="1"/>
  <c r="D41" i="6"/>
  <c r="D40" i="6"/>
  <c r="D39" i="6"/>
  <c r="D38" i="6"/>
  <c r="I38" i="6" s="1"/>
  <c r="D37" i="6"/>
  <c r="D36" i="6"/>
  <c r="I36" i="6" s="1"/>
  <c r="D35" i="6"/>
  <c r="I35" i="6" s="1"/>
  <c r="D34" i="6"/>
  <c r="I34" i="6" s="1"/>
  <c r="D33" i="6"/>
  <c r="D32" i="6"/>
  <c r="I32" i="6" s="1"/>
  <c r="D31" i="6"/>
  <c r="I31" i="6" s="1"/>
  <c r="D30" i="6"/>
  <c r="I30" i="6" s="1"/>
  <c r="D29" i="6"/>
  <c r="D28" i="6"/>
  <c r="D27" i="6"/>
  <c r="I27" i="6" s="1"/>
  <c r="D26" i="6"/>
  <c r="I26" i="6" s="1"/>
  <c r="D25" i="6"/>
  <c r="D24" i="6"/>
  <c r="D23" i="6"/>
  <c r="D22" i="6"/>
  <c r="I22" i="6" s="1"/>
  <c r="C22" i="5" s="1"/>
  <c r="D21" i="6"/>
  <c r="D20" i="6"/>
  <c r="I20" i="6" s="1"/>
  <c r="C20" i="5" s="1"/>
  <c r="D19" i="6"/>
  <c r="I19" i="6" s="1"/>
  <c r="C19" i="5" s="1"/>
  <c r="D18" i="6"/>
  <c r="I18" i="6" s="1"/>
  <c r="C18" i="5" s="1"/>
  <c r="D17" i="6"/>
  <c r="D16" i="6"/>
  <c r="I16" i="6" s="1"/>
  <c r="C16" i="5" s="1"/>
  <c r="D15" i="6"/>
  <c r="I15" i="6" s="1"/>
  <c r="C15" i="5" s="1"/>
  <c r="D14" i="6"/>
  <c r="I14" i="6" s="1"/>
  <c r="D13" i="6"/>
  <c r="D12" i="6"/>
  <c r="D11" i="6"/>
  <c r="I11" i="6" s="1"/>
  <c r="C11" i="5" s="1"/>
  <c r="D10" i="6"/>
  <c r="I10" i="6" s="1"/>
  <c r="D9" i="6"/>
  <c r="D8" i="6"/>
  <c r="D7" i="6"/>
  <c r="D6" i="6"/>
  <c r="I6" i="6" s="1"/>
  <c r="C6" i="5" s="1"/>
  <c r="D5" i="6"/>
  <c r="D4" i="6"/>
  <c r="I4" i="6" s="1"/>
  <c r="C4" i="5" s="1"/>
  <c r="D3" i="6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E16" i="5"/>
  <c r="D16" i="5"/>
  <c r="D15" i="5"/>
  <c r="E15" i="5" s="1"/>
  <c r="D14" i="5"/>
  <c r="E14" i="5" s="1"/>
  <c r="D13" i="5"/>
  <c r="E13" i="5" s="1"/>
  <c r="D12" i="5"/>
  <c r="E12" i="5" s="1"/>
  <c r="F11" i="5"/>
  <c r="E11" i="5"/>
  <c r="D11" i="5"/>
  <c r="D10" i="5"/>
  <c r="E10" i="5" s="1"/>
  <c r="F9" i="5"/>
  <c r="D9" i="5"/>
  <c r="E9" i="5" s="1"/>
  <c r="D8" i="5"/>
  <c r="E8" i="5" s="1"/>
  <c r="D7" i="5"/>
  <c r="E7" i="5" s="1"/>
  <c r="F6" i="5"/>
  <c r="D6" i="5"/>
  <c r="E6" i="5" s="1"/>
  <c r="F5" i="5"/>
  <c r="D5" i="5"/>
  <c r="E5" i="5" s="1"/>
  <c r="F4" i="5"/>
  <c r="D4" i="5"/>
  <c r="E4" i="5" s="1"/>
  <c r="F3" i="5"/>
  <c r="D3" i="5"/>
  <c r="E3" i="5" s="1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I8" i="6"/>
  <c r="C8" i="5" s="1"/>
  <c r="I24" i="6"/>
  <c r="I40" i="6"/>
  <c r="I3" i="6"/>
  <c r="C3" i="5" s="1"/>
  <c r="C10" i="5"/>
  <c r="C14" i="5"/>
  <c r="C5" i="5"/>
  <c r="C9" i="5"/>
  <c r="C13" i="5"/>
  <c r="C17" i="5"/>
  <c r="C21" i="5"/>
  <c r="F11" i="1"/>
  <c r="F6" i="1"/>
  <c r="F5" i="1"/>
  <c r="F4" i="1"/>
  <c r="F3" i="1"/>
  <c r="F9" i="1"/>
  <c r="E19" i="1"/>
  <c r="E15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D20" i="1"/>
  <c r="E20" i="1" s="1"/>
  <c r="D21" i="1"/>
  <c r="E21" i="1" s="1"/>
  <c r="D22" i="1"/>
  <c r="E22" i="1" s="1"/>
  <c r="D3" i="1"/>
  <c r="E3" i="1"/>
  <c r="H8" i="4" l="1"/>
  <c r="G8" i="4" s="1"/>
  <c r="H4" i="4"/>
  <c r="G4" i="4" s="1"/>
  <c r="C9" i="1"/>
  <c r="C5" i="1"/>
  <c r="C4" i="1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C22" i="1" s="1"/>
  <c r="H21" i="3"/>
  <c r="C21" i="1" s="1"/>
  <c r="H20" i="3"/>
  <c r="C20" i="1" s="1"/>
  <c r="H19" i="3"/>
  <c r="C19" i="1" s="1"/>
  <c r="H18" i="3"/>
  <c r="C18" i="1" s="1"/>
  <c r="H17" i="3"/>
  <c r="C17" i="1" s="1"/>
  <c r="H16" i="3"/>
  <c r="C16" i="1" s="1"/>
  <c r="H15" i="3"/>
  <c r="C15" i="1" s="1"/>
  <c r="H14" i="3"/>
  <c r="C14" i="1" s="1"/>
  <c r="H13" i="3"/>
  <c r="C13" i="1" s="1"/>
  <c r="H12" i="3"/>
  <c r="C12" i="1" s="1"/>
  <c r="H11" i="3"/>
  <c r="C11" i="1" s="1"/>
  <c r="H10" i="3"/>
  <c r="C10" i="1" s="1"/>
  <c r="H9" i="3"/>
  <c r="H9" i="4" s="1"/>
  <c r="G9" i="4" s="1"/>
  <c r="H8" i="3"/>
  <c r="C8" i="1" s="1"/>
  <c r="H7" i="3"/>
  <c r="C7" i="1" s="1"/>
  <c r="H6" i="3"/>
  <c r="H6" i="4" s="1"/>
  <c r="G6" i="4" s="1"/>
  <c r="H5" i="3"/>
  <c r="H5" i="4" s="1"/>
  <c r="G5" i="4" s="1"/>
  <c r="H4" i="3"/>
  <c r="H3" i="3"/>
  <c r="H3" i="4" s="1"/>
  <c r="G3" i="4" s="1"/>
  <c r="C6" i="1" l="1"/>
  <c r="C3" i="1"/>
  <c r="H7" i="4"/>
  <c r="G7" i="4" s="1"/>
</calcChain>
</file>

<file path=xl/sharedStrings.xml><?xml version="1.0" encoding="utf-8"?>
<sst xmlns="http://schemas.openxmlformats.org/spreadsheetml/2006/main" count="564" uniqueCount="237">
  <si>
    <t>firstName</t>
  </si>
  <si>
    <t>lastName</t>
  </si>
  <si>
    <t>email</t>
  </si>
  <si>
    <t>contact</t>
  </si>
  <si>
    <t>sekhar.v.@abc.com</t>
  </si>
  <si>
    <t>V. B.</t>
  </si>
  <si>
    <t>Sekhar</t>
  </si>
  <si>
    <t>yohannan.nari@abc.com</t>
  </si>
  <si>
    <t>Nari</t>
  </si>
  <si>
    <t>Yohannan</t>
  </si>
  <si>
    <t>sengupta.ramesh@abc.com</t>
  </si>
  <si>
    <t>Ramesh</t>
  </si>
  <si>
    <t>Sengupta</t>
  </si>
  <si>
    <t>jaffer.abbas@abc.com</t>
  </si>
  <si>
    <t>Abbas Ali</t>
  </si>
  <si>
    <t>Jaffer</t>
  </si>
  <si>
    <t>jr..iqbal@abc.com</t>
  </si>
  <si>
    <t>Iqbal</t>
  </si>
  <si>
    <t>Jr.</t>
  </si>
  <si>
    <t>vaidya.jayant@abc.com</t>
  </si>
  <si>
    <t>Jayant</t>
  </si>
  <si>
    <t>Vaidya</t>
  </si>
  <si>
    <t>khadeer.yalaka@abc.com</t>
  </si>
  <si>
    <t>Yalaka Venugopal</t>
  </si>
  <si>
    <t>Khadeer</t>
  </si>
  <si>
    <t>rayudu.pranab@abc.com</t>
  </si>
  <si>
    <t>Pranab</t>
  </si>
  <si>
    <t>Rayudu</t>
  </si>
  <si>
    <t>raina.pochiah@abc.com</t>
  </si>
  <si>
    <t>Pochiah</t>
  </si>
  <si>
    <t>Raina</t>
  </si>
  <si>
    <t>kunderan.c.@abc.com</t>
  </si>
  <si>
    <t>C. K.</t>
  </si>
  <si>
    <t>Kunderan</t>
  </si>
  <si>
    <t>kulkarni.baqa@abc.com</t>
  </si>
  <si>
    <t>Baqa</t>
  </si>
  <si>
    <t>Kulkarni</t>
  </si>
  <si>
    <t>engineer.saurabh@abc.com</t>
  </si>
  <si>
    <t>Saurabh</t>
  </si>
  <si>
    <t>Engineer</t>
  </si>
  <si>
    <t>dhawan.raman@abc.com</t>
  </si>
  <si>
    <t>Raman</t>
  </si>
  <si>
    <t>Dhawan</t>
  </si>
  <si>
    <t>tiwary.naoomal@abc.com</t>
  </si>
  <si>
    <t>Naoomal</t>
  </si>
  <si>
    <t>Tiwary</t>
  </si>
  <si>
    <t>meshram.noel@abc.com</t>
  </si>
  <si>
    <t>Noel</t>
  </si>
  <si>
    <t>Meshram</t>
  </si>
  <si>
    <t>jayantilal.ambar@abc.com</t>
  </si>
  <si>
    <t>Ambar</t>
  </si>
  <si>
    <t>Jayantilal</t>
  </si>
  <si>
    <t>arun.jacob@abc.com</t>
  </si>
  <si>
    <t>Jacob</t>
  </si>
  <si>
    <t>Arun</t>
  </si>
  <si>
    <t>muddiah.bhupinder@abc.com</t>
  </si>
  <si>
    <t>Bhupinder Singh</t>
  </si>
  <si>
    <t>Muddiah</t>
  </si>
  <si>
    <t>dinda.venkatacher@abc.com</t>
  </si>
  <si>
    <t>Venkatacher</t>
  </si>
  <si>
    <t>Dinda</t>
  </si>
  <si>
    <t>jilani.sharmila@abc.com</t>
  </si>
  <si>
    <t>Sharmila</t>
  </si>
  <si>
    <t>Jilani</t>
  </si>
  <si>
    <t>khanna.ranga@abc.com</t>
  </si>
  <si>
    <t>Ranga</t>
  </si>
  <si>
    <t>Khanna</t>
  </si>
  <si>
    <t>singh.hrishikesh@abc.com</t>
  </si>
  <si>
    <t>Hrishikesh</t>
  </si>
  <si>
    <t>Singh</t>
  </si>
  <si>
    <t>rawat.sukanya@abc.com</t>
  </si>
  <si>
    <t>Sukanya</t>
  </si>
  <si>
    <t>Rawat</t>
  </si>
  <si>
    <t>shami.sairaj@abc.com</t>
  </si>
  <si>
    <t>Sairaj</t>
  </si>
  <si>
    <t>Shami</t>
  </si>
  <si>
    <t>dev.pankaj@abc.com</t>
  </si>
  <si>
    <t>Pankaj</t>
  </si>
  <si>
    <t>Dev</t>
  </si>
  <si>
    <t>yadav.mamatha@abc.com</t>
  </si>
  <si>
    <t>Mamatha</t>
  </si>
  <si>
    <t>Yadav</t>
  </si>
  <si>
    <t>singh.varsha@abc.com</t>
  </si>
  <si>
    <t>Varsha</t>
  </si>
  <si>
    <t>dinda.a.@abc.com</t>
  </si>
  <si>
    <t>A. G. Kripal</t>
  </si>
  <si>
    <t>hazare.woorkeri@abc.com</t>
  </si>
  <si>
    <t>Woorkeri</t>
  </si>
  <si>
    <t>Hazare</t>
  </si>
  <si>
    <t>sumra.kirti@abc.com</t>
  </si>
  <si>
    <t>Kirti</t>
  </si>
  <si>
    <t>Sumra</t>
  </si>
  <si>
    <t>pai.rishi@abc.com</t>
  </si>
  <si>
    <t>Rishi</t>
  </si>
  <si>
    <t>Pai</t>
  </si>
  <si>
    <t>khurasiya.wriddhiman@abc.com</t>
  </si>
  <si>
    <t>Wriddhiman</t>
  </si>
  <si>
    <t>Khurasiya</t>
  </si>
  <si>
    <t>shami.mamata@abc.com</t>
  </si>
  <si>
    <t>Mamata</t>
  </si>
  <si>
    <t>maka.shyama@abc.com</t>
  </si>
  <si>
    <t>Shyama</t>
  </si>
  <si>
    <t>Maka</t>
  </si>
  <si>
    <t>durani.cotah@abc.com</t>
  </si>
  <si>
    <t>Cotah</t>
  </si>
  <si>
    <t>Durani</t>
  </si>
  <si>
    <t>amarnath.hardik@abc.com</t>
  </si>
  <si>
    <t>Hardik</t>
  </si>
  <si>
    <t>Amarnath</t>
  </si>
  <si>
    <t>powar.rakesh@abc.com</t>
  </si>
  <si>
    <t>Rakesh</t>
  </si>
  <si>
    <t>Powar</t>
  </si>
  <si>
    <t>lal.vrinda@abc.com</t>
  </si>
  <si>
    <t>Vrinda</t>
  </si>
  <si>
    <t>Lal</t>
  </si>
  <si>
    <t>krishnamurthy.raman@abc.com</t>
  </si>
  <si>
    <t>Krishnamurthy</t>
  </si>
  <si>
    <t>desai.nayan@abc.com</t>
  </si>
  <si>
    <t>Nayan</t>
  </si>
  <si>
    <t>Desai</t>
  </si>
  <si>
    <t>binny.rajinder@abc.com</t>
  </si>
  <si>
    <t>Rajinder</t>
  </si>
  <si>
    <t>Binny</t>
  </si>
  <si>
    <t>jilani.v.@abc.com</t>
  </si>
  <si>
    <t>V. R. V.</t>
  </si>
  <si>
    <t>laxman.manish@abc.com</t>
  </si>
  <si>
    <t>Manish</t>
  </si>
  <si>
    <t>Laxman</t>
  </si>
  <si>
    <t>sivaramakrishnan.soni@abc.com</t>
  </si>
  <si>
    <t>Soni</t>
  </si>
  <si>
    <t>Sivaramakrishnan</t>
  </si>
  <si>
    <t>singhal.paras@abc.com</t>
  </si>
  <si>
    <t>Paras</t>
  </si>
  <si>
    <t>Singhal</t>
  </si>
  <si>
    <t>jeoomal.jenni@abc.com</t>
  </si>
  <si>
    <t>Jenni</t>
  </si>
  <si>
    <t>Jeoomal</t>
  </si>
  <si>
    <t>rana.devika@abc.com</t>
  </si>
  <si>
    <t>Devika</t>
  </si>
  <si>
    <t>Rana</t>
  </si>
  <si>
    <t>balaji.kl@abc.com</t>
  </si>
  <si>
    <t>KL</t>
  </si>
  <si>
    <t>Balaji</t>
  </si>
  <si>
    <t>dholakia.susan@abc.com</t>
  </si>
  <si>
    <t>Susan</t>
  </si>
  <si>
    <t>Dholakia</t>
  </si>
  <si>
    <t>nayudu.abhijit@abc.com</t>
  </si>
  <si>
    <t>Abhijit</t>
  </si>
  <si>
    <t>Nayudu</t>
  </si>
  <si>
    <t>{</t>
  </si>
  <si>
    <t>}</t>
  </si>
  <si>
    <t>freq</t>
  </si>
  <si>
    <t>timeUnit</t>
  </si>
  <si>
    <t>typeOfComm</t>
  </si>
  <si>
    <t>EMAIL</t>
  </si>
  <si>
    <t>SMS</t>
  </si>
  <si>
    <t>HOUR</t>
  </si>
  <si>
    <t>DAY</t>
  </si>
  <si>
    <t>WEEK</t>
  </si>
  <si>
    <t>MONTH</t>
  </si>
  <si>
    <t>user</t>
  </si>
  <si>
    <t>JSON - Communication</t>
  </si>
  <si>
    <t>JSON - Users</t>
  </si>
  <si>
    <t>sekhar.v@abc.com</t>
  </si>
  <si>
    <t>kunderan.c@abc.com</t>
  </si>
  <si>
    <t>dinda.a@abc.com</t>
  </si>
  <si>
    <t>jilani.v@abc.com</t>
  </si>
  <si>
    <t>jr.iqbal@abc.com</t>
  </si>
  <si>
    <t>http://localhost:8080/api/v1</t>
  </si>
  <si>
    <t>http://localhost:8080/api/v1/users</t>
  </si>
  <si>
    <t>POST</t>
  </si>
  <si>
    <t>GET</t>
  </si>
  <si>
    <t>GET/POST</t>
  </si>
  <si>
    <t>COMM</t>
  </si>
  <si>
    <t>subject</t>
  </si>
  <si>
    <t>body</t>
  </si>
  <si>
    <t>content</t>
  </si>
  <si>
    <t>name</t>
  </si>
  <si>
    <t>username</t>
  </si>
  <si>
    <t>V. B. Sekhar</t>
  </si>
  <si>
    <t>Nari Yohannan</t>
  </si>
  <si>
    <t>Ramesh Sengupta</t>
  </si>
  <si>
    <t>Abbas Ali Jaffer</t>
  </si>
  <si>
    <t>Iqbal Jr.</t>
  </si>
  <si>
    <t>Jayant Vaidya</t>
  </si>
  <si>
    <t>Yalaka Venugopal Khadeer</t>
  </si>
  <si>
    <t>Pranab Rayudu</t>
  </si>
  <si>
    <t>Pochiah Raina</t>
  </si>
  <si>
    <t>C. K. Kunderan</t>
  </si>
  <si>
    <t>Baqa Kulkarni</t>
  </si>
  <si>
    <t>Saurabh Engineer</t>
  </si>
  <si>
    <t>Raman Dhawan</t>
  </si>
  <si>
    <t>Naoomal Tiwary</t>
  </si>
  <si>
    <t>Noel Meshram</t>
  </si>
  <si>
    <t>Ambar Jayantilal</t>
  </si>
  <si>
    <t>Jacob Arun</t>
  </si>
  <si>
    <t>Bhupinder Singh Muddiah</t>
  </si>
  <si>
    <t>Venkatacher Dinda</t>
  </si>
  <si>
    <t>Sharmila Jilani</t>
  </si>
  <si>
    <t>Ranga Khanna</t>
  </si>
  <si>
    <t>Hrishikesh Singh</t>
  </si>
  <si>
    <t>Sukanya Rawat</t>
  </si>
  <si>
    <t>Sairaj Shami</t>
  </si>
  <si>
    <t>Pankaj Dev</t>
  </si>
  <si>
    <t>Mamatha Yadav</t>
  </si>
  <si>
    <t>Varsha Singh</t>
  </si>
  <si>
    <t>A. G. Kripal Dinda</t>
  </si>
  <si>
    <t>Woorkeri Hazare</t>
  </si>
  <si>
    <t>Kirti Sumra</t>
  </si>
  <si>
    <t>Rishi Pai</t>
  </si>
  <si>
    <t>Wriddhiman Khurasiya</t>
  </si>
  <si>
    <t>Mamata Shami</t>
  </si>
  <si>
    <t>Shyama Maka</t>
  </si>
  <si>
    <t>Cotah Durani</t>
  </si>
  <si>
    <t>Hardik Amarnath</t>
  </si>
  <si>
    <t>Rakesh Powar</t>
  </si>
  <si>
    <t>Vrinda Lal</t>
  </si>
  <si>
    <t>Raman Krishnamurthy</t>
  </si>
  <si>
    <t>Nayan Desai</t>
  </si>
  <si>
    <t>Rajinder Binny</t>
  </si>
  <si>
    <t>V. R. V. Jilani</t>
  </si>
  <si>
    <t>Manish Laxman</t>
  </si>
  <si>
    <t>Soni Sivaramakrishnan</t>
  </si>
  <si>
    <t>Paras Singhal</t>
  </si>
  <si>
    <t>Jenni Jeoomal</t>
  </si>
  <si>
    <t>Devika Rana</t>
  </si>
  <si>
    <t>KL Balaji</t>
  </si>
  <si>
    <t>Susan Dholakia</t>
  </si>
  <si>
    <t>Abhijit Nayudu</t>
  </si>
  <si>
    <t>role</t>
  </si>
  <si>
    <t>http://localhost:8080/api/</t>
  </si>
  <si>
    <t>http://localhost:8080/api/users</t>
  </si>
  <si>
    <t>password</t>
  </si>
  <si>
    <t>["user"]</t>
  </si>
  <si>
    <t>city</t>
  </si>
  <si>
    <t>active</t>
  </si>
  <si>
    <t>http://localhost:8080/api/dealers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</si>
</sst>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4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/>
  </sheetViews>
  <sheetFormatPr defaultRowHeight="12" x14ac:dyDescent="0.2"/>
  <cols>
    <col min="1" max="1" width="9.140625" style="1"/>
    <col min="2" max="2" width="1.5703125" style="1" bestFit="1" customWidth="1"/>
    <col min="3" max="3" width="15.28515625" style="1" bestFit="1" customWidth="1"/>
    <col min="4" max="4" width="15.42578125" style="1" bestFit="1" customWidth="1"/>
    <col min="5" max="5" width="28" style="1" bestFit="1" customWidth="1"/>
    <col min="6" max="6" width="11" style="1" bestFit="1" customWidth="1"/>
    <col min="7" max="7" width="1.5703125" style="1" bestFit="1" customWidth="1"/>
    <col min="8" max="8" width="85" style="1" bestFit="1" customWidth="1"/>
    <col min="9" max="16384" width="9.140625" style="1"/>
  </cols>
  <sheetData>
    <row r="1" spans="1:8" x14ac:dyDescent="0.2">
      <c r="A1" s="1" t="s">
        <v>149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2">
      <c r="A2" s="1" t="s">
        <v>150</v>
      </c>
    </row>
    <row r="3" spans="1:8" x14ac:dyDescent="0.2">
      <c r="C3" s="1" t="s">
        <v>5</v>
      </c>
      <c r="D3" s="1" t="s">
        <v>6</v>
      </c>
      <c r="E3" s="1" t="s">
        <v>163</v>
      </c>
      <c r="F3" s="1">
        <v>9198067051</v>
      </c>
      <c r="H3" s="2" t="str">
        <f t="shared" ref="H3:H34" si="0">CONCATENATE(
$A$1,
"""",$C$1,"""",":","""",C3,"""",",",
"""",$D$1,"""",":","""",D3,"""",",",
"""",$E$1,"""",":","""",E3,"""",",",
"""",$F$1,"""",":","""",F3,"""",
"}")</f>
        <v>{"firstName":"V. B.","lastName":"Sekhar","email":"sekhar.v@abc.com","contact":"9198067051"}</v>
      </c>
    </row>
    <row r="4" spans="1:8" x14ac:dyDescent="0.2">
      <c r="C4" s="1" t="s">
        <v>8</v>
      </c>
      <c r="D4" s="1" t="s">
        <v>9</v>
      </c>
      <c r="E4" s="1" t="s">
        <v>7</v>
      </c>
      <c r="F4" s="1">
        <v>7729929301</v>
      </c>
      <c r="H4" s="2" t="str">
        <f t="shared" si="0"/>
        <v>{"firstName":"Nari","lastName":"Yohannan","email":"yohannan.nari@abc.com","contact":"7729929301"}</v>
      </c>
    </row>
    <row r="5" spans="1:8" x14ac:dyDescent="0.2">
      <c r="C5" s="1" t="s">
        <v>11</v>
      </c>
      <c r="D5" s="1" t="s">
        <v>12</v>
      </c>
      <c r="E5" s="1" t="s">
        <v>10</v>
      </c>
      <c r="F5" s="1">
        <v>8778499302</v>
      </c>
      <c r="H5" s="2" t="str">
        <f t="shared" si="0"/>
        <v>{"firstName":"Ramesh","lastName":"Sengupta","email":"sengupta.ramesh@abc.com","contact":"8778499302"}</v>
      </c>
    </row>
    <row r="6" spans="1:8" x14ac:dyDescent="0.2">
      <c r="C6" s="1" t="s">
        <v>14</v>
      </c>
      <c r="D6" s="1" t="s">
        <v>15</v>
      </c>
      <c r="E6" s="1" t="s">
        <v>13</v>
      </c>
      <c r="F6" s="1">
        <v>6934617303</v>
      </c>
      <c r="H6" s="2" t="str">
        <f t="shared" si="0"/>
        <v>{"firstName":"Abbas Ali","lastName":"Jaffer","email":"jaffer.abbas@abc.com","contact":"6934617303"}</v>
      </c>
    </row>
    <row r="7" spans="1:8" x14ac:dyDescent="0.2">
      <c r="C7" s="1" t="s">
        <v>17</v>
      </c>
      <c r="D7" s="1" t="s">
        <v>18</v>
      </c>
      <c r="E7" s="1" t="s">
        <v>167</v>
      </c>
      <c r="F7" s="1">
        <v>8446446355</v>
      </c>
      <c r="H7" s="2" t="str">
        <f t="shared" si="0"/>
        <v>{"firstName":"Iqbal","lastName":"Jr.","email":"jr.iqbal@abc.com","contact":"8446446355"}</v>
      </c>
    </row>
    <row r="8" spans="1:8" x14ac:dyDescent="0.2">
      <c r="C8" s="1" t="s">
        <v>20</v>
      </c>
      <c r="D8" s="1" t="s">
        <v>21</v>
      </c>
      <c r="E8" s="1" t="s">
        <v>19</v>
      </c>
      <c r="F8" s="1">
        <v>8632300606</v>
      </c>
      <c r="H8" s="2" t="str">
        <f t="shared" si="0"/>
        <v>{"firstName":"Jayant","lastName":"Vaidya","email":"vaidya.jayant@abc.com","contact":"8632300606"}</v>
      </c>
    </row>
    <row r="9" spans="1:8" x14ac:dyDescent="0.2">
      <c r="C9" s="1" t="s">
        <v>23</v>
      </c>
      <c r="D9" s="1" t="s">
        <v>24</v>
      </c>
      <c r="E9" s="1" t="s">
        <v>22</v>
      </c>
      <c r="F9" s="1">
        <v>6579012656</v>
      </c>
      <c r="H9" s="2" t="str">
        <f t="shared" si="0"/>
        <v>{"firstName":"Yalaka Venugopal","lastName":"Khadeer","email":"khadeer.yalaka@abc.com","contact":"6579012656"}</v>
      </c>
    </row>
    <row r="10" spans="1:8" x14ac:dyDescent="0.2">
      <c r="C10" s="1" t="s">
        <v>26</v>
      </c>
      <c r="D10" s="1" t="s">
        <v>27</v>
      </c>
      <c r="E10" s="1" t="s">
        <v>25</v>
      </c>
      <c r="F10" s="1">
        <v>6909569007</v>
      </c>
      <c r="H10" s="2" t="str">
        <f t="shared" si="0"/>
        <v>{"firstName":"Pranab","lastName":"Rayudu","email":"rayudu.pranab@abc.com","contact":"6909569007"}</v>
      </c>
    </row>
    <row r="11" spans="1:8" x14ac:dyDescent="0.2">
      <c r="C11" s="1" t="s">
        <v>29</v>
      </c>
      <c r="D11" s="1" t="s">
        <v>30</v>
      </c>
      <c r="E11" s="1" t="s">
        <v>28</v>
      </c>
      <c r="F11" s="1">
        <v>7414078857</v>
      </c>
      <c r="H11" s="2" t="str">
        <f t="shared" si="0"/>
        <v>{"firstName":"Pochiah","lastName":"Raina","email":"raina.pochiah@abc.com","contact":"7414078857"}</v>
      </c>
    </row>
    <row r="12" spans="1:8" x14ac:dyDescent="0.2">
      <c r="C12" s="1" t="s">
        <v>32</v>
      </c>
      <c r="D12" s="1" t="s">
        <v>33</v>
      </c>
      <c r="E12" s="1" t="s">
        <v>164</v>
      </c>
      <c r="F12" s="1">
        <v>7740097058</v>
      </c>
      <c r="H12" s="2" t="str">
        <f t="shared" si="0"/>
        <v>{"firstName":"C. K.","lastName":"Kunderan","email":"kunderan.c@abc.com","contact":"7740097058"}</v>
      </c>
    </row>
    <row r="13" spans="1:8" x14ac:dyDescent="0.2">
      <c r="C13" s="1" t="s">
        <v>35</v>
      </c>
      <c r="D13" s="1" t="s">
        <v>36</v>
      </c>
      <c r="E13" s="1" t="s">
        <v>34</v>
      </c>
      <c r="F13" s="1">
        <v>8302906060</v>
      </c>
      <c r="H13" s="2" t="str">
        <f t="shared" si="0"/>
        <v>{"firstName":"Baqa","lastName":"Kulkarni","email":"kulkarni.baqa@abc.com","contact":"8302906060"}</v>
      </c>
    </row>
    <row r="14" spans="1:8" x14ac:dyDescent="0.2">
      <c r="C14" s="1" t="s">
        <v>38</v>
      </c>
      <c r="D14" s="1" t="s">
        <v>39</v>
      </c>
      <c r="E14" s="1" t="s">
        <v>37</v>
      </c>
      <c r="F14" s="1">
        <v>6940702460</v>
      </c>
      <c r="H14" s="2" t="str">
        <f t="shared" si="0"/>
        <v>{"firstName":"Saurabh","lastName":"Engineer","email":"engineer.saurabh@abc.com","contact":"6940702460"}</v>
      </c>
    </row>
    <row r="15" spans="1:8" x14ac:dyDescent="0.2">
      <c r="C15" s="1" t="s">
        <v>41</v>
      </c>
      <c r="D15" s="1" t="s">
        <v>42</v>
      </c>
      <c r="E15" s="1" t="s">
        <v>40</v>
      </c>
      <c r="F15" s="1">
        <v>8354546611</v>
      </c>
      <c r="H15" s="2" t="str">
        <f t="shared" si="0"/>
        <v>{"firstName":"Raman","lastName":"Dhawan","email":"dhawan.raman@abc.com","contact":"8354546611"}</v>
      </c>
    </row>
    <row r="16" spans="1:8" x14ac:dyDescent="0.2">
      <c r="C16" s="1" t="s">
        <v>44</v>
      </c>
      <c r="D16" s="1" t="s">
        <v>45</v>
      </c>
      <c r="E16" s="1" t="s">
        <v>43</v>
      </c>
      <c r="F16" s="1">
        <v>8665880261</v>
      </c>
      <c r="H16" s="2" t="str">
        <f t="shared" si="0"/>
        <v>{"firstName":"Naoomal","lastName":"Tiwary","email":"tiwary.naoomal@abc.com","contact":"8665880261"}</v>
      </c>
    </row>
    <row r="17" spans="3:8" x14ac:dyDescent="0.2">
      <c r="C17" s="1" t="s">
        <v>47</v>
      </c>
      <c r="D17" s="1" t="s">
        <v>48</v>
      </c>
      <c r="E17" s="1" t="s">
        <v>46</v>
      </c>
      <c r="F17" s="1">
        <v>9242214062</v>
      </c>
      <c r="H17" s="2" t="str">
        <f t="shared" si="0"/>
        <v>{"firstName":"Noel","lastName":"Meshram","email":"meshram.noel@abc.com","contact":"9242214062"}</v>
      </c>
    </row>
    <row r="18" spans="3:8" x14ac:dyDescent="0.2">
      <c r="C18" s="1" t="s">
        <v>50</v>
      </c>
      <c r="D18" s="1" t="s">
        <v>51</v>
      </c>
      <c r="E18" s="1" t="s">
        <v>49</v>
      </c>
      <c r="F18" s="1">
        <v>8149873264</v>
      </c>
      <c r="H18" s="2" t="str">
        <f t="shared" si="0"/>
        <v>{"firstName":"Ambar","lastName":"Jayantilal","email":"jayantilal.ambar@abc.com","contact":"8149873264"}</v>
      </c>
    </row>
    <row r="19" spans="3:8" x14ac:dyDescent="0.2">
      <c r="C19" s="1" t="s">
        <v>53</v>
      </c>
      <c r="D19" s="1" t="s">
        <v>54</v>
      </c>
      <c r="E19" s="1" t="s">
        <v>52</v>
      </c>
      <c r="F19" s="1">
        <v>8106727816</v>
      </c>
      <c r="H19" s="2" t="str">
        <f t="shared" si="0"/>
        <v>{"firstName":"Jacob","lastName":"Arun","email":"arun.jacob@abc.com","contact":"8106727816"}</v>
      </c>
    </row>
    <row r="20" spans="3:8" x14ac:dyDescent="0.2">
      <c r="C20" s="1" t="s">
        <v>56</v>
      </c>
      <c r="D20" s="1" t="s">
        <v>57</v>
      </c>
      <c r="E20" s="1" t="s">
        <v>55</v>
      </c>
      <c r="F20" s="1">
        <v>8708981766</v>
      </c>
      <c r="H20" s="2" t="str">
        <f t="shared" si="0"/>
        <v>{"firstName":"Bhupinder Singh","lastName":"Muddiah","email":"muddiah.bhupinder@abc.com","contact":"8708981766"}</v>
      </c>
    </row>
    <row r="21" spans="3:8" x14ac:dyDescent="0.2">
      <c r="C21" s="1" t="s">
        <v>59</v>
      </c>
      <c r="D21" s="1" t="s">
        <v>60</v>
      </c>
      <c r="E21" s="1" t="s">
        <v>58</v>
      </c>
      <c r="F21" s="1">
        <v>8696415318</v>
      </c>
      <c r="H21" s="2" t="str">
        <f t="shared" si="0"/>
        <v>{"firstName":"Venkatacher","lastName":"Dinda","email":"dinda.venkatacher@abc.com","contact":"8696415318"}</v>
      </c>
    </row>
    <row r="22" spans="3:8" x14ac:dyDescent="0.2">
      <c r="C22" s="1" t="s">
        <v>62</v>
      </c>
      <c r="D22" s="1" t="s">
        <v>63</v>
      </c>
      <c r="E22" s="1" t="s">
        <v>61</v>
      </c>
      <c r="F22" s="1">
        <v>7757421420</v>
      </c>
      <c r="H22" s="2" t="str">
        <f t="shared" si="0"/>
        <v>{"firstName":"Sharmila","lastName":"Jilani","email":"jilani.sharmila@abc.com","contact":"7757421420"}</v>
      </c>
    </row>
    <row r="23" spans="3:8" x14ac:dyDescent="0.2">
      <c r="C23" s="1" t="s">
        <v>65</v>
      </c>
      <c r="D23" s="1" t="s">
        <v>66</v>
      </c>
      <c r="E23" s="1" t="s">
        <v>64</v>
      </c>
      <c r="F23" s="1">
        <v>6929612570</v>
      </c>
      <c r="H23" s="2" t="str">
        <f t="shared" si="0"/>
        <v>{"firstName":"Ranga","lastName":"Khanna","email":"khanna.ranga@abc.com","contact":"6929612570"}</v>
      </c>
    </row>
    <row r="24" spans="3:8" x14ac:dyDescent="0.2">
      <c r="C24" s="1" t="s">
        <v>68</v>
      </c>
      <c r="D24" s="1" t="s">
        <v>69</v>
      </c>
      <c r="E24" s="1" t="s">
        <v>67</v>
      </c>
      <c r="F24" s="1">
        <v>8086354371</v>
      </c>
      <c r="H24" s="2" t="str">
        <f t="shared" si="0"/>
        <v>{"firstName":"Hrishikesh","lastName":"Singh","email":"singh.hrishikesh@abc.com","contact":"8086354371"}</v>
      </c>
    </row>
    <row r="25" spans="3:8" x14ac:dyDescent="0.2">
      <c r="C25" s="1" t="s">
        <v>71</v>
      </c>
      <c r="D25" s="1" t="s">
        <v>72</v>
      </c>
      <c r="E25" s="1" t="s">
        <v>70</v>
      </c>
      <c r="F25" s="1">
        <v>7445427523</v>
      </c>
      <c r="H25" s="2" t="str">
        <f t="shared" si="0"/>
        <v>{"firstName":"Sukanya","lastName":"Rawat","email":"rawat.sukanya@abc.com","contact":"7445427523"}</v>
      </c>
    </row>
    <row r="26" spans="3:8" x14ac:dyDescent="0.2">
      <c r="C26" s="1" t="s">
        <v>74</v>
      </c>
      <c r="D26" s="1" t="s">
        <v>75</v>
      </c>
      <c r="E26" s="1" t="s">
        <v>73</v>
      </c>
      <c r="F26" s="1">
        <v>7366804474</v>
      </c>
      <c r="H26" s="2" t="str">
        <f t="shared" si="0"/>
        <v>{"firstName":"Sairaj","lastName":"Shami","email":"shami.sairaj@abc.com","contact":"7366804474"}</v>
      </c>
    </row>
    <row r="27" spans="3:8" x14ac:dyDescent="0.2">
      <c r="C27" s="1" t="s">
        <v>77</v>
      </c>
      <c r="D27" s="1" t="s">
        <v>78</v>
      </c>
      <c r="E27" s="1" t="s">
        <v>76</v>
      </c>
      <c r="F27" s="1">
        <v>7991468024</v>
      </c>
      <c r="H27" s="2" t="str">
        <f t="shared" si="0"/>
        <v>{"firstName":"Pankaj","lastName":"Dev","email":"dev.pankaj@abc.com","contact":"7991468024"}</v>
      </c>
    </row>
    <row r="28" spans="3:8" x14ac:dyDescent="0.2">
      <c r="C28" s="1" t="s">
        <v>80</v>
      </c>
      <c r="D28" s="1" t="s">
        <v>81</v>
      </c>
      <c r="E28" s="1" t="s">
        <v>79</v>
      </c>
      <c r="F28" s="1">
        <v>8493223375</v>
      </c>
      <c r="H28" s="2" t="str">
        <f t="shared" si="0"/>
        <v>{"firstName":"Mamatha","lastName":"Yadav","email":"yadav.mamatha@abc.com","contact":"8493223375"}</v>
      </c>
    </row>
    <row r="29" spans="3:8" x14ac:dyDescent="0.2">
      <c r="C29" s="1" t="s">
        <v>83</v>
      </c>
      <c r="D29" s="1" t="s">
        <v>69</v>
      </c>
      <c r="E29" s="1" t="s">
        <v>82</v>
      </c>
      <c r="F29" s="1">
        <v>8049113826</v>
      </c>
      <c r="H29" s="2" t="str">
        <f t="shared" si="0"/>
        <v>{"firstName":"Varsha","lastName":"Singh","email":"singh.varsha@abc.com","contact":"8049113826"}</v>
      </c>
    </row>
    <row r="30" spans="3:8" x14ac:dyDescent="0.2">
      <c r="C30" s="1" t="s">
        <v>85</v>
      </c>
      <c r="D30" s="1" t="s">
        <v>60</v>
      </c>
      <c r="E30" s="1" t="s">
        <v>165</v>
      </c>
      <c r="F30" s="1">
        <v>7528614126</v>
      </c>
      <c r="H30" s="2" t="str">
        <f t="shared" si="0"/>
        <v>{"firstName":"A. G. Kripal","lastName":"Dinda","email":"dinda.a@abc.com","contact":"7528614126"}</v>
      </c>
    </row>
    <row r="31" spans="3:8" x14ac:dyDescent="0.2">
      <c r="C31" s="1" t="s">
        <v>87</v>
      </c>
      <c r="D31" s="1" t="s">
        <v>88</v>
      </c>
      <c r="E31" s="1" t="s">
        <v>86</v>
      </c>
      <c r="F31" s="1">
        <v>9089554228</v>
      </c>
      <c r="H31" s="2" t="str">
        <f t="shared" si="0"/>
        <v>{"firstName":"Woorkeri","lastName":"Hazare","email":"hazare.woorkeri@abc.com","contact":"9089554228"}</v>
      </c>
    </row>
    <row r="32" spans="3:8" x14ac:dyDescent="0.2">
      <c r="C32" s="1" t="s">
        <v>90</v>
      </c>
      <c r="D32" s="1" t="s">
        <v>91</v>
      </c>
      <c r="E32" s="1" t="s">
        <v>89</v>
      </c>
      <c r="F32" s="1">
        <v>9045197480</v>
      </c>
      <c r="H32" s="2" t="str">
        <f t="shared" si="0"/>
        <v>{"firstName":"Kirti","lastName":"Sumra","email":"sumra.kirti@abc.com","contact":"9045197480"}</v>
      </c>
    </row>
    <row r="33" spans="3:8" x14ac:dyDescent="0.2">
      <c r="C33" s="1" t="s">
        <v>93</v>
      </c>
      <c r="D33" s="1" t="s">
        <v>94</v>
      </c>
      <c r="E33" s="1" t="s">
        <v>92</v>
      </c>
      <c r="F33" s="1">
        <v>6801088931</v>
      </c>
      <c r="H33" s="2" t="str">
        <f t="shared" si="0"/>
        <v>{"firstName":"Rishi","lastName":"Pai","email":"pai.rishi@abc.com","contact":"6801088931"}</v>
      </c>
    </row>
    <row r="34" spans="3:8" x14ac:dyDescent="0.2">
      <c r="C34" s="1" t="s">
        <v>96</v>
      </c>
      <c r="D34" s="1" t="s">
        <v>97</v>
      </c>
      <c r="E34" s="1" t="s">
        <v>95</v>
      </c>
      <c r="F34" s="1">
        <v>6550010082</v>
      </c>
      <c r="H34" s="2" t="str">
        <f t="shared" si="0"/>
        <v>{"firstName":"Wriddhiman","lastName":"Khurasiya","email":"khurasiya.wriddhiman@abc.com","contact":"6550010082"}</v>
      </c>
    </row>
    <row r="35" spans="3:8" x14ac:dyDescent="0.2">
      <c r="C35" s="1" t="s">
        <v>99</v>
      </c>
      <c r="D35" s="1" t="s">
        <v>75</v>
      </c>
      <c r="E35" s="1" t="s">
        <v>98</v>
      </c>
      <c r="F35" s="1">
        <v>9327695186</v>
      </c>
      <c r="H35" s="2" t="str">
        <f t="shared" ref="H35:H52" si="1">CONCATENATE(
$A$1,
"""",$C$1,"""",":","""",C35,"""",",",
"""",$D$1,"""",":","""",D35,"""",",",
"""",$E$1,"""",":","""",E35,"""",",",
"""",$F$1,"""",":","""",F35,"""",
"}")</f>
        <v>{"firstName":"Mamata","lastName":"Shami","email":"shami.mamata@abc.com","contact":"9327695186"}</v>
      </c>
    </row>
    <row r="36" spans="3:8" x14ac:dyDescent="0.2">
      <c r="C36" s="1" t="s">
        <v>101</v>
      </c>
      <c r="D36" s="1" t="s">
        <v>102</v>
      </c>
      <c r="E36" s="1" t="s">
        <v>100</v>
      </c>
      <c r="F36" s="1">
        <v>7079599837</v>
      </c>
      <c r="H36" s="2" t="str">
        <f t="shared" si="1"/>
        <v>{"firstName":"Shyama","lastName":"Maka","email":"maka.shyama@abc.com","contact":"7079599837"}</v>
      </c>
    </row>
    <row r="37" spans="3:8" x14ac:dyDescent="0.2">
      <c r="C37" s="1" t="s">
        <v>104</v>
      </c>
      <c r="D37" s="1" t="s">
        <v>105</v>
      </c>
      <c r="E37" s="1" t="s">
        <v>103</v>
      </c>
      <c r="F37" s="1">
        <v>7802104137</v>
      </c>
      <c r="H37" s="2" t="str">
        <f t="shared" si="1"/>
        <v>{"firstName":"Cotah","lastName":"Durani","email":"durani.cotah@abc.com","contact":"7802104137"}</v>
      </c>
    </row>
    <row r="38" spans="3:8" x14ac:dyDescent="0.2">
      <c r="C38" s="1" t="s">
        <v>107</v>
      </c>
      <c r="D38" s="1" t="s">
        <v>108</v>
      </c>
      <c r="E38" s="1" t="s">
        <v>106</v>
      </c>
      <c r="F38" s="1">
        <v>7578828439</v>
      </c>
      <c r="H38" s="2" t="str">
        <f t="shared" si="1"/>
        <v>{"firstName":"Hardik","lastName":"Amarnath","email":"amarnath.hardik@abc.com","contact":"7578828439"}</v>
      </c>
    </row>
    <row r="39" spans="3:8" x14ac:dyDescent="0.2">
      <c r="C39" s="1" t="s">
        <v>110</v>
      </c>
      <c r="D39" s="1" t="s">
        <v>111</v>
      </c>
      <c r="E39" s="1" t="s">
        <v>109</v>
      </c>
      <c r="F39" s="1">
        <v>8590895690</v>
      </c>
      <c r="H39" s="2" t="str">
        <f t="shared" si="1"/>
        <v>{"firstName":"Rakesh","lastName":"Powar","email":"powar.rakesh@abc.com","contact":"8590895690"}</v>
      </c>
    </row>
    <row r="40" spans="3:8" x14ac:dyDescent="0.2">
      <c r="C40" s="1" t="s">
        <v>113</v>
      </c>
      <c r="D40" s="1" t="s">
        <v>114</v>
      </c>
      <c r="E40" s="1" t="s">
        <v>112</v>
      </c>
      <c r="F40" s="1">
        <v>8549218140</v>
      </c>
      <c r="H40" s="2" t="str">
        <f t="shared" si="1"/>
        <v>{"firstName":"Vrinda","lastName":"Lal","email":"lal.vrinda@abc.com","contact":"8549218140"}</v>
      </c>
    </row>
    <row r="41" spans="3:8" x14ac:dyDescent="0.2">
      <c r="C41" s="1" t="s">
        <v>41</v>
      </c>
      <c r="D41" s="1" t="s">
        <v>116</v>
      </c>
      <c r="E41" s="1" t="s">
        <v>115</v>
      </c>
      <c r="F41" s="1">
        <v>8232960141</v>
      </c>
      <c r="H41" s="2" t="str">
        <f t="shared" si="1"/>
        <v>{"firstName":"Raman","lastName":"Krishnamurthy","email":"krishnamurthy.raman@abc.com","contact":"8232960141"}</v>
      </c>
    </row>
    <row r="42" spans="3:8" x14ac:dyDescent="0.2">
      <c r="C42" s="1" t="s">
        <v>118</v>
      </c>
      <c r="D42" s="1" t="s">
        <v>119</v>
      </c>
      <c r="E42" s="1" t="s">
        <v>117</v>
      </c>
      <c r="F42" s="1">
        <v>8945341391</v>
      </c>
      <c r="H42" s="2" t="str">
        <f t="shared" si="1"/>
        <v>{"firstName":"Nayan","lastName":"Desai","email":"desai.nayan@abc.com","contact":"8945341391"}</v>
      </c>
    </row>
    <row r="43" spans="3:8" x14ac:dyDescent="0.2">
      <c r="C43" s="1" t="s">
        <v>121</v>
      </c>
      <c r="D43" s="1" t="s">
        <v>122</v>
      </c>
      <c r="E43" s="1" t="s">
        <v>120</v>
      </c>
      <c r="F43" s="1">
        <v>5915320142</v>
      </c>
      <c r="H43" s="2" t="str">
        <f t="shared" si="1"/>
        <v>{"firstName":"Rajinder","lastName":"Binny","email":"binny.rajinder@abc.com","contact":"5915320142"}</v>
      </c>
    </row>
    <row r="44" spans="3:8" x14ac:dyDescent="0.2">
      <c r="C44" s="1" t="s">
        <v>124</v>
      </c>
      <c r="D44" s="1" t="s">
        <v>63</v>
      </c>
      <c r="E44" s="1" t="s">
        <v>166</v>
      </c>
      <c r="F44" s="1">
        <v>8019125593</v>
      </c>
      <c r="H44" s="2" t="str">
        <f t="shared" si="1"/>
        <v>{"firstName":"V. R. V.","lastName":"Jilani","email":"jilani.v@abc.com","contact":"8019125593"}</v>
      </c>
    </row>
    <row r="45" spans="3:8" x14ac:dyDescent="0.2">
      <c r="C45" s="1" t="s">
        <v>126</v>
      </c>
      <c r="D45" s="1" t="s">
        <v>127</v>
      </c>
      <c r="E45" s="1" t="s">
        <v>125</v>
      </c>
      <c r="F45" s="1">
        <v>7046831894</v>
      </c>
      <c r="H45" s="2" t="str">
        <f t="shared" si="1"/>
        <v>{"firstName":"Manish","lastName":"Laxman","email":"laxman.manish@abc.com","contact":"7046831894"}</v>
      </c>
    </row>
    <row r="46" spans="3:8" x14ac:dyDescent="0.2">
      <c r="C46" s="1" t="s">
        <v>129</v>
      </c>
      <c r="D46" s="1" t="s">
        <v>130</v>
      </c>
      <c r="E46" s="1" t="s">
        <v>128</v>
      </c>
      <c r="F46" s="1">
        <v>7235585795</v>
      </c>
      <c r="H46" s="2" t="str">
        <f t="shared" si="1"/>
        <v>{"firstName":"Soni","lastName":"Sivaramakrishnan","email":"sivaramakrishnan.soni@abc.com","contact":"7235585795"}</v>
      </c>
    </row>
    <row r="47" spans="3:8" x14ac:dyDescent="0.2">
      <c r="C47" s="1" t="s">
        <v>132</v>
      </c>
      <c r="D47" s="1" t="s">
        <v>133</v>
      </c>
      <c r="E47" s="1" t="s">
        <v>131</v>
      </c>
      <c r="F47" s="1">
        <v>7325973195</v>
      </c>
      <c r="H47" s="2" t="str">
        <f t="shared" si="1"/>
        <v>{"firstName":"Paras","lastName":"Singhal","email":"singhal.paras@abc.com","contact":"7325973195"}</v>
      </c>
    </row>
    <row r="48" spans="3:8" x14ac:dyDescent="0.2">
      <c r="C48" s="1" t="s">
        <v>135</v>
      </c>
      <c r="D48" s="1" t="s">
        <v>136</v>
      </c>
      <c r="E48" s="1" t="s">
        <v>134</v>
      </c>
      <c r="F48" s="1">
        <v>7484937596</v>
      </c>
      <c r="H48" s="2" t="str">
        <f t="shared" si="1"/>
        <v>{"firstName":"Jenni","lastName":"Jeoomal","email":"jeoomal.jenni@abc.com","contact":"7484937596"}</v>
      </c>
    </row>
    <row r="49" spans="3:8" x14ac:dyDescent="0.2">
      <c r="C49" s="1" t="s">
        <v>138</v>
      </c>
      <c r="D49" s="1" t="s">
        <v>139</v>
      </c>
      <c r="E49" s="1" t="s">
        <v>137</v>
      </c>
      <c r="F49" s="1">
        <v>9192497448</v>
      </c>
      <c r="H49" s="2" t="str">
        <f t="shared" si="1"/>
        <v>{"firstName":"Devika","lastName":"Rana","email":"rana.devika@abc.com","contact":"9192497448"}</v>
      </c>
    </row>
    <row r="50" spans="3:8" x14ac:dyDescent="0.2">
      <c r="C50" s="1" t="s">
        <v>141</v>
      </c>
      <c r="D50" s="1" t="s">
        <v>142</v>
      </c>
      <c r="E50" s="1" t="s">
        <v>140</v>
      </c>
      <c r="F50" s="1">
        <v>8426457148</v>
      </c>
      <c r="H50" s="2" t="str">
        <f t="shared" si="1"/>
        <v>{"firstName":"KL","lastName":"Balaji","email":"balaji.kl@abc.com","contact":"8426457148"}</v>
      </c>
    </row>
    <row r="51" spans="3:8" x14ac:dyDescent="0.2">
      <c r="C51" s="1" t="s">
        <v>144</v>
      </c>
      <c r="D51" s="1" t="s">
        <v>145</v>
      </c>
      <c r="E51" s="1" t="s">
        <v>143</v>
      </c>
      <c r="F51" s="1">
        <v>7193412948</v>
      </c>
      <c r="H51" s="2" t="str">
        <f t="shared" si="1"/>
        <v>{"firstName":"Susan","lastName":"Dholakia","email":"dholakia.susan@abc.com","contact":"7193412948"}</v>
      </c>
    </row>
    <row r="52" spans="3:8" x14ac:dyDescent="0.2">
      <c r="C52" s="1" t="s">
        <v>147</v>
      </c>
      <c r="D52" s="1" t="s">
        <v>148</v>
      </c>
      <c r="E52" s="1" t="s">
        <v>146</v>
      </c>
      <c r="F52" s="1">
        <v>9298881599</v>
      </c>
      <c r="H52" s="2" t="str">
        <f t="shared" si="1"/>
        <v>{"firstName":"Abhijit","lastName":"Nayudu","email":"nayudu.abhijit@abc.com","contact":"9298881599"}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G12" sqref="G12"/>
    </sheetView>
  </sheetViews>
  <sheetFormatPr defaultRowHeight="12" x14ac:dyDescent="0.2"/>
  <cols>
    <col min="1" max="1" width="7.85546875" style="1" bestFit="1" customWidth="1"/>
    <col min="2" max="2" width="3.140625" style="1" bestFit="1" customWidth="1"/>
    <col min="3" max="3" width="63.7109375" style="2" bestFit="1" customWidth="1"/>
    <col min="4" max="4" width="20.85546875" style="1" bestFit="1" customWidth="1"/>
    <col min="5" max="5" width="30.28515625" style="1" bestFit="1" customWidth="1"/>
    <col min="6" max="6" width="31.7109375" style="1" bestFit="1" customWidth="1"/>
    <col min="7" max="7" width="19" style="1" bestFit="1" customWidth="1"/>
    <col min="8" max="16384" width="9.140625" style="1"/>
  </cols>
  <sheetData>
    <row r="1" spans="1:6" ht="15.75" x14ac:dyDescent="0.25">
      <c r="A1" s="5" t="s">
        <v>149</v>
      </c>
      <c r="C1" s="6" t="s">
        <v>162</v>
      </c>
      <c r="F1" s="6" t="s">
        <v>161</v>
      </c>
    </row>
    <row r="2" spans="1:6" ht="15" x14ac:dyDescent="0.25">
      <c r="A2" s="5" t="s">
        <v>151</v>
      </c>
      <c r="C2" s="7" t="s">
        <v>170</v>
      </c>
      <c r="D2" s="7" t="s">
        <v>171</v>
      </c>
      <c r="E2" s="8" t="s">
        <v>172</v>
      </c>
      <c r="F2" s="7" t="s">
        <v>173</v>
      </c>
    </row>
    <row r="3" spans="1:6" x14ac:dyDescent="0.2">
      <c r="A3" s="5" t="s">
        <v>152</v>
      </c>
      <c r="B3" s="5">
        <v>1</v>
      </c>
      <c r="C3" s="5" t="str">
        <f>Users!H3</f>
        <v>{"firstName":"V. B.","lastName":"Sekhar","email":"sekhar.v@abc.com","contact":"9198067051"}</v>
      </c>
      <c r="D3" s="10" t="str">
        <f t="shared" ref="D3:D22" si="0">CONCATENATE($D$27,"/",B3)</f>
        <v>http://localhost:8080/api/v1/users/1</v>
      </c>
      <c r="E3" s="11" t="str">
        <f>CONCATENATE($D3,"/communications")</f>
        <v>http://localhost:8080/api/v1/users/1/communications</v>
      </c>
      <c r="F3" s="5" t="str">
        <f>CONCATENATE(
$A$1,
"""",$A$2,"""",":","""",B3,"""",",",
"""",$A$3,"""",":","""",$A$8,"""",",",
"""",$A$4,"""",":","""",$A13,"""",
$A$6)</f>
        <v>{"freq":"1","timeUnit":"HOUR","typeOfComm":"EMAIL"}</v>
      </c>
    </row>
    <row r="4" spans="1:6" x14ac:dyDescent="0.2">
      <c r="A4" s="5" t="s">
        <v>153</v>
      </c>
      <c r="B4" s="5">
        <v>2</v>
      </c>
      <c r="C4" s="5" t="str">
        <f>Users!H4</f>
        <v>{"firstName":"Nari","lastName":"Yohannan","email":"yohannan.nari@abc.com","contact":"7729929301"}</v>
      </c>
      <c r="D4" s="10" t="str">
        <f t="shared" si="0"/>
        <v>http://localhost:8080/api/v1/users/2</v>
      </c>
      <c r="E4" s="11" t="str">
        <f t="shared" ref="E4:E22" si="1">CONCATENATE($D4,"/communications")</f>
        <v>http://localhost:8080/api/v1/users/2/communications</v>
      </c>
      <c r="F4" s="5" t="str">
        <f>CONCATENATE(
$A$1,
"""",$A$2,"""",":","""",B4,"""",",",
"""",$A$3,"""",":","""",$A$8,"""",",",
"""",$A$4,"""",":","""",$A13,"""",
$A$6)</f>
        <v>{"freq":"2","timeUnit":"HOUR","typeOfComm":"EMAIL"}</v>
      </c>
    </row>
    <row r="5" spans="1:6" x14ac:dyDescent="0.2">
      <c r="A5" s="5" t="s">
        <v>160</v>
      </c>
      <c r="B5" s="5">
        <v>3</v>
      </c>
      <c r="C5" s="5" t="str">
        <f>Users!H5</f>
        <v>{"firstName":"Ramesh","lastName":"Sengupta","email":"sengupta.ramesh@abc.com","contact":"8778499302"}</v>
      </c>
      <c r="D5" s="10" t="str">
        <f t="shared" si="0"/>
        <v>http://localhost:8080/api/v1/users/3</v>
      </c>
      <c r="E5" s="11" t="str">
        <f t="shared" si="1"/>
        <v>http://localhost:8080/api/v1/users/3/communications</v>
      </c>
      <c r="F5" s="5" t="str">
        <f>CONCATENATE(
$A$1,
"""",$A$2,"""",":","""",B5,"""",",",
"""",$A$3,"""",":","""",$A$8,"""",",",
"""",$A$4,"""",":","""",$A14,"""",
$A$6)</f>
        <v>{"freq":"3","timeUnit":"HOUR","typeOfComm":"SMS"}</v>
      </c>
    </row>
    <row r="6" spans="1:6" x14ac:dyDescent="0.2">
      <c r="A6" s="5" t="s">
        <v>150</v>
      </c>
      <c r="B6" s="5">
        <v>4</v>
      </c>
      <c r="C6" s="5" t="str">
        <f>Users!H6</f>
        <v>{"firstName":"Abbas Ali","lastName":"Jaffer","email":"jaffer.abbas@abc.com","contact":"6934617303"}</v>
      </c>
      <c r="D6" s="10" t="str">
        <f t="shared" si="0"/>
        <v>http://localhost:8080/api/v1/users/4</v>
      </c>
      <c r="E6" s="11" t="str">
        <f t="shared" si="1"/>
        <v>http://localhost:8080/api/v1/users/4/communications</v>
      </c>
      <c r="F6" s="5" t="str">
        <f>CONCATENATE(
$A$1,
"""",$A$2,"""",":","""",B6,"""",",",
"""",$A$3,"""",":","""",$A$8,"""",",",
"""",$A$4,"""",":","""",$A14,"""",
$A$6)</f>
        <v>{"freq":"4","timeUnit":"HOUR","typeOfComm":"SMS"}</v>
      </c>
    </row>
    <row r="7" spans="1:6" x14ac:dyDescent="0.2">
      <c r="A7" s="5"/>
      <c r="B7" s="5">
        <v>5</v>
      </c>
      <c r="C7" s="5" t="str">
        <f>Users!H7</f>
        <v>{"firstName":"Iqbal","lastName":"Jr.","email":"jr.iqbal@abc.com","contact":"8446446355"}</v>
      </c>
      <c r="D7" s="10" t="str">
        <f t="shared" si="0"/>
        <v>http://localhost:8080/api/v1/users/5</v>
      </c>
      <c r="E7" s="11" t="str">
        <f t="shared" si="1"/>
        <v>http://localhost:8080/api/v1/users/5/communications</v>
      </c>
    </row>
    <row r="8" spans="1:6" ht="15" x14ac:dyDescent="0.25">
      <c r="A8" s="5" t="s">
        <v>156</v>
      </c>
      <c r="B8" s="5">
        <v>6</v>
      </c>
      <c r="C8" s="5" t="str">
        <f>Users!H8</f>
        <v>{"firstName":"Jayant","lastName":"Vaidya","email":"vaidya.jayant@abc.com","contact":"8632300606"}</v>
      </c>
      <c r="D8" s="10" t="str">
        <f t="shared" si="0"/>
        <v>http://localhost:8080/api/v1/users/6</v>
      </c>
      <c r="E8" s="11" t="str">
        <f t="shared" si="1"/>
        <v>http://localhost:8080/api/v1/users/6/communications</v>
      </c>
      <c r="F8" s="7" t="s">
        <v>154</v>
      </c>
    </row>
    <row r="9" spans="1:6" x14ac:dyDescent="0.2">
      <c r="A9" s="5" t="s">
        <v>157</v>
      </c>
      <c r="B9" s="5">
        <v>7</v>
      </c>
      <c r="C9" s="5" t="str">
        <f>Users!H9</f>
        <v>{"firstName":"Yalaka Venugopal","lastName":"Khadeer","email":"khadeer.yalaka@abc.com","contact":"6579012656"}</v>
      </c>
      <c r="D9" s="10" t="str">
        <f t="shared" si="0"/>
        <v>http://localhost:8080/api/v1/users/7</v>
      </c>
      <c r="E9" s="11" t="str">
        <f t="shared" si="1"/>
        <v>http://localhost:8080/api/v1/users/7/communications</v>
      </c>
      <c r="F9" s="5" t="str">
        <f>CONCATENATE(
$A$1,
"""",$A$16,"""",":","""","Hi!","""",",",
"""",$A$17,"""",":","""","Hello.","""",$A$6)</f>
        <v>{"subject":"Hi!","body":"Hello."}</v>
      </c>
    </row>
    <row r="10" spans="1:6" ht="15" x14ac:dyDescent="0.25">
      <c r="A10" s="5" t="s">
        <v>158</v>
      </c>
      <c r="B10" s="5">
        <v>8</v>
      </c>
      <c r="C10" s="5" t="str">
        <f>Users!H10</f>
        <v>{"firstName":"Pranab","lastName":"Rayudu","email":"rayudu.pranab@abc.com","contact":"6909569007"}</v>
      </c>
      <c r="D10" s="10" t="str">
        <f t="shared" si="0"/>
        <v>http://localhost:8080/api/v1/users/8</v>
      </c>
      <c r="E10" s="11" t="str">
        <f t="shared" si="1"/>
        <v>http://localhost:8080/api/v1/users/8/communications</v>
      </c>
      <c r="F10" s="7" t="s">
        <v>155</v>
      </c>
    </row>
    <row r="11" spans="1:6" x14ac:dyDescent="0.2">
      <c r="A11" s="5" t="s">
        <v>159</v>
      </c>
      <c r="B11" s="5">
        <v>9</v>
      </c>
      <c r="C11" s="5" t="str">
        <f>Users!H11</f>
        <v>{"firstName":"Pochiah","lastName":"Raina","email":"raina.pochiah@abc.com","contact":"7414078857"}</v>
      </c>
      <c r="D11" s="10" t="str">
        <f t="shared" si="0"/>
        <v>http://localhost:8080/api/v1/users/9</v>
      </c>
      <c r="E11" s="11" t="str">
        <f t="shared" si="1"/>
        <v>http://localhost:8080/api/v1/users/9/communications</v>
      </c>
      <c r="F11" s="5" t="str">
        <f>CONCATENATE(
$A$1,
"""",$A$18,"""",":","""","Hello.","""",$A$6)</f>
        <v>{"content":"Hello."}</v>
      </c>
    </row>
    <row r="12" spans="1:6" x14ac:dyDescent="0.2">
      <c r="A12" s="5"/>
      <c r="B12" s="5">
        <v>10</v>
      </c>
      <c r="C12" s="5" t="str">
        <f>Users!H12</f>
        <v>{"firstName":"C. K.","lastName":"Kunderan","email":"kunderan.c@abc.com","contact":"7740097058"}</v>
      </c>
      <c r="D12" s="10" t="str">
        <f t="shared" si="0"/>
        <v>http://localhost:8080/api/v1/users/10</v>
      </c>
      <c r="E12" s="11" t="str">
        <f t="shared" si="1"/>
        <v>http://localhost:8080/api/v1/users/10/communications</v>
      </c>
    </row>
    <row r="13" spans="1:6" x14ac:dyDescent="0.2">
      <c r="A13" s="5" t="s">
        <v>154</v>
      </c>
      <c r="B13" s="5">
        <v>11</v>
      </c>
      <c r="C13" s="5" t="str">
        <f>Users!H13</f>
        <v>{"firstName":"Baqa","lastName":"Kulkarni","email":"kulkarni.baqa@abc.com","contact":"8302906060"}</v>
      </c>
      <c r="D13" s="10" t="str">
        <f t="shared" si="0"/>
        <v>http://localhost:8080/api/v1/users/11</v>
      </c>
      <c r="E13" s="11" t="str">
        <f t="shared" si="1"/>
        <v>http://localhost:8080/api/v1/users/11/communications</v>
      </c>
    </row>
    <row r="14" spans="1:6" x14ac:dyDescent="0.2">
      <c r="A14" s="5" t="s">
        <v>155</v>
      </c>
      <c r="B14" s="5">
        <v>12</v>
      </c>
      <c r="C14" s="5" t="str">
        <f>Users!H14</f>
        <v>{"firstName":"Saurabh","lastName":"Engineer","email":"engineer.saurabh@abc.com","contact":"6940702460"}</v>
      </c>
      <c r="D14" s="10" t="str">
        <f t="shared" si="0"/>
        <v>http://localhost:8080/api/v1/users/12</v>
      </c>
      <c r="E14" s="11" t="str">
        <f t="shared" si="1"/>
        <v>http://localhost:8080/api/v1/users/12/communications</v>
      </c>
      <c r="F14" s="5"/>
    </row>
    <row r="15" spans="1:6" x14ac:dyDescent="0.2">
      <c r="A15" s="5"/>
      <c r="B15" s="5">
        <v>13</v>
      </c>
      <c r="C15" s="5" t="str">
        <f>Users!H15</f>
        <v>{"firstName":"Raman","lastName":"Dhawan","email":"dhawan.raman@abc.com","contact":"8354546611"}</v>
      </c>
      <c r="D15" s="10" t="str">
        <f t="shared" si="0"/>
        <v>http://localhost:8080/api/v1/users/13</v>
      </c>
      <c r="E15" s="11" t="str">
        <f t="shared" si="1"/>
        <v>http://localhost:8080/api/v1/users/13/communications</v>
      </c>
    </row>
    <row r="16" spans="1:6" x14ac:dyDescent="0.2">
      <c r="A16" s="5" t="s">
        <v>174</v>
      </c>
      <c r="B16" s="5">
        <v>14</v>
      </c>
      <c r="C16" s="5" t="str">
        <f>Users!H16</f>
        <v>{"firstName":"Naoomal","lastName":"Tiwary","email":"tiwary.naoomal@abc.com","contact":"8665880261"}</v>
      </c>
      <c r="D16" s="10" t="str">
        <f t="shared" si="0"/>
        <v>http://localhost:8080/api/v1/users/14</v>
      </c>
      <c r="E16" s="11" t="str">
        <f t="shared" si="1"/>
        <v>http://localhost:8080/api/v1/users/14/communications</v>
      </c>
    </row>
    <row r="17" spans="1:6" x14ac:dyDescent="0.2">
      <c r="A17" s="5" t="s">
        <v>175</v>
      </c>
      <c r="B17" s="5">
        <v>15</v>
      </c>
      <c r="C17" s="5" t="str">
        <f>Users!H17</f>
        <v>{"firstName":"Noel","lastName":"Meshram","email":"meshram.noel@abc.com","contact":"9242214062"}</v>
      </c>
      <c r="D17" s="10" t="str">
        <f t="shared" si="0"/>
        <v>http://localhost:8080/api/v1/users/15</v>
      </c>
      <c r="E17" s="11" t="str">
        <f t="shared" si="1"/>
        <v>http://localhost:8080/api/v1/users/15/communications</v>
      </c>
    </row>
    <row r="18" spans="1:6" x14ac:dyDescent="0.2">
      <c r="A18" s="5" t="s">
        <v>176</v>
      </c>
      <c r="B18" s="5">
        <v>16</v>
      </c>
      <c r="C18" s="5" t="str">
        <f>Users!H18</f>
        <v>{"firstName":"Ambar","lastName":"Jayantilal","email":"jayantilal.ambar@abc.com","contact":"8149873264"}</v>
      </c>
      <c r="D18" s="10" t="str">
        <f t="shared" si="0"/>
        <v>http://localhost:8080/api/v1/users/16</v>
      </c>
      <c r="E18" s="11" t="str">
        <f t="shared" si="1"/>
        <v>http://localhost:8080/api/v1/users/16/communications</v>
      </c>
      <c r="F18" s="2"/>
    </row>
    <row r="19" spans="1:6" x14ac:dyDescent="0.2">
      <c r="A19" s="5"/>
      <c r="B19" s="5">
        <v>17</v>
      </c>
      <c r="C19" s="5" t="str">
        <f>Users!H19</f>
        <v>{"firstName":"Jacob","lastName":"Arun","email":"arun.jacob@abc.com","contact":"8106727816"}</v>
      </c>
      <c r="D19" s="10" t="str">
        <f t="shared" si="0"/>
        <v>http://localhost:8080/api/v1/users/17</v>
      </c>
      <c r="E19" s="11" t="str">
        <f t="shared" si="1"/>
        <v>http://localhost:8080/api/v1/users/17/communications</v>
      </c>
      <c r="F19" s="2"/>
    </row>
    <row r="20" spans="1:6" x14ac:dyDescent="0.2">
      <c r="A20" s="5"/>
      <c r="B20" s="5">
        <v>18</v>
      </c>
      <c r="C20" s="5" t="str">
        <f>Users!H20</f>
        <v>{"firstName":"Bhupinder Singh","lastName":"Muddiah","email":"muddiah.bhupinder@abc.com","contact":"8708981766"}</v>
      </c>
      <c r="D20" s="10" t="str">
        <f t="shared" si="0"/>
        <v>http://localhost:8080/api/v1/users/18</v>
      </c>
      <c r="E20" s="11" t="str">
        <f t="shared" si="1"/>
        <v>http://localhost:8080/api/v1/users/18/communications</v>
      </c>
      <c r="F20" s="2"/>
    </row>
    <row r="21" spans="1:6" x14ac:dyDescent="0.2">
      <c r="A21" s="5"/>
      <c r="B21" s="5">
        <v>19</v>
      </c>
      <c r="C21" s="5" t="str">
        <f>Users!H21</f>
        <v>{"firstName":"Venkatacher","lastName":"Dinda","email":"dinda.venkatacher@abc.com","contact":"8696415318"}</v>
      </c>
      <c r="D21" s="10" t="str">
        <f t="shared" si="0"/>
        <v>http://localhost:8080/api/v1/users/19</v>
      </c>
      <c r="E21" s="11" t="str">
        <f t="shared" si="1"/>
        <v>http://localhost:8080/api/v1/users/19/communications</v>
      </c>
      <c r="F21" s="2"/>
    </row>
    <row r="22" spans="1:6" x14ac:dyDescent="0.2">
      <c r="A22" s="5"/>
      <c r="B22" s="5">
        <v>20</v>
      </c>
      <c r="C22" s="5" t="str">
        <f>Users!H22</f>
        <v>{"firstName":"Sharmila","lastName":"Jilani","email":"jilani.sharmila@abc.com","contact":"7757421420"}</v>
      </c>
      <c r="D22" s="10" t="str">
        <f t="shared" si="0"/>
        <v>http://localhost:8080/api/v1/users/20</v>
      </c>
      <c r="E22" s="11" t="str">
        <f t="shared" si="1"/>
        <v>http://localhost:8080/api/v1/users/20/communications</v>
      </c>
      <c r="F22" s="2"/>
    </row>
    <row r="23" spans="1:6" x14ac:dyDescent="0.2">
      <c r="B23" s="5"/>
      <c r="C23" s="5"/>
      <c r="F23" s="2"/>
    </row>
    <row r="24" spans="1:6" x14ac:dyDescent="0.2">
      <c r="F24" s="2"/>
    </row>
    <row r="25" spans="1:6" x14ac:dyDescent="0.2">
      <c r="F25" s="2"/>
    </row>
    <row r="26" spans="1:6" x14ac:dyDescent="0.2">
      <c r="D26" s="9" t="s">
        <v>168</v>
      </c>
      <c r="F26" s="2"/>
    </row>
    <row r="27" spans="1:6" x14ac:dyDescent="0.2">
      <c r="D27" s="9" t="s">
        <v>169</v>
      </c>
      <c r="F27" s="2"/>
    </row>
    <row r="28" spans="1:6" x14ac:dyDescent="0.2">
      <c r="F28" s="2"/>
    </row>
    <row r="29" spans="1:6" x14ac:dyDescent="0.2">
      <c r="F29" s="2"/>
    </row>
    <row r="30" spans="1:6" x14ac:dyDescent="0.2">
      <c r="F30" s="2"/>
    </row>
    <row r="31" spans="1:6" x14ac:dyDescent="0.2">
      <c r="F31" s="2"/>
    </row>
    <row r="32" spans="1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"/>
    </sheetView>
  </sheetViews>
  <sheetFormatPr defaultRowHeight="12" x14ac:dyDescent="0.2"/>
  <cols>
    <col min="1" max="1" width="1.42578125" style="1" bestFit="1" customWidth="1"/>
    <col min="2" max="2" width="3.140625" style="1" bestFit="1" customWidth="1"/>
    <col min="3" max="3" width="5.28515625" style="1" bestFit="1" customWidth="1"/>
    <col min="4" max="4" width="7.85546875" style="1" bestFit="1" customWidth="1"/>
    <col min="5" max="5" width="3.140625" style="1" bestFit="1" customWidth="1"/>
    <col min="6" max="6" width="1.5703125" style="1" bestFit="1" customWidth="1"/>
    <col min="7" max="7" width="98.7109375" style="1" bestFit="1" customWidth="1"/>
    <col min="8" max="8" width="63.7109375" style="2" bestFit="1" customWidth="1"/>
    <col min="9" max="16384" width="9.140625" style="1"/>
  </cols>
  <sheetData>
    <row r="1" spans="1:8" ht="15.75" x14ac:dyDescent="0.25">
      <c r="A1" s="5" t="s">
        <v>149</v>
      </c>
      <c r="B1" s="5" t="s">
        <v>151</v>
      </c>
      <c r="C1" s="5" t="s">
        <v>152</v>
      </c>
      <c r="D1" s="5" t="s">
        <v>153</v>
      </c>
      <c r="E1" s="5" t="s">
        <v>160</v>
      </c>
      <c r="G1" s="6" t="s">
        <v>161</v>
      </c>
      <c r="H1" s="6" t="s">
        <v>162</v>
      </c>
    </row>
    <row r="2" spans="1:8" x14ac:dyDescent="0.2">
      <c r="A2" s="5" t="s">
        <v>150</v>
      </c>
    </row>
    <row r="3" spans="1:8" x14ac:dyDescent="0.2">
      <c r="B3" s="5">
        <v>1</v>
      </c>
      <c r="C3" s="5" t="s">
        <v>156</v>
      </c>
      <c r="D3" s="5" t="s">
        <v>154</v>
      </c>
      <c r="G3" s="5" t="str">
        <f t="shared" ref="G3:G9" si="0">CONCATENATE(
$A$1,
"""",$B$1,"""",":","""",B3,"""",",",
"""",$C$1,"""",":","""",$C$3,"""",",",
"""",$D$1,"""",":","""",$D3,"""",",",
"""",$E$1,"""",":",$H3,
"}")</f>
        <v>{"freq":"1","timeUnit":"HOUR","typeOfComm":"EMAIL","user":{"firstName":"V. B.","lastName":"Sekhar","email":"sekhar.v@abc.com","contact":"9198067051"}}</v>
      </c>
      <c r="H3" s="5" t="str">
        <f>Users!H3</f>
        <v>{"firstName":"V. B.","lastName":"Sekhar","email":"sekhar.v@abc.com","contact":"9198067051"}</v>
      </c>
    </row>
    <row r="4" spans="1:8" x14ac:dyDescent="0.2">
      <c r="B4" s="5">
        <v>2</v>
      </c>
      <c r="C4" s="5" t="s">
        <v>157</v>
      </c>
      <c r="D4" s="5" t="s">
        <v>155</v>
      </c>
      <c r="G4" s="5" t="str">
        <f t="shared" si="0"/>
        <v>{"freq":"2","timeUnit":"HOUR","typeOfComm":"SMS","user":{"firstName":"Nari","lastName":"Yohannan","email":"yohannan.nari@abc.com","contact":"7729929301"}}</v>
      </c>
      <c r="H4" s="5" t="str">
        <f>Users!H4</f>
        <v>{"firstName":"Nari","lastName":"Yohannan","email":"yohannan.nari@abc.com","contact":"7729929301"}</v>
      </c>
    </row>
    <row r="5" spans="1:8" x14ac:dyDescent="0.2">
      <c r="B5" s="5">
        <v>3</v>
      </c>
      <c r="C5" s="5" t="s">
        <v>158</v>
      </c>
      <c r="D5" s="5" t="s">
        <v>154</v>
      </c>
      <c r="G5" s="5" t="str">
        <f t="shared" si="0"/>
        <v>{"freq":"3","timeUnit":"HOUR","typeOfComm":"EMAIL","user":{"firstName":"Ramesh","lastName":"Sengupta","email":"sengupta.ramesh@abc.com","contact":"8778499302"}}</v>
      </c>
      <c r="H5" s="5" t="str">
        <f>Users!H5</f>
        <v>{"firstName":"Ramesh","lastName":"Sengupta","email":"sengupta.ramesh@abc.com","contact":"8778499302"}</v>
      </c>
    </row>
    <row r="6" spans="1:8" x14ac:dyDescent="0.2">
      <c r="B6" s="5">
        <v>5</v>
      </c>
      <c r="C6" s="5" t="s">
        <v>159</v>
      </c>
      <c r="D6" s="5" t="s">
        <v>155</v>
      </c>
      <c r="G6" s="5" t="str">
        <f t="shared" si="0"/>
        <v>{"freq":"5","timeUnit":"HOUR","typeOfComm":"SMS","user":{"firstName":"Abbas Ali","lastName":"Jaffer","email":"jaffer.abbas@abc.com","contact":"6934617303"}}</v>
      </c>
      <c r="H6" s="5" t="str">
        <f>Users!H6</f>
        <v>{"firstName":"Abbas Ali","lastName":"Jaffer","email":"jaffer.abbas@abc.com","contact":"6934617303"}</v>
      </c>
    </row>
    <row r="7" spans="1:8" x14ac:dyDescent="0.2">
      <c r="B7" s="5">
        <v>6</v>
      </c>
      <c r="C7" s="5"/>
      <c r="D7" s="5" t="s">
        <v>154</v>
      </c>
      <c r="G7" s="5" t="str">
        <f t="shared" si="0"/>
        <v>{"freq":"6","timeUnit":"HOUR","typeOfComm":"EMAIL","user":{"firstName":"Iqbal","lastName":"Jr.","email":"jr.iqbal@abc.com","contact":"8446446355"}}</v>
      </c>
      <c r="H7" s="5" t="str">
        <f>Users!H7</f>
        <v>{"firstName":"Iqbal","lastName":"Jr.","email":"jr.iqbal@abc.com","contact":"8446446355"}</v>
      </c>
    </row>
    <row r="8" spans="1:8" x14ac:dyDescent="0.2">
      <c r="B8" s="5">
        <v>7</v>
      </c>
      <c r="C8" s="5"/>
      <c r="D8" s="5" t="s">
        <v>155</v>
      </c>
      <c r="G8" s="5" t="str">
        <f t="shared" si="0"/>
        <v>{"freq":"7","timeUnit":"HOUR","typeOfComm":"SMS","user":{"firstName":"Jayant","lastName":"Vaidya","email":"vaidya.jayant@abc.com","contact":"8632300606"}}</v>
      </c>
      <c r="H8" s="5" t="str">
        <f>Users!H8</f>
        <v>{"firstName":"Jayant","lastName":"Vaidya","email":"vaidya.jayant@abc.com","contact":"8632300606"}</v>
      </c>
    </row>
    <row r="9" spans="1:8" x14ac:dyDescent="0.2">
      <c r="B9" s="5">
        <v>8</v>
      </c>
      <c r="C9" s="5"/>
      <c r="D9" s="5" t="s">
        <v>154</v>
      </c>
      <c r="G9" s="5" t="str">
        <f t="shared" si="0"/>
        <v>{"freq":"8","timeUnit":"HOUR","typeOfComm":"EMAIL","user":{"firstName":"Yalaka Venugopal","lastName":"Khadeer","email":"khadeer.yalaka@abc.com","contact":"6579012656"}}</v>
      </c>
      <c r="H9" s="5" t="str">
        <f>Users!H9</f>
        <v>{"firstName":"Yalaka Venugopal","lastName":"Khadeer","email":"khadeer.yalaka@abc.com","contact":"6579012656"}</v>
      </c>
    </row>
    <row r="10" spans="1:8" x14ac:dyDescent="0.2">
      <c r="G10" s="2"/>
    </row>
    <row r="11" spans="1:8" x14ac:dyDescent="0.2">
      <c r="G11" s="2"/>
    </row>
    <row r="12" spans="1:8" x14ac:dyDescent="0.2">
      <c r="G12" s="2"/>
    </row>
    <row r="13" spans="1:8" x14ac:dyDescent="0.2">
      <c r="G13" s="2"/>
    </row>
    <row r="14" spans="1:8" x14ac:dyDescent="0.2">
      <c r="G14" s="2"/>
    </row>
    <row r="15" spans="1:8" x14ac:dyDescent="0.2">
      <c r="G15" s="2"/>
    </row>
    <row r="16" spans="1:8" x14ac:dyDescent="0.2">
      <c r="G16" s="2"/>
    </row>
    <row r="17" spans="7:7" x14ac:dyDescent="0.2">
      <c r="G17" s="2"/>
    </row>
    <row r="18" spans="7:7" x14ac:dyDescent="0.2">
      <c r="G18" s="2"/>
    </row>
    <row r="19" spans="7:7" x14ac:dyDescent="0.2">
      <c r="G19" s="2"/>
    </row>
    <row r="20" spans="7:7" x14ac:dyDescent="0.2">
      <c r="G20" s="2"/>
    </row>
    <row r="21" spans="7:7" x14ac:dyDescent="0.2">
      <c r="G21" s="2"/>
    </row>
    <row r="22" spans="7:7" x14ac:dyDescent="0.2">
      <c r="G22" s="2"/>
    </row>
    <row r="23" spans="7:7" x14ac:dyDescent="0.2">
      <c r="G23" s="2"/>
    </row>
    <row r="24" spans="7:7" x14ac:dyDescent="0.2">
      <c r="G24" s="2"/>
    </row>
    <row r="25" spans="7:7" x14ac:dyDescent="0.2">
      <c r="G25" s="2"/>
    </row>
    <row r="26" spans="7:7" x14ac:dyDescent="0.2">
      <c r="G26" s="2"/>
    </row>
    <row r="27" spans="7:7" x14ac:dyDescent="0.2">
      <c r="G27" s="2"/>
    </row>
    <row r="28" spans="7:7" x14ac:dyDescent="0.2">
      <c r="G28" s="2"/>
    </row>
    <row r="29" spans="7:7" x14ac:dyDescent="0.2">
      <c r="G29" s="2"/>
    </row>
    <row r="30" spans="7:7" x14ac:dyDescent="0.2">
      <c r="G30" s="2"/>
    </row>
    <row r="31" spans="7:7" x14ac:dyDescent="0.2">
      <c r="G31" s="2"/>
    </row>
    <row r="32" spans="7:7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"/>
  <sheetViews>
    <sheetView workbookViewId="0">
      <selection activeCell="B4" sqref="B4"/>
    </sheetView>
  </sheetViews>
  <sheetFormatPr defaultRowHeight="11.25" x14ac:dyDescent="0.2"/>
  <cols>
    <col min="1" max="1" width="7.5703125" style="4" bestFit="1" customWidth="1"/>
    <col min="2" max="2" width="15" style="4" bestFit="1" customWidth="1"/>
    <col min="3" max="3" width="18.5703125" style="4" bestFit="1" customWidth="1"/>
    <col min="4" max="4" width="20.7109375" style="4" bestFit="1" customWidth="1"/>
    <col min="5" max="5" width="17" style="4" bestFit="1" customWidth="1"/>
    <col min="6" max="6" width="13.42578125" style="4" bestFit="1" customWidth="1"/>
    <col min="7" max="7" width="17.85546875" style="4" bestFit="1" customWidth="1"/>
    <col min="8" max="8" width="19.140625" style="4" bestFit="1" customWidth="1"/>
    <col min="9" max="9" width="18.85546875" style="4" bestFit="1" customWidth="1"/>
    <col min="10" max="10" width="18" style="4" bestFit="1" customWidth="1"/>
    <col min="11" max="11" width="16.7109375" style="4" bestFit="1" customWidth="1"/>
    <col min="12" max="12" width="17.7109375" style="4" bestFit="1" customWidth="1"/>
    <col min="13" max="13" width="20.85546875" style="4" bestFit="1" customWidth="1"/>
    <col min="14" max="14" width="19.140625" style="4" bestFit="1" customWidth="1"/>
    <col min="15" max="15" width="19.28515625" style="4" bestFit="1" customWidth="1"/>
    <col min="16" max="16" width="18.28515625" style="4" bestFit="1" customWidth="1"/>
    <col min="17" max="17" width="19.28515625" style="4" bestFit="1" customWidth="1"/>
    <col min="18" max="18" width="15.85546875" style="4" bestFit="1" customWidth="1"/>
    <col min="19" max="19" width="21.85546875" style="4" bestFit="1" customWidth="1"/>
    <col min="20" max="20" width="21.5703125" style="4" bestFit="1" customWidth="1"/>
    <col min="21" max="21" width="17.7109375" style="4" bestFit="1" customWidth="1"/>
    <col min="22" max="22" width="18.140625" style="4" bestFit="1" customWidth="1"/>
    <col min="23" max="23" width="19.85546875" style="4" bestFit="1" customWidth="1"/>
    <col min="24" max="24" width="19.140625" style="4" bestFit="1" customWidth="1"/>
    <col min="25" max="25" width="16.7109375" style="4" bestFit="1" customWidth="1"/>
    <col min="26" max="26" width="16" style="4" bestFit="1" customWidth="1"/>
    <col min="27" max="27" width="19.5703125" style="4" bestFit="1" customWidth="1"/>
    <col min="28" max="28" width="17.7109375" style="4" bestFit="1" customWidth="1"/>
    <col min="29" max="29" width="14" style="4" bestFit="1" customWidth="1"/>
    <col min="30" max="30" width="20.140625" style="4" bestFit="1" customWidth="1"/>
    <col min="31" max="31" width="15.5703125" style="4" bestFit="1" customWidth="1"/>
    <col min="32" max="32" width="13.85546875" style="4" bestFit="1" customWidth="1"/>
    <col min="33" max="33" width="24" style="4" bestFit="1" customWidth="1"/>
    <col min="34" max="34" width="18.42578125" style="4" bestFit="1" customWidth="1"/>
    <col min="35" max="35" width="18.140625" style="4" bestFit="1" customWidth="1"/>
    <col min="36" max="36" width="17.28515625" style="4" bestFit="1" customWidth="1"/>
    <col min="37" max="37" width="19.7109375" style="4" bestFit="1" customWidth="1"/>
    <col min="38" max="38" width="18.42578125" style="4" bestFit="1" customWidth="1"/>
    <col min="39" max="39" width="14.7109375" style="4" bestFit="1" customWidth="1"/>
    <col min="40" max="40" width="23.28515625" style="4" bestFit="1" customWidth="1"/>
    <col min="41" max="41" width="17" style="4" bestFit="1" customWidth="1"/>
    <col min="42" max="42" width="18" style="4" bestFit="1" customWidth="1"/>
    <col min="43" max="43" width="13.140625" style="4" bestFit="1" customWidth="1"/>
    <col min="44" max="44" width="18.85546875" style="4" bestFit="1" customWidth="1"/>
    <col min="45" max="45" width="24.28515625" style="4" bestFit="1" customWidth="1"/>
    <col min="46" max="46" width="18" style="4" bestFit="1" customWidth="1"/>
    <col min="47" max="47" width="17.42578125" style="4" bestFit="1" customWidth="1"/>
    <col min="48" max="48" width="16.5703125" style="4" bestFit="1" customWidth="1"/>
    <col min="49" max="49" width="13.42578125" style="4" bestFit="1" customWidth="1"/>
    <col min="50" max="50" width="19" style="4" bestFit="1" customWidth="1"/>
    <col min="51" max="51" width="18.140625" style="4" bestFit="1" customWidth="1"/>
    <col min="52" max="16384" width="9.140625" style="4"/>
  </cols>
  <sheetData>
    <row r="1" spans="1:51" x14ac:dyDescent="0.2">
      <c r="A1" s="3" t="s">
        <v>149</v>
      </c>
    </row>
    <row r="2" spans="1:51" x14ac:dyDescent="0.2">
      <c r="A2" s="3" t="s">
        <v>0</v>
      </c>
      <c r="B2" s="4" t="s">
        <v>5</v>
      </c>
      <c r="C2" s="4" t="s">
        <v>8</v>
      </c>
      <c r="D2" s="4" t="s">
        <v>11</v>
      </c>
      <c r="E2" s="4" t="s">
        <v>14</v>
      </c>
      <c r="F2" s="4" t="s">
        <v>17</v>
      </c>
      <c r="G2" s="4" t="s">
        <v>20</v>
      </c>
      <c r="H2" s="4" t="s">
        <v>23</v>
      </c>
      <c r="I2" s="4" t="s">
        <v>26</v>
      </c>
      <c r="J2" s="4" t="s">
        <v>29</v>
      </c>
      <c r="K2" s="4" t="s">
        <v>32</v>
      </c>
      <c r="L2" s="4" t="s">
        <v>35</v>
      </c>
      <c r="M2" s="4" t="s">
        <v>38</v>
      </c>
      <c r="N2" s="4" t="s">
        <v>41</v>
      </c>
      <c r="O2" s="4" t="s">
        <v>44</v>
      </c>
      <c r="P2" s="4" t="s">
        <v>47</v>
      </c>
      <c r="Q2" s="4" t="s">
        <v>50</v>
      </c>
      <c r="R2" s="4" t="s">
        <v>53</v>
      </c>
      <c r="S2" s="4" t="s">
        <v>56</v>
      </c>
      <c r="T2" s="4" t="s">
        <v>59</v>
      </c>
      <c r="U2" s="4" t="s">
        <v>62</v>
      </c>
      <c r="V2" s="4" t="s">
        <v>65</v>
      </c>
      <c r="W2" s="4" t="s">
        <v>68</v>
      </c>
      <c r="X2" s="4" t="s">
        <v>71</v>
      </c>
      <c r="Y2" s="4" t="s">
        <v>74</v>
      </c>
      <c r="Z2" s="4" t="s">
        <v>77</v>
      </c>
      <c r="AA2" s="4" t="s">
        <v>80</v>
      </c>
      <c r="AB2" s="4" t="s">
        <v>83</v>
      </c>
      <c r="AC2" s="4" t="s">
        <v>85</v>
      </c>
      <c r="AD2" s="4" t="s">
        <v>87</v>
      </c>
      <c r="AE2" s="4" t="s">
        <v>90</v>
      </c>
      <c r="AF2" s="4" t="s">
        <v>93</v>
      </c>
      <c r="AG2" s="4" t="s">
        <v>96</v>
      </c>
      <c r="AH2" s="4" t="s">
        <v>99</v>
      </c>
      <c r="AI2" s="4" t="s">
        <v>101</v>
      </c>
      <c r="AJ2" s="4" t="s">
        <v>104</v>
      </c>
      <c r="AK2" s="4" t="s">
        <v>107</v>
      </c>
      <c r="AL2" s="4" t="s">
        <v>110</v>
      </c>
      <c r="AM2" s="4" t="s">
        <v>113</v>
      </c>
      <c r="AN2" s="4" t="s">
        <v>41</v>
      </c>
      <c r="AO2" s="4" t="s">
        <v>118</v>
      </c>
      <c r="AP2" s="4" t="s">
        <v>121</v>
      </c>
      <c r="AQ2" s="4" t="s">
        <v>124</v>
      </c>
      <c r="AR2" s="4" t="s">
        <v>126</v>
      </c>
      <c r="AS2" s="4" t="s">
        <v>129</v>
      </c>
      <c r="AT2" s="4" t="s">
        <v>132</v>
      </c>
      <c r="AU2" s="4" t="s">
        <v>135</v>
      </c>
      <c r="AV2" s="4" t="s">
        <v>138</v>
      </c>
      <c r="AW2" s="4" t="s">
        <v>141</v>
      </c>
      <c r="AX2" s="4" t="s">
        <v>144</v>
      </c>
      <c r="AY2" s="4" t="s">
        <v>147</v>
      </c>
    </row>
    <row r="3" spans="1:51" x14ac:dyDescent="0.2">
      <c r="A3" s="3" t="s">
        <v>1</v>
      </c>
      <c r="B3" s="4" t="s">
        <v>6</v>
      </c>
      <c r="C3" s="4" t="s">
        <v>9</v>
      </c>
      <c r="D3" s="4" t="s">
        <v>12</v>
      </c>
      <c r="E3" s="4" t="s">
        <v>15</v>
      </c>
      <c r="F3" s="4" t="s">
        <v>18</v>
      </c>
      <c r="G3" s="4" t="s">
        <v>21</v>
      </c>
      <c r="H3" s="4" t="s">
        <v>24</v>
      </c>
      <c r="I3" s="4" t="s">
        <v>27</v>
      </c>
      <c r="J3" s="4" t="s">
        <v>30</v>
      </c>
      <c r="K3" s="4" t="s">
        <v>33</v>
      </c>
      <c r="L3" s="4" t="s">
        <v>36</v>
      </c>
      <c r="M3" s="4" t="s">
        <v>39</v>
      </c>
      <c r="N3" s="4" t="s">
        <v>42</v>
      </c>
      <c r="O3" s="4" t="s">
        <v>45</v>
      </c>
      <c r="P3" s="4" t="s">
        <v>48</v>
      </c>
      <c r="Q3" s="4" t="s">
        <v>51</v>
      </c>
      <c r="R3" s="4" t="s">
        <v>54</v>
      </c>
      <c r="S3" s="4" t="s">
        <v>57</v>
      </c>
      <c r="T3" s="4" t="s">
        <v>60</v>
      </c>
      <c r="U3" s="4" t="s">
        <v>63</v>
      </c>
      <c r="V3" s="4" t="s">
        <v>66</v>
      </c>
      <c r="W3" s="4" t="s">
        <v>69</v>
      </c>
      <c r="X3" s="4" t="s">
        <v>72</v>
      </c>
      <c r="Y3" s="4" t="s">
        <v>75</v>
      </c>
      <c r="Z3" s="4" t="s">
        <v>78</v>
      </c>
      <c r="AA3" s="4" t="s">
        <v>81</v>
      </c>
      <c r="AB3" s="4" t="s">
        <v>69</v>
      </c>
      <c r="AC3" s="4" t="s">
        <v>60</v>
      </c>
      <c r="AD3" s="4" t="s">
        <v>88</v>
      </c>
      <c r="AE3" s="4" t="s">
        <v>91</v>
      </c>
      <c r="AF3" s="4" t="s">
        <v>94</v>
      </c>
      <c r="AG3" s="4" t="s">
        <v>97</v>
      </c>
      <c r="AH3" s="4" t="s">
        <v>75</v>
      </c>
      <c r="AI3" s="4" t="s">
        <v>102</v>
      </c>
      <c r="AJ3" s="4" t="s">
        <v>105</v>
      </c>
      <c r="AK3" s="4" t="s">
        <v>108</v>
      </c>
      <c r="AL3" s="4" t="s">
        <v>111</v>
      </c>
      <c r="AM3" s="4" t="s">
        <v>114</v>
      </c>
      <c r="AN3" s="4" t="s">
        <v>116</v>
      </c>
      <c r="AO3" s="4" t="s">
        <v>119</v>
      </c>
      <c r="AP3" s="4" t="s">
        <v>122</v>
      </c>
      <c r="AQ3" s="4" t="s">
        <v>63</v>
      </c>
      <c r="AR3" s="4" t="s">
        <v>127</v>
      </c>
      <c r="AS3" s="4" t="s">
        <v>130</v>
      </c>
      <c r="AT3" s="4" t="s">
        <v>133</v>
      </c>
      <c r="AU3" s="4" t="s">
        <v>136</v>
      </c>
      <c r="AV3" s="4" t="s">
        <v>139</v>
      </c>
      <c r="AW3" s="4" t="s">
        <v>142</v>
      </c>
      <c r="AX3" s="4" t="s">
        <v>145</v>
      </c>
      <c r="AY3" s="4" t="s">
        <v>148</v>
      </c>
    </row>
    <row r="4" spans="1:51" x14ac:dyDescent="0.2">
      <c r="A4" s="3" t="s">
        <v>2</v>
      </c>
      <c r="B4" s="4" t="s">
        <v>4</v>
      </c>
      <c r="C4" s="4" t="s">
        <v>7</v>
      </c>
      <c r="D4" s="4" t="s">
        <v>10</v>
      </c>
      <c r="E4" s="4" t="s">
        <v>13</v>
      </c>
      <c r="F4" s="4" t="s">
        <v>16</v>
      </c>
      <c r="G4" s="4" t="s">
        <v>19</v>
      </c>
      <c r="H4" s="4" t="s">
        <v>22</v>
      </c>
      <c r="I4" s="4" t="s">
        <v>25</v>
      </c>
      <c r="J4" s="4" t="s">
        <v>28</v>
      </c>
      <c r="K4" s="4" t="s">
        <v>31</v>
      </c>
      <c r="L4" s="4" t="s">
        <v>34</v>
      </c>
      <c r="M4" s="4" t="s">
        <v>37</v>
      </c>
      <c r="N4" s="4" t="s">
        <v>40</v>
      </c>
      <c r="O4" s="4" t="s">
        <v>43</v>
      </c>
      <c r="P4" s="4" t="s">
        <v>46</v>
      </c>
      <c r="Q4" s="4" t="s">
        <v>49</v>
      </c>
      <c r="R4" s="4" t="s">
        <v>52</v>
      </c>
      <c r="S4" s="4" t="s">
        <v>55</v>
      </c>
      <c r="T4" s="4" t="s">
        <v>58</v>
      </c>
      <c r="U4" s="4" t="s">
        <v>61</v>
      </c>
      <c r="V4" s="4" t="s">
        <v>64</v>
      </c>
      <c r="W4" s="4" t="s">
        <v>67</v>
      </c>
      <c r="X4" s="4" t="s">
        <v>70</v>
      </c>
      <c r="Y4" s="4" t="s">
        <v>73</v>
      </c>
      <c r="Z4" s="4" t="s">
        <v>76</v>
      </c>
      <c r="AA4" s="4" t="s">
        <v>79</v>
      </c>
      <c r="AB4" s="4" t="s">
        <v>82</v>
      </c>
      <c r="AC4" s="4" t="s">
        <v>84</v>
      </c>
      <c r="AD4" s="4" t="s">
        <v>86</v>
      </c>
      <c r="AE4" s="4" t="s">
        <v>89</v>
      </c>
      <c r="AF4" s="4" t="s">
        <v>92</v>
      </c>
      <c r="AG4" s="4" t="s">
        <v>95</v>
      </c>
      <c r="AH4" s="4" t="s">
        <v>98</v>
      </c>
      <c r="AI4" s="4" t="s">
        <v>100</v>
      </c>
      <c r="AJ4" s="4" t="s">
        <v>103</v>
      </c>
      <c r="AK4" s="4" t="s">
        <v>106</v>
      </c>
      <c r="AL4" s="4" t="s">
        <v>109</v>
      </c>
      <c r="AM4" s="4" t="s">
        <v>112</v>
      </c>
      <c r="AN4" s="4" t="s">
        <v>115</v>
      </c>
      <c r="AO4" s="4" t="s">
        <v>117</v>
      </c>
      <c r="AP4" s="4" t="s">
        <v>120</v>
      </c>
      <c r="AQ4" s="4" t="s">
        <v>123</v>
      </c>
      <c r="AR4" s="4" t="s">
        <v>125</v>
      </c>
      <c r="AS4" s="4" t="s">
        <v>128</v>
      </c>
      <c r="AT4" s="4" t="s">
        <v>131</v>
      </c>
      <c r="AU4" s="4" t="s">
        <v>134</v>
      </c>
      <c r="AV4" s="4" t="s">
        <v>137</v>
      </c>
      <c r="AW4" s="4" t="s">
        <v>140</v>
      </c>
      <c r="AX4" s="4" t="s">
        <v>143</v>
      </c>
      <c r="AY4" s="4" t="s">
        <v>146</v>
      </c>
    </row>
    <row r="5" spans="1:51" x14ac:dyDescent="0.2">
      <c r="A5" s="3" t="s">
        <v>3</v>
      </c>
      <c r="B5" s="4">
        <v>9198067051</v>
      </c>
      <c r="C5" s="4">
        <v>7729929301</v>
      </c>
      <c r="D5" s="4">
        <v>8778499302</v>
      </c>
      <c r="E5" s="4">
        <v>6934617303</v>
      </c>
      <c r="F5" s="4">
        <v>8446446355</v>
      </c>
      <c r="G5" s="4">
        <v>8632300606</v>
      </c>
      <c r="H5" s="4">
        <v>6579012656</v>
      </c>
      <c r="I5" s="4">
        <v>6909569007</v>
      </c>
      <c r="J5" s="4">
        <v>7414078857</v>
      </c>
      <c r="K5" s="4">
        <v>7740097058</v>
      </c>
      <c r="L5" s="4">
        <v>8302906060</v>
      </c>
      <c r="M5" s="4">
        <v>6940702460</v>
      </c>
      <c r="N5" s="4">
        <v>8354546611</v>
      </c>
      <c r="O5" s="4">
        <v>8665880261</v>
      </c>
      <c r="P5" s="4">
        <v>9242214062</v>
      </c>
      <c r="Q5" s="4">
        <v>8149873264</v>
      </c>
      <c r="R5" s="4">
        <v>8106727816</v>
      </c>
      <c r="S5" s="4">
        <v>8708981766</v>
      </c>
      <c r="T5" s="4">
        <v>8696415318</v>
      </c>
      <c r="U5" s="4">
        <v>7757421420</v>
      </c>
      <c r="V5" s="4">
        <v>6929612570</v>
      </c>
      <c r="W5" s="4">
        <v>8086354371</v>
      </c>
      <c r="X5" s="4">
        <v>7445427523</v>
      </c>
      <c r="Y5" s="4">
        <v>7366804474</v>
      </c>
      <c r="Z5" s="4">
        <v>7991468024</v>
      </c>
      <c r="AA5" s="4">
        <v>8493223375</v>
      </c>
      <c r="AB5" s="4">
        <v>8049113826</v>
      </c>
      <c r="AC5" s="4">
        <v>7528614126</v>
      </c>
      <c r="AD5" s="4">
        <v>9089554228</v>
      </c>
      <c r="AE5" s="4">
        <v>9045197480</v>
      </c>
      <c r="AF5" s="4">
        <v>6801088931</v>
      </c>
      <c r="AG5" s="4">
        <v>6550010082</v>
      </c>
      <c r="AH5" s="4">
        <v>9327695186</v>
      </c>
      <c r="AI5" s="4">
        <v>7079599837</v>
      </c>
      <c r="AJ5" s="4">
        <v>7802104137</v>
      </c>
      <c r="AK5" s="4">
        <v>7578828439</v>
      </c>
      <c r="AL5" s="4">
        <v>8590895690</v>
      </c>
      <c r="AM5" s="4">
        <v>8549218140</v>
      </c>
      <c r="AN5" s="4">
        <v>8232960141</v>
      </c>
      <c r="AO5" s="4">
        <v>8945341391</v>
      </c>
      <c r="AP5" s="4">
        <v>5915320142</v>
      </c>
      <c r="AQ5" s="4">
        <v>8019125593</v>
      </c>
      <c r="AR5" s="4">
        <v>7046831894</v>
      </c>
      <c r="AS5" s="4">
        <v>7235585795</v>
      </c>
      <c r="AT5" s="4">
        <v>7325973195</v>
      </c>
      <c r="AU5" s="4">
        <v>7484937596</v>
      </c>
      <c r="AV5" s="4">
        <v>9192497448</v>
      </c>
      <c r="AW5" s="4">
        <v>8426457148</v>
      </c>
      <c r="AX5" s="4">
        <v>7193412948</v>
      </c>
      <c r="AY5" s="4">
        <v>9298881599</v>
      </c>
    </row>
    <row r="6" spans="1:51" x14ac:dyDescent="0.2">
      <c r="A6" s="3" t="s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C3" sqref="C3:C52"/>
    </sheetView>
  </sheetViews>
  <sheetFormatPr defaultRowHeight="12" x14ac:dyDescent="0.2"/>
  <cols>
    <col min="1" max="1" width="9.140625" style="1"/>
    <col min="2" max="2" width="3" style="1" bestFit="1" customWidth="1"/>
    <col min="3" max="3" width="22.7109375" style="1" bestFit="1" customWidth="1"/>
    <col min="4" max="4" width="15.42578125" style="1" bestFit="1" customWidth="1"/>
    <col min="5" max="5" width="15.42578125" style="1" customWidth="1"/>
    <col min="6" max="6" width="28" style="1" bestFit="1" customWidth="1"/>
    <col min="7" max="7" width="11" style="1" bestFit="1" customWidth="1"/>
    <col min="8" max="8" width="1.5703125" style="1" bestFit="1" customWidth="1"/>
    <col min="9" max="9" width="85" style="1" bestFit="1" customWidth="1"/>
    <col min="10" max="16384" width="9.140625" style="1"/>
  </cols>
  <sheetData>
    <row r="1" spans="1:9" x14ac:dyDescent="0.2">
      <c r="A1" s="1" t="s">
        <v>149</v>
      </c>
      <c r="C1" s="1" t="s">
        <v>177</v>
      </c>
      <c r="D1" s="1" t="s">
        <v>178</v>
      </c>
      <c r="E1" s="1" t="s">
        <v>229</v>
      </c>
      <c r="F1" s="1" t="s">
        <v>2</v>
      </c>
      <c r="G1" s="1" t="s">
        <v>232</v>
      </c>
    </row>
    <row r="2" spans="1:9" x14ac:dyDescent="0.2">
      <c r="A2" s="1" t="s">
        <v>150</v>
      </c>
    </row>
    <row r="3" spans="1:9" x14ac:dyDescent="0.2">
      <c r="B3" s="1">
        <v>1</v>
      </c>
      <c r="C3" s="1" t="s">
        <v>179</v>
      </c>
      <c r="D3" s="1" t="str">
        <f>CONCATENATE("un",B3)</f>
        <v>un1</v>
      </c>
      <c r="E3" s="1" t="s">
        <v>233</v>
      </c>
      <c r="F3" s="1" t="str">
        <f>CONCATENATE(D3,"@abc.com")</f>
        <v>un1@abc.com</v>
      </c>
      <c r="G3" s="1" t="str">
        <f>CONCATENATE("password",B3)</f>
        <v>password1</v>
      </c>
      <c r="I3" s="2" t="str">
        <f>CONCATENATE(
$A$1,
"""",$C$1,"""",":","""",C3,"""",",",
"""",$D$1,"""",":","""",D3,"""",",",
"""",$E$1,"""",":",E3,",",
"""",$F$1,"""",":","""",F3,"""",",",
"""",$G$1,"""",":","""",G3,"""",
"}")</f>
        <v>{"name":"V. B. Sekhar","username":"un1","role":["user"],"email":"un1@abc.com","password":"password1"}</v>
      </c>
    </row>
    <row r="4" spans="1:9" x14ac:dyDescent="0.2">
      <c r="B4" s="1">
        <v>2</v>
      </c>
      <c r="C4" s="1" t="s">
        <v>180</v>
      </c>
      <c r="D4" s="1" t="str">
        <f t="shared" ref="D4:D47" si="0">CONCATENATE("un",B4)</f>
        <v>un2</v>
      </c>
      <c r="E4" s="1" t="s">
        <v>233</v>
      </c>
      <c r="F4" s="1" t="str">
        <f t="shared" ref="F4:F47" si="1">CONCATENATE(D4,"@abc.com")</f>
        <v>un2@abc.com</v>
      </c>
      <c r="G4" s="1" t="str">
        <f t="shared" ref="G4:G47" si="2">CONCATENATE("password",B4)</f>
        <v>password2</v>
      </c>
      <c r="I4" s="2" t="str">
        <f t="shared" ref="I4:I47" si="3">CONCATENATE(
$A$1,
"""",$C$1,"""",":","""",C4,"""",",",
"""",$D$1,"""",":","""",D4,"""",",",
"""",$E$1,"""",":",E4,",",
"""",$F$1,"""",":","""",F4,"""",",",
"""",$G$1,"""",":","""",G4,"""",
"}")</f>
        <v>{"name":"Nari Yohannan","username":"un2","role":["user"],"email":"un2@abc.com","password":"password2"}</v>
      </c>
    </row>
    <row r="5" spans="1:9" x14ac:dyDescent="0.2">
      <c r="B5" s="1">
        <v>3</v>
      </c>
      <c r="C5" s="1" t="s">
        <v>181</v>
      </c>
      <c r="D5" s="1" t="str">
        <f t="shared" si="0"/>
        <v>un3</v>
      </c>
      <c r="E5" s="1" t="s">
        <v>233</v>
      </c>
      <c r="F5" s="1" t="str">
        <f t="shared" si="1"/>
        <v>un3@abc.com</v>
      </c>
      <c r="G5" s="1" t="str">
        <f t="shared" si="2"/>
        <v>password3</v>
      </c>
      <c r="I5" s="2" t="str">
        <f t="shared" si="3"/>
        <v>{"name":"Ramesh Sengupta","username":"un3","role":["user"],"email":"un3@abc.com","password":"password3"}</v>
      </c>
    </row>
    <row r="6" spans="1:9" x14ac:dyDescent="0.2">
      <c r="B6" s="1">
        <v>4</v>
      </c>
      <c r="C6" s="1" t="s">
        <v>182</v>
      </c>
      <c r="D6" s="1" t="str">
        <f t="shared" si="0"/>
        <v>un4</v>
      </c>
      <c r="E6" s="1" t="s">
        <v>233</v>
      </c>
      <c r="F6" s="1" t="str">
        <f t="shared" si="1"/>
        <v>un4@abc.com</v>
      </c>
      <c r="G6" s="1" t="str">
        <f t="shared" si="2"/>
        <v>password4</v>
      </c>
      <c r="I6" s="2" t="str">
        <f t="shared" si="3"/>
        <v>{"name":"Abbas Ali Jaffer","username":"un4","role":["user"],"email":"un4@abc.com","password":"password4"}</v>
      </c>
    </row>
    <row r="7" spans="1:9" x14ac:dyDescent="0.2">
      <c r="B7" s="1">
        <v>5</v>
      </c>
      <c r="C7" s="1" t="s">
        <v>183</v>
      </c>
      <c r="D7" s="1" t="str">
        <f t="shared" si="0"/>
        <v>un5</v>
      </c>
      <c r="E7" s="1" t="s">
        <v>233</v>
      </c>
      <c r="F7" s="1" t="str">
        <f t="shared" si="1"/>
        <v>un5@abc.com</v>
      </c>
      <c r="G7" s="1" t="str">
        <f t="shared" si="2"/>
        <v>password5</v>
      </c>
      <c r="I7" s="2" t="str">
        <f t="shared" si="3"/>
        <v>{"name":"Iqbal Jr.","username":"un5","role":["user"],"email":"un5@abc.com","password":"password5"}</v>
      </c>
    </row>
    <row r="8" spans="1:9" x14ac:dyDescent="0.2">
      <c r="B8" s="1">
        <v>6</v>
      </c>
      <c r="C8" s="1" t="s">
        <v>184</v>
      </c>
      <c r="D8" s="1" t="str">
        <f t="shared" si="0"/>
        <v>un6</v>
      </c>
      <c r="E8" s="1" t="s">
        <v>233</v>
      </c>
      <c r="F8" s="1" t="str">
        <f t="shared" si="1"/>
        <v>un6@abc.com</v>
      </c>
      <c r="G8" s="1" t="str">
        <f t="shared" si="2"/>
        <v>password6</v>
      </c>
      <c r="I8" s="2" t="str">
        <f t="shared" si="3"/>
        <v>{"name":"Jayant Vaidya","username":"un6","role":["user"],"email":"un6@abc.com","password":"password6"}</v>
      </c>
    </row>
    <row r="9" spans="1:9" x14ac:dyDescent="0.2">
      <c r="B9" s="1">
        <v>7</v>
      </c>
      <c r="C9" s="1" t="s">
        <v>185</v>
      </c>
      <c r="D9" s="1" t="str">
        <f t="shared" si="0"/>
        <v>un7</v>
      </c>
      <c r="E9" s="1" t="s">
        <v>233</v>
      </c>
      <c r="F9" s="1" t="str">
        <f t="shared" si="1"/>
        <v>un7@abc.com</v>
      </c>
      <c r="G9" s="1" t="str">
        <f t="shared" si="2"/>
        <v>password7</v>
      </c>
      <c r="I9" s="2" t="str">
        <f t="shared" si="3"/>
        <v>{"name":"Yalaka Venugopal Khadeer","username":"un7","role":["user"],"email":"un7@abc.com","password":"password7"}</v>
      </c>
    </row>
    <row r="10" spans="1:9" x14ac:dyDescent="0.2">
      <c r="B10" s="1">
        <v>8</v>
      </c>
      <c r="C10" s="1" t="s">
        <v>186</v>
      </c>
      <c r="D10" s="1" t="str">
        <f t="shared" si="0"/>
        <v>un8</v>
      </c>
      <c r="E10" s="1" t="s">
        <v>233</v>
      </c>
      <c r="F10" s="1" t="str">
        <f t="shared" si="1"/>
        <v>un8@abc.com</v>
      </c>
      <c r="G10" s="1" t="str">
        <f t="shared" si="2"/>
        <v>password8</v>
      </c>
      <c r="I10" s="2" t="str">
        <f t="shared" si="3"/>
        <v>{"name":"Pranab Rayudu","username":"un8","role":["user"],"email":"un8@abc.com","password":"password8"}</v>
      </c>
    </row>
    <row r="11" spans="1:9" x14ac:dyDescent="0.2">
      <c r="B11" s="1">
        <v>9</v>
      </c>
      <c r="C11" s="1" t="s">
        <v>187</v>
      </c>
      <c r="D11" s="1" t="str">
        <f t="shared" si="0"/>
        <v>un9</v>
      </c>
      <c r="E11" s="1" t="s">
        <v>233</v>
      </c>
      <c r="F11" s="1" t="str">
        <f t="shared" si="1"/>
        <v>un9@abc.com</v>
      </c>
      <c r="G11" s="1" t="str">
        <f t="shared" si="2"/>
        <v>password9</v>
      </c>
      <c r="I11" s="2" t="str">
        <f t="shared" si="3"/>
        <v>{"name":"Pochiah Raina","username":"un9","role":["user"],"email":"un9@abc.com","password":"password9"}</v>
      </c>
    </row>
    <row r="12" spans="1:9" x14ac:dyDescent="0.2">
      <c r="B12" s="1">
        <v>10</v>
      </c>
      <c r="C12" s="1" t="s">
        <v>188</v>
      </c>
      <c r="D12" s="1" t="str">
        <f t="shared" si="0"/>
        <v>un10</v>
      </c>
      <c r="E12" s="1" t="s">
        <v>233</v>
      </c>
      <c r="F12" s="1" t="str">
        <f t="shared" si="1"/>
        <v>un10@abc.com</v>
      </c>
      <c r="G12" s="1" t="str">
        <f t="shared" si="2"/>
        <v>password10</v>
      </c>
      <c r="I12" s="2" t="str">
        <f t="shared" si="3"/>
        <v>{"name":"C. K. Kunderan","username":"un10","role":["user"],"email":"un10@abc.com","password":"password10"}</v>
      </c>
    </row>
    <row r="13" spans="1:9" x14ac:dyDescent="0.2">
      <c r="B13" s="1">
        <v>11</v>
      </c>
      <c r="C13" s="1" t="s">
        <v>189</v>
      </c>
      <c r="D13" s="1" t="str">
        <f t="shared" si="0"/>
        <v>un11</v>
      </c>
      <c r="E13" s="1" t="s">
        <v>233</v>
      </c>
      <c r="F13" s="1" t="str">
        <f t="shared" si="1"/>
        <v>un11@abc.com</v>
      </c>
      <c r="G13" s="1" t="str">
        <f t="shared" si="2"/>
        <v>password11</v>
      </c>
      <c r="I13" s="2" t="str">
        <f t="shared" si="3"/>
        <v>{"name":"Baqa Kulkarni","username":"un11","role":["user"],"email":"un11@abc.com","password":"password11"}</v>
      </c>
    </row>
    <row r="14" spans="1:9" x14ac:dyDescent="0.2">
      <c r="B14" s="1">
        <v>12</v>
      </c>
      <c r="C14" s="1" t="s">
        <v>190</v>
      </c>
      <c r="D14" s="1" t="str">
        <f t="shared" si="0"/>
        <v>un12</v>
      </c>
      <c r="E14" s="1" t="s">
        <v>233</v>
      </c>
      <c r="F14" s="1" t="str">
        <f t="shared" si="1"/>
        <v>un12@abc.com</v>
      </c>
      <c r="G14" s="1" t="str">
        <f t="shared" si="2"/>
        <v>password12</v>
      </c>
      <c r="I14" s="2" t="str">
        <f t="shared" si="3"/>
        <v>{"name":"Saurabh Engineer","username":"un12","role":["user"],"email":"un12@abc.com","password":"password12"}</v>
      </c>
    </row>
    <row r="15" spans="1:9" x14ac:dyDescent="0.2">
      <c r="B15" s="1">
        <v>13</v>
      </c>
      <c r="C15" s="1" t="s">
        <v>191</v>
      </c>
      <c r="D15" s="1" t="str">
        <f t="shared" si="0"/>
        <v>un13</v>
      </c>
      <c r="E15" s="1" t="s">
        <v>233</v>
      </c>
      <c r="F15" s="1" t="str">
        <f t="shared" si="1"/>
        <v>un13@abc.com</v>
      </c>
      <c r="G15" s="1" t="str">
        <f t="shared" si="2"/>
        <v>password13</v>
      </c>
      <c r="I15" s="2" t="str">
        <f t="shared" si="3"/>
        <v>{"name":"Raman Dhawan","username":"un13","role":["user"],"email":"un13@abc.com","password":"password13"}</v>
      </c>
    </row>
    <row r="16" spans="1:9" x14ac:dyDescent="0.2">
      <c r="B16" s="1">
        <v>14</v>
      </c>
      <c r="C16" s="1" t="s">
        <v>192</v>
      </c>
      <c r="D16" s="1" t="str">
        <f t="shared" si="0"/>
        <v>un14</v>
      </c>
      <c r="E16" s="1" t="s">
        <v>233</v>
      </c>
      <c r="F16" s="1" t="str">
        <f t="shared" si="1"/>
        <v>un14@abc.com</v>
      </c>
      <c r="G16" s="1" t="str">
        <f t="shared" si="2"/>
        <v>password14</v>
      </c>
      <c r="I16" s="2" t="str">
        <f t="shared" si="3"/>
        <v>{"name":"Naoomal Tiwary","username":"un14","role":["user"],"email":"un14@abc.com","password":"password14"}</v>
      </c>
    </row>
    <row r="17" spans="2:9" x14ac:dyDescent="0.2">
      <c r="B17" s="1">
        <v>15</v>
      </c>
      <c r="C17" s="1" t="s">
        <v>193</v>
      </c>
      <c r="D17" s="1" t="str">
        <f t="shared" si="0"/>
        <v>un15</v>
      </c>
      <c r="E17" s="1" t="s">
        <v>233</v>
      </c>
      <c r="F17" s="1" t="str">
        <f t="shared" si="1"/>
        <v>un15@abc.com</v>
      </c>
      <c r="G17" s="1" t="str">
        <f t="shared" si="2"/>
        <v>password15</v>
      </c>
      <c r="I17" s="2" t="str">
        <f t="shared" si="3"/>
        <v>{"name":"Noel Meshram","username":"un15","role":["user"],"email":"un15@abc.com","password":"password15"}</v>
      </c>
    </row>
    <row r="18" spans="2:9" x14ac:dyDescent="0.2">
      <c r="B18" s="1">
        <v>16</v>
      </c>
      <c r="C18" s="1" t="s">
        <v>194</v>
      </c>
      <c r="D18" s="1" t="str">
        <f t="shared" si="0"/>
        <v>un16</v>
      </c>
      <c r="E18" s="1" t="s">
        <v>233</v>
      </c>
      <c r="F18" s="1" t="str">
        <f t="shared" si="1"/>
        <v>un16@abc.com</v>
      </c>
      <c r="G18" s="1" t="str">
        <f t="shared" si="2"/>
        <v>password16</v>
      </c>
      <c r="I18" s="2" t="str">
        <f t="shared" si="3"/>
        <v>{"name":"Ambar Jayantilal","username":"un16","role":["user"],"email":"un16@abc.com","password":"password16"}</v>
      </c>
    </row>
    <row r="19" spans="2:9" x14ac:dyDescent="0.2">
      <c r="B19" s="1">
        <v>17</v>
      </c>
      <c r="C19" s="1" t="s">
        <v>195</v>
      </c>
      <c r="D19" s="1" t="str">
        <f t="shared" si="0"/>
        <v>un17</v>
      </c>
      <c r="E19" s="1" t="s">
        <v>233</v>
      </c>
      <c r="F19" s="1" t="str">
        <f t="shared" si="1"/>
        <v>un17@abc.com</v>
      </c>
      <c r="G19" s="1" t="str">
        <f t="shared" si="2"/>
        <v>password17</v>
      </c>
      <c r="I19" s="2" t="str">
        <f t="shared" si="3"/>
        <v>{"name":"Jacob Arun","username":"un17","role":["user"],"email":"un17@abc.com","password":"password17"}</v>
      </c>
    </row>
    <row r="20" spans="2:9" x14ac:dyDescent="0.2">
      <c r="B20" s="1">
        <v>18</v>
      </c>
      <c r="C20" s="1" t="s">
        <v>196</v>
      </c>
      <c r="D20" s="1" t="str">
        <f t="shared" si="0"/>
        <v>un18</v>
      </c>
      <c r="E20" s="1" t="s">
        <v>233</v>
      </c>
      <c r="F20" s="1" t="str">
        <f t="shared" si="1"/>
        <v>un18@abc.com</v>
      </c>
      <c r="G20" s="1" t="str">
        <f t="shared" si="2"/>
        <v>password18</v>
      </c>
      <c r="I20" s="2" t="str">
        <f t="shared" si="3"/>
        <v>{"name":"Bhupinder Singh Muddiah","username":"un18","role":["user"],"email":"un18@abc.com","password":"password18"}</v>
      </c>
    </row>
    <row r="21" spans="2:9" x14ac:dyDescent="0.2">
      <c r="B21" s="1">
        <v>19</v>
      </c>
      <c r="C21" s="1" t="s">
        <v>197</v>
      </c>
      <c r="D21" s="1" t="str">
        <f t="shared" si="0"/>
        <v>un19</v>
      </c>
      <c r="E21" s="1" t="s">
        <v>233</v>
      </c>
      <c r="F21" s="1" t="str">
        <f t="shared" si="1"/>
        <v>un19@abc.com</v>
      </c>
      <c r="G21" s="1" t="str">
        <f t="shared" si="2"/>
        <v>password19</v>
      </c>
      <c r="I21" s="2" t="str">
        <f t="shared" si="3"/>
        <v>{"name":"Venkatacher Dinda","username":"un19","role":["user"],"email":"un19@abc.com","password":"password19"}</v>
      </c>
    </row>
    <row r="22" spans="2:9" x14ac:dyDescent="0.2">
      <c r="B22" s="1">
        <v>20</v>
      </c>
      <c r="C22" s="1" t="s">
        <v>198</v>
      </c>
      <c r="D22" s="1" t="str">
        <f t="shared" si="0"/>
        <v>un20</v>
      </c>
      <c r="E22" s="1" t="s">
        <v>233</v>
      </c>
      <c r="F22" s="1" t="str">
        <f t="shared" si="1"/>
        <v>un20@abc.com</v>
      </c>
      <c r="G22" s="1" t="str">
        <f t="shared" si="2"/>
        <v>password20</v>
      </c>
      <c r="I22" s="2" t="str">
        <f t="shared" si="3"/>
        <v>{"name":"Sharmila Jilani","username":"un20","role":["user"],"email":"un20@abc.com","password":"password20"}</v>
      </c>
    </row>
    <row r="23" spans="2:9" x14ac:dyDescent="0.2">
      <c r="B23" s="1">
        <v>21</v>
      </c>
      <c r="C23" s="1" t="s">
        <v>199</v>
      </c>
      <c r="D23" s="1" t="str">
        <f t="shared" si="0"/>
        <v>un21</v>
      </c>
      <c r="E23" s="1" t="s">
        <v>233</v>
      </c>
      <c r="F23" s="1" t="str">
        <f t="shared" si="1"/>
        <v>un21@abc.com</v>
      </c>
      <c r="G23" s="1" t="str">
        <f t="shared" si="2"/>
        <v>password21</v>
      </c>
      <c r="I23" s="2" t="str">
        <f t="shared" si="3"/>
        <v>{"name":"Ranga Khanna","username":"un21","role":["user"],"email":"un21@abc.com","password":"password21"}</v>
      </c>
    </row>
    <row r="24" spans="2:9" x14ac:dyDescent="0.2">
      <c r="B24" s="1">
        <v>22</v>
      </c>
      <c r="C24" s="1" t="s">
        <v>200</v>
      </c>
      <c r="D24" s="1" t="str">
        <f t="shared" si="0"/>
        <v>un22</v>
      </c>
      <c r="E24" s="1" t="s">
        <v>233</v>
      </c>
      <c r="F24" s="1" t="str">
        <f t="shared" si="1"/>
        <v>un22@abc.com</v>
      </c>
      <c r="G24" s="1" t="str">
        <f t="shared" si="2"/>
        <v>password22</v>
      </c>
      <c r="I24" s="2" t="str">
        <f t="shared" si="3"/>
        <v>{"name":"Hrishikesh Singh","username":"un22","role":["user"],"email":"un22@abc.com","password":"password22"}</v>
      </c>
    </row>
    <row r="25" spans="2:9" x14ac:dyDescent="0.2">
      <c r="B25" s="1">
        <v>23</v>
      </c>
      <c r="C25" s="1" t="s">
        <v>201</v>
      </c>
      <c r="D25" s="1" t="str">
        <f t="shared" si="0"/>
        <v>un23</v>
      </c>
      <c r="E25" s="1" t="s">
        <v>233</v>
      </c>
      <c r="F25" s="1" t="str">
        <f t="shared" si="1"/>
        <v>un23@abc.com</v>
      </c>
      <c r="G25" s="1" t="str">
        <f t="shared" si="2"/>
        <v>password23</v>
      </c>
      <c r="I25" s="2" t="str">
        <f t="shared" si="3"/>
        <v>{"name":"Sukanya Rawat","username":"un23","role":["user"],"email":"un23@abc.com","password":"password23"}</v>
      </c>
    </row>
    <row r="26" spans="2:9" x14ac:dyDescent="0.2">
      <c r="B26" s="1">
        <v>24</v>
      </c>
      <c r="C26" s="1" t="s">
        <v>202</v>
      </c>
      <c r="D26" s="1" t="str">
        <f t="shared" si="0"/>
        <v>un24</v>
      </c>
      <c r="E26" s="1" t="s">
        <v>233</v>
      </c>
      <c r="F26" s="1" t="str">
        <f t="shared" si="1"/>
        <v>un24@abc.com</v>
      </c>
      <c r="G26" s="1" t="str">
        <f t="shared" si="2"/>
        <v>password24</v>
      </c>
      <c r="I26" s="2" t="str">
        <f t="shared" si="3"/>
        <v>{"name":"Sairaj Shami","username":"un24","role":["user"],"email":"un24@abc.com","password":"password24"}</v>
      </c>
    </row>
    <row r="27" spans="2:9" x14ac:dyDescent="0.2">
      <c r="B27" s="1">
        <v>25</v>
      </c>
      <c r="C27" s="1" t="s">
        <v>203</v>
      </c>
      <c r="D27" s="1" t="str">
        <f t="shared" si="0"/>
        <v>un25</v>
      </c>
      <c r="E27" s="1" t="s">
        <v>233</v>
      </c>
      <c r="F27" s="1" t="str">
        <f t="shared" si="1"/>
        <v>un25@abc.com</v>
      </c>
      <c r="G27" s="1" t="str">
        <f t="shared" si="2"/>
        <v>password25</v>
      </c>
      <c r="I27" s="2" t="str">
        <f t="shared" si="3"/>
        <v>{"name":"Pankaj Dev","username":"un25","role":["user"],"email":"un25@abc.com","password":"password25"}</v>
      </c>
    </row>
    <row r="28" spans="2:9" x14ac:dyDescent="0.2">
      <c r="B28" s="1">
        <v>26</v>
      </c>
      <c r="C28" s="1" t="s">
        <v>204</v>
      </c>
      <c r="D28" s="1" t="str">
        <f t="shared" si="0"/>
        <v>un26</v>
      </c>
      <c r="E28" s="1" t="s">
        <v>233</v>
      </c>
      <c r="F28" s="1" t="str">
        <f t="shared" si="1"/>
        <v>un26@abc.com</v>
      </c>
      <c r="G28" s="1" t="str">
        <f t="shared" si="2"/>
        <v>password26</v>
      </c>
      <c r="I28" s="2" t="str">
        <f t="shared" si="3"/>
        <v>{"name":"Mamatha Yadav","username":"un26","role":["user"],"email":"un26@abc.com","password":"password26"}</v>
      </c>
    </row>
    <row r="29" spans="2:9" x14ac:dyDescent="0.2">
      <c r="B29" s="1">
        <v>27</v>
      </c>
      <c r="C29" s="1" t="s">
        <v>205</v>
      </c>
      <c r="D29" s="1" t="str">
        <f t="shared" si="0"/>
        <v>un27</v>
      </c>
      <c r="E29" s="1" t="s">
        <v>233</v>
      </c>
      <c r="F29" s="1" t="str">
        <f t="shared" si="1"/>
        <v>un27@abc.com</v>
      </c>
      <c r="G29" s="1" t="str">
        <f t="shared" si="2"/>
        <v>password27</v>
      </c>
      <c r="I29" s="2" t="str">
        <f t="shared" si="3"/>
        <v>{"name":"Varsha Singh","username":"un27","role":["user"],"email":"un27@abc.com","password":"password27"}</v>
      </c>
    </row>
    <row r="30" spans="2:9" x14ac:dyDescent="0.2">
      <c r="B30" s="1">
        <v>28</v>
      </c>
      <c r="C30" s="1" t="s">
        <v>206</v>
      </c>
      <c r="D30" s="1" t="str">
        <f t="shared" si="0"/>
        <v>un28</v>
      </c>
      <c r="E30" s="1" t="s">
        <v>233</v>
      </c>
      <c r="F30" s="1" t="str">
        <f t="shared" si="1"/>
        <v>un28@abc.com</v>
      </c>
      <c r="G30" s="1" t="str">
        <f t="shared" si="2"/>
        <v>password28</v>
      </c>
      <c r="I30" s="2" t="str">
        <f t="shared" si="3"/>
        <v>{"name":"A. G. Kripal Dinda","username":"un28","role":["user"],"email":"un28@abc.com","password":"password28"}</v>
      </c>
    </row>
    <row r="31" spans="2:9" x14ac:dyDescent="0.2">
      <c r="B31" s="1">
        <v>29</v>
      </c>
      <c r="C31" s="1" t="s">
        <v>207</v>
      </c>
      <c r="D31" s="1" t="str">
        <f t="shared" si="0"/>
        <v>un29</v>
      </c>
      <c r="E31" s="1" t="s">
        <v>233</v>
      </c>
      <c r="F31" s="1" t="str">
        <f t="shared" si="1"/>
        <v>un29@abc.com</v>
      </c>
      <c r="G31" s="1" t="str">
        <f t="shared" si="2"/>
        <v>password29</v>
      </c>
      <c r="I31" s="2" t="str">
        <f t="shared" si="3"/>
        <v>{"name":"Woorkeri Hazare","username":"un29","role":["user"],"email":"un29@abc.com","password":"password29"}</v>
      </c>
    </row>
    <row r="32" spans="2:9" x14ac:dyDescent="0.2">
      <c r="B32" s="1">
        <v>30</v>
      </c>
      <c r="C32" s="1" t="s">
        <v>208</v>
      </c>
      <c r="D32" s="1" t="str">
        <f t="shared" si="0"/>
        <v>un30</v>
      </c>
      <c r="E32" s="1" t="s">
        <v>233</v>
      </c>
      <c r="F32" s="1" t="str">
        <f t="shared" si="1"/>
        <v>un30@abc.com</v>
      </c>
      <c r="G32" s="1" t="str">
        <f t="shared" si="2"/>
        <v>password30</v>
      </c>
      <c r="I32" s="2" t="str">
        <f t="shared" si="3"/>
        <v>{"name":"Kirti Sumra","username":"un30","role":["user"],"email":"un30@abc.com","password":"password30"}</v>
      </c>
    </row>
    <row r="33" spans="2:9" x14ac:dyDescent="0.2">
      <c r="B33" s="1">
        <v>31</v>
      </c>
      <c r="C33" s="1" t="s">
        <v>209</v>
      </c>
      <c r="D33" s="1" t="str">
        <f t="shared" si="0"/>
        <v>un31</v>
      </c>
      <c r="E33" s="1" t="s">
        <v>233</v>
      </c>
      <c r="F33" s="1" t="str">
        <f t="shared" si="1"/>
        <v>un31@abc.com</v>
      </c>
      <c r="G33" s="1" t="str">
        <f t="shared" si="2"/>
        <v>password31</v>
      </c>
      <c r="I33" s="2" t="str">
        <f t="shared" si="3"/>
        <v>{"name":"Rishi Pai","username":"un31","role":["user"],"email":"un31@abc.com","password":"password31"}</v>
      </c>
    </row>
    <row r="34" spans="2:9" x14ac:dyDescent="0.2">
      <c r="B34" s="1">
        <v>32</v>
      </c>
      <c r="C34" s="1" t="s">
        <v>210</v>
      </c>
      <c r="D34" s="1" t="str">
        <f t="shared" si="0"/>
        <v>un32</v>
      </c>
      <c r="E34" s="1" t="s">
        <v>233</v>
      </c>
      <c r="F34" s="1" t="str">
        <f t="shared" si="1"/>
        <v>un32@abc.com</v>
      </c>
      <c r="G34" s="1" t="str">
        <f t="shared" si="2"/>
        <v>password32</v>
      </c>
      <c r="I34" s="2" t="str">
        <f t="shared" si="3"/>
        <v>{"name":"Wriddhiman Khurasiya","username":"un32","role":["user"],"email":"un32@abc.com","password":"password32"}</v>
      </c>
    </row>
    <row r="35" spans="2:9" x14ac:dyDescent="0.2">
      <c r="B35" s="1">
        <v>33</v>
      </c>
      <c r="C35" s="1" t="s">
        <v>211</v>
      </c>
      <c r="D35" s="1" t="str">
        <f t="shared" si="0"/>
        <v>un33</v>
      </c>
      <c r="E35" s="1" t="s">
        <v>233</v>
      </c>
      <c r="F35" s="1" t="str">
        <f t="shared" si="1"/>
        <v>un33@abc.com</v>
      </c>
      <c r="G35" s="1" t="str">
        <f t="shared" si="2"/>
        <v>password33</v>
      </c>
      <c r="I35" s="2" t="str">
        <f t="shared" si="3"/>
        <v>{"name":"Mamata Shami","username":"un33","role":["user"],"email":"un33@abc.com","password":"password33"}</v>
      </c>
    </row>
    <row r="36" spans="2:9" x14ac:dyDescent="0.2">
      <c r="B36" s="1">
        <v>34</v>
      </c>
      <c r="C36" s="1" t="s">
        <v>212</v>
      </c>
      <c r="D36" s="1" t="str">
        <f t="shared" si="0"/>
        <v>un34</v>
      </c>
      <c r="E36" s="1" t="s">
        <v>233</v>
      </c>
      <c r="F36" s="1" t="str">
        <f t="shared" si="1"/>
        <v>un34@abc.com</v>
      </c>
      <c r="G36" s="1" t="str">
        <f t="shared" si="2"/>
        <v>password34</v>
      </c>
      <c r="I36" s="2" t="str">
        <f t="shared" si="3"/>
        <v>{"name":"Shyama Maka","username":"un34","role":["user"],"email":"un34@abc.com","password":"password34"}</v>
      </c>
    </row>
    <row r="37" spans="2:9" x14ac:dyDescent="0.2">
      <c r="B37" s="1">
        <v>35</v>
      </c>
      <c r="C37" s="1" t="s">
        <v>213</v>
      </c>
      <c r="D37" s="1" t="str">
        <f t="shared" si="0"/>
        <v>un35</v>
      </c>
      <c r="E37" s="1" t="s">
        <v>233</v>
      </c>
      <c r="F37" s="1" t="str">
        <f t="shared" si="1"/>
        <v>un35@abc.com</v>
      </c>
      <c r="G37" s="1" t="str">
        <f t="shared" si="2"/>
        <v>password35</v>
      </c>
      <c r="I37" s="2" t="str">
        <f t="shared" si="3"/>
        <v>{"name":"Cotah Durani","username":"un35","role":["user"],"email":"un35@abc.com","password":"password35"}</v>
      </c>
    </row>
    <row r="38" spans="2:9" x14ac:dyDescent="0.2">
      <c r="B38" s="1">
        <v>36</v>
      </c>
      <c r="C38" s="1" t="s">
        <v>214</v>
      </c>
      <c r="D38" s="1" t="str">
        <f t="shared" si="0"/>
        <v>un36</v>
      </c>
      <c r="E38" s="1" t="s">
        <v>233</v>
      </c>
      <c r="F38" s="1" t="str">
        <f t="shared" si="1"/>
        <v>un36@abc.com</v>
      </c>
      <c r="G38" s="1" t="str">
        <f t="shared" si="2"/>
        <v>password36</v>
      </c>
      <c r="I38" s="2" t="str">
        <f t="shared" si="3"/>
        <v>{"name":"Hardik Amarnath","username":"un36","role":["user"],"email":"un36@abc.com","password":"password36"}</v>
      </c>
    </row>
    <row r="39" spans="2:9" x14ac:dyDescent="0.2">
      <c r="B39" s="1">
        <v>37</v>
      </c>
      <c r="C39" s="1" t="s">
        <v>215</v>
      </c>
      <c r="D39" s="1" t="str">
        <f t="shared" si="0"/>
        <v>un37</v>
      </c>
      <c r="E39" s="1" t="s">
        <v>233</v>
      </c>
      <c r="F39" s="1" t="str">
        <f t="shared" si="1"/>
        <v>un37@abc.com</v>
      </c>
      <c r="G39" s="1" t="str">
        <f t="shared" si="2"/>
        <v>password37</v>
      </c>
      <c r="I39" s="2" t="str">
        <f t="shared" si="3"/>
        <v>{"name":"Rakesh Powar","username":"un37","role":["user"],"email":"un37@abc.com","password":"password37"}</v>
      </c>
    </row>
    <row r="40" spans="2:9" x14ac:dyDescent="0.2">
      <c r="B40" s="1">
        <v>38</v>
      </c>
      <c r="C40" s="1" t="s">
        <v>216</v>
      </c>
      <c r="D40" s="1" t="str">
        <f t="shared" si="0"/>
        <v>un38</v>
      </c>
      <c r="E40" s="1" t="s">
        <v>233</v>
      </c>
      <c r="F40" s="1" t="str">
        <f t="shared" si="1"/>
        <v>un38@abc.com</v>
      </c>
      <c r="G40" s="1" t="str">
        <f t="shared" si="2"/>
        <v>password38</v>
      </c>
      <c r="I40" s="2" t="str">
        <f t="shared" si="3"/>
        <v>{"name":"Vrinda Lal","username":"un38","role":["user"],"email":"un38@abc.com","password":"password38"}</v>
      </c>
    </row>
    <row r="41" spans="2:9" x14ac:dyDescent="0.2">
      <c r="B41" s="1">
        <v>39</v>
      </c>
      <c r="C41" s="1" t="s">
        <v>217</v>
      </c>
      <c r="D41" s="1" t="str">
        <f t="shared" si="0"/>
        <v>un39</v>
      </c>
      <c r="E41" s="1" t="s">
        <v>233</v>
      </c>
      <c r="F41" s="1" t="str">
        <f t="shared" si="1"/>
        <v>un39@abc.com</v>
      </c>
      <c r="G41" s="1" t="str">
        <f t="shared" si="2"/>
        <v>password39</v>
      </c>
      <c r="I41" s="2" t="str">
        <f t="shared" si="3"/>
        <v>{"name":"Raman Krishnamurthy","username":"un39","role":["user"],"email":"un39@abc.com","password":"password39"}</v>
      </c>
    </row>
    <row r="42" spans="2:9" x14ac:dyDescent="0.2">
      <c r="B42" s="1">
        <v>40</v>
      </c>
      <c r="C42" s="1" t="s">
        <v>218</v>
      </c>
      <c r="D42" s="1" t="str">
        <f t="shared" si="0"/>
        <v>un40</v>
      </c>
      <c r="E42" s="1" t="s">
        <v>233</v>
      </c>
      <c r="F42" s="1" t="str">
        <f t="shared" si="1"/>
        <v>un40@abc.com</v>
      </c>
      <c r="G42" s="1" t="str">
        <f t="shared" si="2"/>
        <v>password40</v>
      </c>
      <c r="I42" s="2" t="str">
        <f t="shared" si="3"/>
        <v>{"name":"Nayan Desai","username":"un40","role":["user"],"email":"un40@abc.com","password":"password40"}</v>
      </c>
    </row>
    <row r="43" spans="2:9" x14ac:dyDescent="0.2">
      <c r="B43" s="1">
        <v>41</v>
      </c>
      <c r="C43" s="1" t="s">
        <v>219</v>
      </c>
      <c r="D43" s="1" t="str">
        <f t="shared" si="0"/>
        <v>un41</v>
      </c>
      <c r="E43" s="1" t="s">
        <v>233</v>
      </c>
      <c r="F43" s="1" t="str">
        <f t="shared" si="1"/>
        <v>un41@abc.com</v>
      </c>
      <c r="G43" s="1" t="str">
        <f t="shared" si="2"/>
        <v>password41</v>
      </c>
      <c r="I43" s="2" t="str">
        <f t="shared" si="3"/>
        <v>{"name":"Rajinder Binny","username":"un41","role":["user"],"email":"un41@abc.com","password":"password41"}</v>
      </c>
    </row>
    <row r="44" spans="2:9" x14ac:dyDescent="0.2">
      <c r="B44" s="1">
        <v>42</v>
      </c>
      <c r="C44" s="1" t="s">
        <v>220</v>
      </c>
      <c r="D44" s="1" t="str">
        <f t="shared" si="0"/>
        <v>un42</v>
      </c>
      <c r="E44" s="1" t="s">
        <v>233</v>
      </c>
      <c r="F44" s="1" t="str">
        <f t="shared" si="1"/>
        <v>un42@abc.com</v>
      </c>
      <c r="G44" s="1" t="str">
        <f t="shared" si="2"/>
        <v>password42</v>
      </c>
      <c r="I44" s="2" t="str">
        <f t="shared" si="3"/>
        <v>{"name":"V. R. V. Jilani","username":"un42","role":["user"],"email":"un42@abc.com","password":"password42"}</v>
      </c>
    </row>
    <row r="45" spans="2:9" x14ac:dyDescent="0.2">
      <c r="B45" s="1">
        <v>43</v>
      </c>
      <c r="C45" s="1" t="s">
        <v>221</v>
      </c>
      <c r="D45" s="1" t="str">
        <f t="shared" si="0"/>
        <v>un43</v>
      </c>
      <c r="E45" s="1" t="s">
        <v>233</v>
      </c>
      <c r="F45" s="1" t="str">
        <f t="shared" si="1"/>
        <v>un43@abc.com</v>
      </c>
      <c r="G45" s="1" t="str">
        <f t="shared" si="2"/>
        <v>password43</v>
      </c>
      <c r="I45" s="2" t="str">
        <f t="shared" si="3"/>
        <v>{"name":"Manish Laxman","username":"un43","role":["user"],"email":"un43@abc.com","password":"password43"}</v>
      </c>
    </row>
    <row r="46" spans="2:9" x14ac:dyDescent="0.2">
      <c r="B46" s="1">
        <v>44</v>
      </c>
      <c r="C46" s="1" t="s">
        <v>222</v>
      </c>
      <c r="D46" s="1" t="str">
        <f t="shared" si="0"/>
        <v>un44</v>
      </c>
      <c r="E46" s="1" t="s">
        <v>233</v>
      </c>
      <c r="F46" s="1" t="str">
        <f t="shared" si="1"/>
        <v>un44@abc.com</v>
      </c>
      <c r="G46" s="1" t="str">
        <f t="shared" si="2"/>
        <v>password44</v>
      </c>
      <c r="I46" s="2" t="str">
        <f t="shared" si="3"/>
        <v>{"name":"Soni Sivaramakrishnan","username":"un44","role":["user"],"email":"un44@abc.com","password":"password44"}</v>
      </c>
    </row>
    <row r="47" spans="2:9" x14ac:dyDescent="0.2">
      <c r="B47" s="1">
        <v>45</v>
      </c>
      <c r="C47" s="1" t="s">
        <v>223</v>
      </c>
      <c r="D47" s="1" t="str">
        <f t="shared" si="0"/>
        <v>un45</v>
      </c>
      <c r="E47" s="1" t="s">
        <v>233</v>
      </c>
      <c r="F47" s="1" t="str">
        <f t="shared" si="1"/>
        <v>un45@abc.com</v>
      </c>
      <c r="G47" s="1" t="str">
        <f t="shared" si="2"/>
        <v>password45</v>
      </c>
      <c r="I47" s="2" t="str">
        <f t="shared" si="3"/>
        <v>{"name":"Paras Singhal","username":"un45","role":["user"],"email":"un45@abc.com","password":"password45"}</v>
      </c>
    </row>
    <row r="48" spans="2:9" x14ac:dyDescent="0.2">
      <c r="C48" s="1" t="s">
        <v>224</v>
      </c>
    </row>
    <row r="49" spans="3:3" x14ac:dyDescent="0.2">
      <c r="C49" s="1" t="s">
        <v>225</v>
      </c>
    </row>
    <row r="50" spans="3:3" x14ac:dyDescent="0.2">
      <c r="C50" s="1" t="s">
        <v>226</v>
      </c>
    </row>
    <row r="51" spans="3:3" x14ac:dyDescent="0.2">
      <c r="C51" s="1" t="s">
        <v>227</v>
      </c>
    </row>
    <row r="52" spans="3:3" x14ac:dyDescent="0.2">
      <c r="C52" s="1" t="s">
        <v>228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workbookViewId="0">
      <selection activeCell="C3" sqref="C3"/>
    </sheetView>
  </sheetViews>
  <sheetFormatPr defaultRowHeight="12" x14ac:dyDescent="0.2"/>
  <cols>
    <col min="1" max="1" width="7.85546875" style="1" bestFit="1" customWidth="1"/>
    <col min="2" max="2" width="3.140625" style="1" bestFit="1" customWidth="1"/>
    <col min="3" max="3" width="74.140625" style="2" bestFit="1" customWidth="1"/>
    <col min="4" max="4" width="20.85546875" style="1" bestFit="1" customWidth="1"/>
    <col min="5" max="5" width="30.28515625" style="1" bestFit="1" customWidth="1"/>
    <col min="6" max="6" width="31.7109375" style="1" bestFit="1" customWidth="1"/>
    <col min="7" max="7" width="19" style="1" bestFit="1" customWidth="1"/>
    <col min="8" max="16384" width="9.140625" style="1"/>
  </cols>
  <sheetData>
    <row r="1" spans="1:6" ht="15.75" x14ac:dyDescent="0.25">
      <c r="A1" s="5" t="s">
        <v>149</v>
      </c>
      <c r="C1" s="6" t="s">
        <v>162</v>
      </c>
      <c r="F1" s="6" t="s">
        <v>161</v>
      </c>
    </row>
    <row r="2" spans="1:6" ht="15" x14ac:dyDescent="0.25">
      <c r="A2" s="5" t="s">
        <v>151</v>
      </c>
      <c r="C2" s="7" t="s">
        <v>170</v>
      </c>
      <c r="D2" s="7" t="s">
        <v>171</v>
      </c>
      <c r="E2" s="8" t="s">
        <v>172</v>
      </c>
      <c r="F2" s="7" t="s">
        <v>173</v>
      </c>
    </row>
    <row r="3" spans="1:6" x14ac:dyDescent="0.2">
      <c r="A3" s="5" t="s">
        <v>152</v>
      </c>
      <c r="B3" s="5">
        <v>1</v>
      </c>
      <c r="C3" s="5" t="str">
        <f>UserAuth!I3</f>
        <v>{"name":"V. B. Sekhar","username":"un1","role":["user"],"email":"un1@abc.com","password":"password1"}</v>
      </c>
      <c r="D3" s="10" t="str">
        <f t="shared" ref="D3:D22" si="0">CONCATENATE($D$27,"/",B3)</f>
        <v>http://localhost:8080/api/users/1</v>
      </c>
      <c r="E3" s="11" t="str">
        <f>CONCATENATE($D3,"/communications")</f>
        <v>http://localhost:8080/api/users/1/communications</v>
      </c>
      <c r="F3" s="5" t="str">
        <f>CONCATENATE(
$A$1,
"""",$A$2,"""",":","""",B3,"""",",",
"""",$A$3,"""",":","""",$A$8,"""",",",
"""",$A$4,"""",":","""",$A13,"""",
$A$6)</f>
        <v>{"freq":"1","timeUnit":"HOUR","typeOfComm":"EMAIL"}</v>
      </c>
    </row>
    <row r="4" spans="1:6" x14ac:dyDescent="0.2">
      <c r="A4" s="5" t="s">
        <v>153</v>
      </c>
      <c r="B4" s="5">
        <v>2</v>
      </c>
      <c r="C4" s="5" t="str">
        <f>UserAuth!I4</f>
        <v>{"name":"Nari Yohannan","username":"un2","role":["user"],"email":"un2@abc.com","password":"password2"}</v>
      </c>
      <c r="D4" s="10" t="str">
        <f t="shared" si="0"/>
        <v>http://localhost:8080/api/users/2</v>
      </c>
      <c r="E4" s="11" t="str">
        <f t="shared" ref="E4:E22" si="1">CONCATENATE($D4,"/communications")</f>
        <v>http://localhost:8080/api/users/2/communications</v>
      </c>
      <c r="F4" s="5" t="str">
        <f>CONCATENATE(
$A$1,
"""",$A$2,"""",":","""",B4,"""",",",
"""",$A$3,"""",":","""",$A$8,"""",",",
"""",$A$4,"""",":","""",$A13,"""",
$A$6)</f>
        <v>{"freq":"2","timeUnit":"HOUR","typeOfComm":"EMAIL"}</v>
      </c>
    </row>
    <row r="5" spans="1:6" x14ac:dyDescent="0.2">
      <c r="A5" s="5" t="s">
        <v>160</v>
      </c>
      <c r="B5" s="5">
        <v>3</v>
      </c>
      <c r="C5" s="5" t="str">
        <f>UserAuth!I5</f>
        <v>{"name":"Ramesh Sengupta","username":"un3","role":["user"],"email":"un3@abc.com","password":"password3"}</v>
      </c>
      <c r="D5" s="10" t="str">
        <f t="shared" si="0"/>
        <v>http://localhost:8080/api/users/3</v>
      </c>
      <c r="E5" s="11" t="str">
        <f t="shared" si="1"/>
        <v>http://localhost:8080/api/users/3/communications</v>
      </c>
      <c r="F5" s="5" t="str">
        <f>CONCATENATE(
$A$1,
"""",$A$2,"""",":","""",B5,"""",",",
"""",$A$3,"""",":","""",$A$8,"""",",",
"""",$A$4,"""",":","""",$A14,"""",
$A$6)</f>
        <v>{"freq":"3","timeUnit":"HOUR","typeOfComm":"SMS"}</v>
      </c>
    </row>
    <row r="6" spans="1:6" x14ac:dyDescent="0.2">
      <c r="A6" s="5" t="s">
        <v>150</v>
      </c>
      <c r="B6" s="5">
        <v>4</v>
      </c>
      <c r="C6" s="5" t="str">
        <f>UserAuth!I6</f>
        <v>{"name":"Abbas Ali Jaffer","username":"un4","role":["user"],"email":"un4@abc.com","password":"password4"}</v>
      </c>
      <c r="D6" s="10" t="str">
        <f t="shared" si="0"/>
        <v>http://localhost:8080/api/users/4</v>
      </c>
      <c r="E6" s="11" t="str">
        <f t="shared" si="1"/>
        <v>http://localhost:8080/api/users/4/communications</v>
      </c>
      <c r="F6" s="5" t="str">
        <f>CONCATENATE(
$A$1,
"""",$A$2,"""",":","""",B6,"""",",",
"""",$A$3,"""",":","""",$A$8,"""",",",
"""",$A$4,"""",":","""",$A14,"""",
$A$6)</f>
        <v>{"freq":"4","timeUnit":"HOUR","typeOfComm":"SMS"}</v>
      </c>
    </row>
    <row r="7" spans="1:6" x14ac:dyDescent="0.2">
      <c r="A7" s="5"/>
      <c r="B7" s="5">
        <v>5</v>
      </c>
      <c r="C7" s="5" t="str">
        <f>UserAuth!I7</f>
        <v>{"name":"Iqbal Jr.","username":"un5","role":["user"],"email":"un5@abc.com","password":"password5"}</v>
      </c>
      <c r="D7" s="10" t="str">
        <f t="shared" si="0"/>
        <v>http://localhost:8080/api/users/5</v>
      </c>
      <c r="E7" s="11" t="str">
        <f t="shared" si="1"/>
        <v>http://localhost:8080/api/users/5/communications</v>
      </c>
    </row>
    <row r="8" spans="1:6" ht="15" x14ac:dyDescent="0.25">
      <c r="A8" s="5" t="s">
        <v>156</v>
      </c>
      <c r="B8" s="5">
        <v>6</v>
      </c>
      <c r="C8" s="5" t="str">
        <f>UserAuth!I8</f>
        <v>{"name":"Jayant Vaidya","username":"un6","role":["user"],"email":"un6@abc.com","password":"password6"}</v>
      </c>
      <c r="D8" s="10" t="str">
        <f t="shared" si="0"/>
        <v>http://localhost:8080/api/users/6</v>
      </c>
      <c r="E8" s="11" t="str">
        <f t="shared" si="1"/>
        <v>http://localhost:8080/api/users/6/communications</v>
      </c>
      <c r="F8" s="7" t="s">
        <v>154</v>
      </c>
    </row>
    <row r="9" spans="1:6" x14ac:dyDescent="0.2">
      <c r="A9" s="5" t="s">
        <v>157</v>
      </c>
      <c r="B9" s="5">
        <v>7</v>
      </c>
      <c r="C9" s="5" t="str">
        <f>UserAuth!I9</f>
        <v>{"name":"Yalaka Venugopal Khadeer","username":"un7","role":["user"],"email":"un7@abc.com","password":"password7"}</v>
      </c>
      <c r="D9" s="10" t="str">
        <f t="shared" si="0"/>
        <v>http://localhost:8080/api/users/7</v>
      </c>
      <c r="E9" s="11" t="str">
        <f t="shared" si="1"/>
        <v>http://localhost:8080/api/users/7/communications</v>
      </c>
      <c r="F9" s="5" t="str">
        <f>CONCATENATE(
$A$1,
"""",$A$16,"""",":","""","Hi!","""",",",
"""",$A$17,"""",":","""","Hello.","""",$A$6)</f>
        <v>{"subject":"Hi!","body":"Hello."}</v>
      </c>
    </row>
    <row r="10" spans="1:6" ht="15" x14ac:dyDescent="0.25">
      <c r="A10" s="5" t="s">
        <v>158</v>
      </c>
      <c r="B10" s="5">
        <v>8</v>
      </c>
      <c r="C10" s="5" t="str">
        <f>UserAuth!I10</f>
        <v>{"name":"Pranab Rayudu","username":"un8","role":["user"],"email":"un8@abc.com","password":"password8"}</v>
      </c>
      <c r="D10" s="10" t="str">
        <f t="shared" si="0"/>
        <v>http://localhost:8080/api/users/8</v>
      </c>
      <c r="E10" s="11" t="str">
        <f t="shared" si="1"/>
        <v>http://localhost:8080/api/users/8/communications</v>
      </c>
      <c r="F10" s="7" t="s">
        <v>155</v>
      </c>
    </row>
    <row r="11" spans="1:6" x14ac:dyDescent="0.2">
      <c r="A11" s="5" t="s">
        <v>159</v>
      </c>
      <c r="B11" s="5">
        <v>9</v>
      </c>
      <c r="C11" s="5" t="str">
        <f>UserAuth!I11</f>
        <v>{"name":"Pochiah Raina","username":"un9","role":["user"],"email":"un9@abc.com","password":"password9"}</v>
      </c>
      <c r="D11" s="10" t="str">
        <f t="shared" si="0"/>
        <v>http://localhost:8080/api/users/9</v>
      </c>
      <c r="E11" s="11" t="str">
        <f t="shared" si="1"/>
        <v>http://localhost:8080/api/users/9/communications</v>
      </c>
      <c r="F11" s="5" t="str">
        <f>CONCATENATE(
$A$1,
"""",$A$18,"""",":","""","Hello.","""",$A$6)</f>
        <v>{"content":"Hello."}</v>
      </c>
    </row>
    <row r="12" spans="1:6" x14ac:dyDescent="0.2">
      <c r="A12" s="5"/>
      <c r="B12" s="5">
        <v>10</v>
      </c>
      <c r="C12" s="5" t="str">
        <f>UserAuth!I12</f>
        <v>{"name":"C. K. Kunderan","username":"un10","role":["user"],"email":"un10@abc.com","password":"password10"}</v>
      </c>
      <c r="D12" s="10" t="str">
        <f t="shared" si="0"/>
        <v>http://localhost:8080/api/users/10</v>
      </c>
      <c r="E12" s="11" t="str">
        <f t="shared" si="1"/>
        <v>http://localhost:8080/api/users/10/communications</v>
      </c>
    </row>
    <row r="13" spans="1:6" x14ac:dyDescent="0.2">
      <c r="A13" s="5" t="s">
        <v>154</v>
      </c>
      <c r="B13" s="5">
        <v>11</v>
      </c>
      <c r="C13" s="5" t="str">
        <f>UserAuth!I13</f>
        <v>{"name":"Baqa Kulkarni","username":"un11","role":["user"],"email":"un11@abc.com","password":"password11"}</v>
      </c>
      <c r="D13" s="10" t="str">
        <f t="shared" si="0"/>
        <v>http://localhost:8080/api/users/11</v>
      </c>
      <c r="E13" s="11" t="str">
        <f t="shared" si="1"/>
        <v>http://localhost:8080/api/users/11/communications</v>
      </c>
    </row>
    <row r="14" spans="1:6" x14ac:dyDescent="0.2">
      <c r="A14" s="5" t="s">
        <v>155</v>
      </c>
      <c r="B14" s="5">
        <v>12</v>
      </c>
      <c r="C14" s="5" t="str">
        <f>UserAuth!I14</f>
        <v>{"name":"Saurabh Engineer","username":"un12","role":["user"],"email":"un12@abc.com","password":"password12"}</v>
      </c>
      <c r="D14" s="10" t="str">
        <f t="shared" si="0"/>
        <v>http://localhost:8080/api/users/12</v>
      </c>
      <c r="E14" s="11" t="str">
        <f t="shared" si="1"/>
        <v>http://localhost:8080/api/users/12/communications</v>
      </c>
      <c r="F14" s="5"/>
    </row>
    <row r="15" spans="1:6" x14ac:dyDescent="0.2">
      <c r="A15" s="5"/>
      <c r="B15" s="5">
        <v>13</v>
      </c>
      <c r="C15" s="5" t="str">
        <f>UserAuth!I15</f>
        <v>{"name":"Raman Dhawan","username":"un13","role":["user"],"email":"un13@abc.com","password":"password13"}</v>
      </c>
      <c r="D15" s="10" t="str">
        <f t="shared" si="0"/>
        <v>http://localhost:8080/api/users/13</v>
      </c>
      <c r="E15" s="11" t="str">
        <f t="shared" si="1"/>
        <v>http://localhost:8080/api/users/13/communications</v>
      </c>
    </row>
    <row r="16" spans="1:6" x14ac:dyDescent="0.2">
      <c r="A16" s="5" t="s">
        <v>174</v>
      </c>
      <c r="B16" s="5">
        <v>14</v>
      </c>
      <c r="C16" s="5" t="str">
        <f>UserAuth!I16</f>
        <v>{"name":"Naoomal Tiwary","username":"un14","role":["user"],"email":"un14@abc.com","password":"password14"}</v>
      </c>
      <c r="D16" s="10" t="str">
        <f t="shared" si="0"/>
        <v>http://localhost:8080/api/users/14</v>
      </c>
      <c r="E16" s="11" t="str">
        <f t="shared" si="1"/>
        <v>http://localhost:8080/api/users/14/communications</v>
      </c>
    </row>
    <row r="17" spans="1:6" x14ac:dyDescent="0.2">
      <c r="A17" s="5" t="s">
        <v>175</v>
      </c>
      <c r="B17" s="5">
        <v>15</v>
      </c>
      <c r="C17" s="5" t="str">
        <f>UserAuth!I17</f>
        <v>{"name":"Noel Meshram","username":"un15","role":["user"],"email":"un15@abc.com","password":"password15"}</v>
      </c>
      <c r="D17" s="10" t="str">
        <f t="shared" si="0"/>
        <v>http://localhost:8080/api/users/15</v>
      </c>
      <c r="E17" s="11" t="str">
        <f t="shared" si="1"/>
        <v>http://localhost:8080/api/users/15/communications</v>
      </c>
    </row>
    <row r="18" spans="1:6" x14ac:dyDescent="0.2">
      <c r="A18" s="5" t="s">
        <v>176</v>
      </c>
      <c r="B18" s="5">
        <v>16</v>
      </c>
      <c r="C18" s="5" t="str">
        <f>UserAuth!I18</f>
        <v>{"name":"Ambar Jayantilal","username":"un16","role":["user"],"email":"un16@abc.com","password":"password16"}</v>
      </c>
      <c r="D18" s="10" t="str">
        <f t="shared" si="0"/>
        <v>http://localhost:8080/api/users/16</v>
      </c>
      <c r="E18" s="11" t="str">
        <f t="shared" si="1"/>
        <v>http://localhost:8080/api/users/16/communications</v>
      </c>
      <c r="F18" s="2"/>
    </row>
    <row r="19" spans="1:6" x14ac:dyDescent="0.2">
      <c r="A19" s="5"/>
      <c r="B19" s="5">
        <v>17</v>
      </c>
      <c r="C19" s="5" t="str">
        <f>UserAuth!I19</f>
        <v>{"name":"Jacob Arun","username":"un17","role":["user"],"email":"un17@abc.com","password":"password17"}</v>
      </c>
      <c r="D19" s="10" t="str">
        <f t="shared" si="0"/>
        <v>http://localhost:8080/api/users/17</v>
      </c>
      <c r="E19" s="11" t="str">
        <f t="shared" si="1"/>
        <v>http://localhost:8080/api/users/17/communications</v>
      </c>
      <c r="F19" s="2"/>
    </row>
    <row r="20" spans="1:6" x14ac:dyDescent="0.2">
      <c r="A20" s="5"/>
      <c r="B20" s="5">
        <v>18</v>
      </c>
      <c r="C20" s="5" t="str">
        <f>UserAuth!I20</f>
        <v>{"name":"Bhupinder Singh Muddiah","username":"un18","role":["user"],"email":"un18@abc.com","password":"password18"}</v>
      </c>
      <c r="D20" s="10" t="str">
        <f t="shared" si="0"/>
        <v>http://localhost:8080/api/users/18</v>
      </c>
      <c r="E20" s="11" t="str">
        <f t="shared" si="1"/>
        <v>http://localhost:8080/api/users/18/communications</v>
      </c>
      <c r="F20" s="2"/>
    </row>
    <row r="21" spans="1:6" x14ac:dyDescent="0.2">
      <c r="A21" s="5"/>
      <c r="B21" s="5">
        <v>19</v>
      </c>
      <c r="C21" s="5" t="str">
        <f>UserAuth!I21</f>
        <v>{"name":"Venkatacher Dinda","username":"un19","role":["user"],"email":"un19@abc.com","password":"password19"}</v>
      </c>
      <c r="D21" s="10" t="str">
        <f t="shared" si="0"/>
        <v>http://localhost:8080/api/users/19</v>
      </c>
      <c r="E21" s="11" t="str">
        <f t="shared" si="1"/>
        <v>http://localhost:8080/api/users/19/communications</v>
      </c>
      <c r="F21" s="2"/>
    </row>
    <row r="22" spans="1:6" x14ac:dyDescent="0.2">
      <c r="A22" s="5"/>
      <c r="B22" s="5">
        <v>20</v>
      </c>
      <c r="C22" s="5" t="str">
        <f>UserAuth!I22</f>
        <v>{"name":"Sharmila Jilani","username":"un20","role":["user"],"email":"un20@abc.com","password":"password20"}</v>
      </c>
      <c r="D22" s="10" t="str">
        <f t="shared" si="0"/>
        <v>http://localhost:8080/api/users/20</v>
      </c>
      <c r="E22" s="11" t="str">
        <f t="shared" si="1"/>
        <v>http://localhost:8080/api/users/20/communications</v>
      </c>
      <c r="F22" s="2"/>
    </row>
    <row r="23" spans="1:6" x14ac:dyDescent="0.2">
      <c r="B23" s="5"/>
      <c r="C23" s="5"/>
      <c r="F23" s="2"/>
    </row>
    <row r="24" spans="1:6" x14ac:dyDescent="0.2">
      <c r="F24" s="2"/>
    </row>
    <row r="25" spans="1:6" x14ac:dyDescent="0.2">
      <c r="F25" s="2"/>
    </row>
    <row r="26" spans="1:6" x14ac:dyDescent="0.2">
      <c r="D26" s="9" t="s">
        <v>230</v>
      </c>
      <c r="F26" s="2"/>
    </row>
    <row r="27" spans="1:6" x14ac:dyDescent="0.2">
      <c r="D27" s="9" t="s">
        <v>231</v>
      </c>
      <c r="F27" s="2"/>
    </row>
    <row r="28" spans="1:6" x14ac:dyDescent="0.2">
      <c r="F28" s="2"/>
    </row>
    <row r="29" spans="1:6" x14ac:dyDescent="0.2">
      <c r="F29" s="2"/>
    </row>
    <row r="30" spans="1:6" x14ac:dyDescent="0.2">
      <c r="F30" s="2"/>
    </row>
    <row r="31" spans="1:6" x14ac:dyDescent="0.2">
      <c r="F31" s="2"/>
    </row>
    <row r="32" spans="1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A4" sqref="A4"/>
    </sheetView>
  </sheetViews>
  <sheetFormatPr defaultRowHeight="12" x14ac:dyDescent="0.2"/>
  <cols>
    <col min="1" max="1" width="9.140625" style="1"/>
    <col min="2" max="2" width="3" style="1" bestFit="1" customWidth="1"/>
    <col min="3" max="3" width="22.7109375" style="1" bestFit="1" customWidth="1"/>
    <col min="4" max="5" width="5.42578125" style="1" bestFit="1" customWidth="1"/>
    <col min="6" max="6" width="14" style="1" bestFit="1" customWidth="1"/>
    <col min="7" max="7" width="1.5703125" style="1" bestFit="1" customWidth="1"/>
    <col min="8" max="8" width="62.85546875" style="1" bestFit="1" customWidth="1"/>
    <col min="9" max="16384" width="9.140625" style="1"/>
  </cols>
  <sheetData>
    <row r="1" spans="1:8" x14ac:dyDescent="0.2">
      <c r="A1" s="1" t="s">
        <v>149</v>
      </c>
      <c r="C1" s="1" t="s">
        <v>177</v>
      </c>
      <c r="D1" s="1" t="s">
        <v>234</v>
      </c>
      <c r="E1" s="1" t="s">
        <v>235</v>
      </c>
      <c r="F1" s="1" t="s">
        <v>2</v>
      </c>
    </row>
    <row r="2" spans="1:8" x14ac:dyDescent="0.2">
      <c r="A2" s="1" t="s">
        <v>150</v>
      </c>
    </row>
    <row r="3" spans="1:8" x14ac:dyDescent="0.2">
      <c r="A3" s="1" t="b">
        <v>1</v>
      </c>
      <c r="B3" s="1">
        <v>1</v>
      </c>
      <c r="C3" s="1" t="s">
        <v>206</v>
      </c>
      <c r="D3" s="1" t="str">
        <f>CONCATENATE("city",B3)</f>
        <v>city1</v>
      </c>
      <c r="E3" s="1" t="str">
        <f>LOWER($A$3)</f>
        <v>true</v>
      </c>
      <c r="F3" s="1" t="str">
        <f>CONCATENATE(D3,"@abc.com")</f>
        <v>city1@abc.com</v>
      </c>
      <c r="H3" s="2" t="str">
        <f>CONCATENATE(
$A$1,
"""",$C$1,"""",":","""",C3,"""",",",
"""",$D$1,"""",":","""",D3,"""",",",
"""",$E$1,"""",":",E3,",",
"""",$F$1,"""",":","""",F3,"""",
"}")</f>
        <v>{"name":"A. G. Kripal Dinda","city":"city1","active":true,"email":"city1@abc.com"}</v>
      </c>
    </row>
    <row r="4" spans="1:8" x14ac:dyDescent="0.2">
      <c r="A4" s="1" t="b">
        <v>0</v>
      </c>
      <c r="B4" s="1">
        <v>2</v>
      </c>
      <c r="C4" s="1" t="s">
        <v>182</v>
      </c>
      <c r="D4" s="1" t="str">
        <f t="shared" ref="D4:D47" si="0">CONCATENATE("city",B4)</f>
        <v>city2</v>
      </c>
      <c r="E4" s="1" t="str">
        <f t="shared" ref="E4:E47" si="1">LOWER($A$3)</f>
        <v>true</v>
      </c>
      <c r="F4" s="1" t="str">
        <f t="shared" ref="F4:F47" si="2">CONCATENATE(D4,"@abc.com")</f>
        <v>city2@abc.com</v>
      </c>
      <c r="H4" s="2" t="str">
        <f t="shared" ref="H4:H47" si="3">CONCATENATE(
$A$1,
"""",$C$1,"""",":","""",C4,"""",",",
"""",$D$1,"""",":","""",D4,"""",",",
"""",$E$1,"""",":",E4,",",
"""",$F$1,"""",":","""",F4,"""",
"}")</f>
        <v>{"name":"Abbas Ali Jaffer","city":"city2","active":true,"email":"city2@abc.com"}</v>
      </c>
    </row>
    <row r="5" spans="1:8" x14ac:dyDescent="0.2">
      <c r="B5" s="1">
        <v>3</v>
      </c>
      <c r="C5" s="1" t="s">
        <v>228</v>
      </c>
      <c r="D5" s="1" t="str">
        <f t="shared" si="0"/>
        <v>city3</v>
      </c>
      <c r="E5" s="1" t="str">
        <f t="shared" si="1"/>
        <v>true</v>
      </c>
      <c r="F5" s="1" t="str">
        <f t="shared" si="2"/>
        <v>city3@abc.com</v>
      </c>
      <c r="H5" s="2" t="str">
        <f t="shared" si="3"/>
        <v>{"name":"Abhijit Nayudu","city":"city3","active":true,"email":"city3@abc.com"}</v>
      </c>
    </row>
    <row r="6" spans="1:8" x14ac:dyDescent="0.2">
      <c r="B6" s="1">
        <v>4</v>
      </c>
      <c r="C6" s="1" t="s">
        <v>194</v>
      </c>
      <c r="D6" s="1" t="str">
        <f t="shared" si="0"/>
        <v>city4</v>
      </c>
      <c r="E6" s="1" t="str">
        <f t="shared" si="1"/>
        <v>true</v>
      </c>
      <c r="F6" s="1" t="str">
        <f t="shared" si="2"/>
        <v>city4@abc.com</v>
      </c>
      <c r="H6" s="2" t="str">
        <f t="shared" si="3"/>
        <v>{"name":"Ambar Jayantilal","city":"city4","active":true,"email":"city4@abc.com"}</v>
      </c>
    </row>
    <row r="7" spans="1:8" x14ac:dyDescent="0.2">
      <c r="B7" s="1">
        <v>5</v>
      </c>
      <c r="C7" s="1" t="s">
        <v>189</v>
      </c>
      <c r="D7" s="1" t="str">
        <f t="shared" si="0"/>
        <v>city5</v>
      </c>
      <c r="E7" s="1" t="str">
        <f t="shared" si="1"/>
        <v>true</v>
      </c>
      <c r="F7" s="1" t="str">
        <f t="shared" si="2"/>
        <v>city5@abc.com</v>
      </c>
      <c r="H7" s="2" t="str">
        <f t="shared" si="3"/>
        <v>{"name":"Baqa Kulkarni","city":"city5","active":true,"email":"city5@abc.com"}</v>
      </c>
    </row>
    <row r="8" spans="1:8" x14ac:dyDescent="0.2">
      <c r="B8" s="1">
        <v>6</v>
      </c>
      <c r="C8" s="1" t="s">
        <v>196</v>
      </c>
      <c r="D8" s="1" t="str">
        <f t="shared" si="0"/>
        <v>city6</v>
      </c>
      <c r="E8" s="1" t="str">
        <f t="shared" si="1"/>
        <v>true</v>
      </c>
      <c r="F8" s="1" t="str">
        <f t="shared" si="2"/>
        <v>city6@abc.com</v>
      </c>
      <c r="H8" s="2" t="str">
        <f t="shared" si="3"/>
        <v>{"name":"Bhupinder Singh Muddiah","city":"city6","active":true,"email":"city6@abc.com"}</v>
      </c>
    </row>
    <row r="9" spans="1:8" x14ac:dyDescent="0.2">
      <c r="B9" s="1">
        <v>7</v>
      </c>
      <c r="C9" s="1" t="s">
        <v>188</v>
      </c>
      <c r="D9" s="1" t="str">
        <f t="shared" si="0"/>
        <v>city7</v>
      </c>
      <c r="E9" s="1" t="str">
        <f t="shared" si="1"/>
        <v>true</v>
      </c>
      <c r="F9" s="1" t="str">
        <f t="shared" si="2"/>
        <v>city7@abc.com</v>
      </c>
      <c r="H9" s="2" t="str">
        <f t="shared" si="3"/>
        <v>{"name":"C. K. Kunderan","city":"city7","active":true,"email":"city7@abc.com"}</v>
      </c>
    </row>
    <row r="10" spans="1:8" x14ac:dyDescent="0.2">
      <c r="B10" s="1">
        <v>8</v>
      </c>
      <c r="C10" s="1" t="s">
        <v>213</v>
      </c>
      <c r="D10" s="1" t="str">
        <f t="shared" si="0"/>
        <v>city8</v>
      </c>
      <c r="E10" s="1" t="str">
        <f t="shared" si="1"/>
        <v>true</v>
      </c>
      <c r="F10" s="1" t="str">
        <f t="shared" si="2"/>
        <v>city8@abc.com</v>
      </c>
      <c r="H10" s="2" t="str">
        <f t="shared" si="3"/>
        <v>{"name":"Cotah Durani","city":"city8","active":true,"email":"city8@abc.com"}</v>
      </c>
    </row>
    <row r="11" spans="1:8" x14ac:dyDescent="0.2">
      <c r="B11" s="1">
        <v>9</v>
      </c>
      <c r="C11" s="1" t="s">
        <v>225</v>
      </c>
      <c r="D11" s="1" t="str">
        <f t="shared" si="0"/>
        <v>city9</v>
      </c>
      <c r="E11" s="1" t="str">
        <f t="shared" si="1"/>
        <v>true</v>
      </c>
      <c r="F11" s="1" t="str">
        <f t="shared" si="2"/>
        <v>city9@abc.com</v>
      </c>
      <c r="H11" s="2" t="str">
        <f t="shared" si="3"/>
        <v>{"name":"Devika Rana","city":"city9","active":true,"email":"city9@abc.com"}</v>
      </c>
    </row>
    <row r="12" spans="1:8" x14ac:dyDescent="0.2">
      <c r="B12" s="1">
        <v>10</v>
      </c>
      <c r="C12" s="1" t="s">
        <v>214</v>
      </c>
      <c r="D12" s="1" t="str">
        <f t="shared" si="0"/>
        <v>city10</v>
      </c>
      <c r="E12" s="1" t="str">
        <f t="shared" si="1"/>
        <v>true</v>
      </c>
      <c r="F12" s="1" t="str">
        <f t="shared" si="2"/>
        <v>city10@abc.com</v>
      </c>
      <c r="H12" s="2" t="str">
        <f t="shared" si="3"/>
        <v>{"name":"Hardik Amarnath","city":"city10","active":true,"email":"city10@abc.com"}</v>
      </c>
    </row>
    <row r="13" spans="1:8" x14ac:dyDescent="0.2">
      <c r="B13" s="1">
        <v>11</v>
      </c>
      <c r="C13" s="1" t="s">
        <v>200</v>
      </c>
      <c r="D13" s="1" t="str">
        <f t="shared" si="0"/>
        <v>city11</v>
      </c>
      <c r="E13" s="1" t="str">
        <f t="shared" si="1"/>
        <v>true</v>
      </c>
      <c r="F13" s="1" t="str">
        <f t="shared" si="2"/>
        <v>city11@abc.com</v>
      </c>
      <c r="H13" s="2" t="str">
        <f t="shared" si="3"/>
        <v>{"name":"Hrishikesh Singh","city":"city11","active":true,"email":"city11@abc.com"}</v>
      </c>
    </row>
    <row r="14" spans="1:8" x14ac:dyDescent="0.2">
      <c r="B14" s="1">
        <v>12</v>
      </c>
      <c r="C14" s="1" t="s">
        <v>183</v>
      </c>
      <c r="D14" s="1" t="str">
        <f t="shared" si="0"/>
        <v>city12</v>
      </c>
      <c r="E14" s="1" t="str">
        <f t="shared" si="1"/>
        <v>true</v>
      </c>
      <c r="F14" s="1" t="str">
        <f t="shared" si="2"/>
        <v>city12@abc.com</v>
      </c>
      <c r="H14" s="2" t="str">
        <f t="shared" si="3"/>
        <v>{"name":"Iqbal Jr.","city":"city12","active":true,"email":"city12@abc.com"}</v>
      </c>
    </row>
    <row r="15" spans="1:8" x14ac:dyDescent="0.2">
      <c r="B15" s="1">
        <v>13</v>
      </c>
      <c r="C15" s="1" t="s">
        <v>195</v>
      </c>
      <c r="D15" s="1" t="str">
        <f t="shared" si="0"/>
        <v>city13</v>
      </c>
      <c r="E15" s="1" t="str">
        <f t="shared" si="1"/>
        <v>true</v>
      </c>
      <c r="F15" s="1" t="str">
        <f t="shared" si="2"/>
        <v>city13@abc.com</v>
      </c>
      <c r="H15" s="2" t="str">
        <f t="shared" si="3"/>
        <v>{"name":"Jacob Arun","city":"city13","active":true,"email":"city13@abc.com"}</v>
      </c>
    </row>
    <row r="16" spans="1:8" x14ac:dyDescent="0.2">
      <c r="B16" s="1">
        <v>14</v>
      </c>
      <c r="C16" s="1" t="s">
        <v>184</v>
      </c>
      <c r="D16" s="1" t="str">
        <f t="shared" si="0"/>
        <v>city14</v>
      </c>
      <c r="E16" s="1" t="str">
        <f t="shared" si="1"/>
        <v>true</v>
      </c>
      <c r="F16" s="1" t="str">
        <f t="shared" si="2"/>
        <v>city14@abc.com</v>
      </c>
      <c r="H16" s="2" t="str">
        <f t="shared" si="3"/>
        <v>{"name":"Jayant Vaidya","city":"city14","active":true,"email":"city14@abc.com"}</v>
      </c>
    </row>
    <row r="17" spans="2:8" x14ac:dyDescent="0.2">
      <c r="B17" s="1">
        <v>15</v>
      </c>
      <c r="C17" s="1" t="s">
        <v>224</v>
      </c>
      <c r="D17" s="1" t="str">
        <f t="shared" si="0"/>
        <v>city15</v>
      </c>
      <c r="E17" s="1" t="str">
        <f t="shared" si="1"/>
        <v>true</v>
      </c>
      <c r="F17" s="1" t="str">
        <f t="shared" si="2"/>
        <v>city15@abc.com</v>
      </c>
      <c r="H17" s="2" t="str">
        <f t="shared" si="3"/>
        <v>{"name":"Jenni Jeoomal","city":"city15","active":true,"email":"city15@abc.com"}</v>
      </c>
    </row>
    <row r="18" spans="2:8" x14ac:dyDescent="0.2">
      <c r="B18" s="1">
        <v>16</v>
      </c>
      <c r="C18" s="1" t="s">
        <v>208</v>
      </c>
      <c r="D18" s="1" t="str">
        <f t="shared" si="0"/>
        <v>city16</v>
      </c>
      <c r="E18" s="1" t="str">
        <f t="shared" si="1"/>
        <v>true</v>
      </c>
      <c r="F18" s="1" t="str">
        <f t="shared" si="2"/>
        <v>city16@abc.com</v>
      </c>
      <c r="H18" s="2" t="str">
        <f t="shared" si="3"/>
        <v>{"name":"Kirti Sumra","city":"city16","active":true,"email":"city16@abc.com"}</v>
      </c>
    </row>
    <row r="19" spans="2:8" x14ac:dyDescent="0.2">
      <c r="B19" s="1">
        <v>17</v>
      </c>
      <c r="C19" s="1" t="s">
        <v>226</v>
      </c>
      <c r="D19" s="1" t="str">
        <f t="shared" si="0"/>
        <v>city17</v>
      </c>
      <c r="E19" s="1" t="str">
        <f t="shared" si="1"/>
        <v>true</v>
      </c>
      <c r="F19" s="1" t="str">
        <f t="shared" si="2"/>
        <v>city17@abc.com</v>
      </c>
      <c r="H19" s="2" t="str">
        <f t="shared" si="3"/>
        <v>{"name":"KL Balaji","city":"city17","active":true,"email":"city17@abc.com"}</v>
      </c>
    </row>
    <row r="20" spans="2:8" x14ac:dyDescent="0.2">
      <c r="B20" s="1">
        <v>18</v>
      </c>
      <c r="C20" s="1" t="s">
        <v>211</v>
      </c>
      <c r="D20" s="1" t="str">
        <f t="shared" si="0"/>
        <v>city18</v>
      </c>
      <c r="E20" s="1" t="str">
        <f t="shared" si="1"/>
        <v>true</v>
      </c>
      <c r="F20" s="1" t="str">
        <f t="shared" si="2"/>
        <v>city18@abc.com</v>
      </c>
      <c r="H20" s="2" t="str">
        <f t="shared" si="3"/>
        <v>{"name":"Mamata Shami","city":"city18","active":true,"email":"city18@abc.com"}</v>
      </c>
    </row>
    <row r="21" spans="2:8" x14ac:dyDescent="0.2">
      <c r="B21" s="1">
        <v>19</v>
      </c>
      <c r="C21" s="1" t="s">
        <v>204</v>
      </c>
      <c r="D21" s="1" t="str">
        <f t="shared" si="0"/>
        <v>city19</v>
      </c>
      <c r="E21" s="1" t="str">
        <f t="shared" si="1"/>
        <v>true</v>
      </c>
      <c r="F21" s="1" t="str">
        <f t="shared" si="2"/>
        <v>city19@abc.com</v>
      </c>
      <c r="H21" s="2" t="str">
        <f t="shared" si="3"/>
        <v>{"name":"Mamatha Yadav","city":"city19","active":true,"email":"city19@abc.com"}</v>
      </c>
    </row>
    <row r="22" spans="2:8" x14ac:dyDescent="0.2">
      <c r="B22" s="1">
        <v>20</v>
      </c>
      <c r="C22" s="1" t="s">
        <v>221</v>
      </c>
      <c r="D22" s="1" t="str">
        <f t="shared" si="0"/>
        <v>city20</v>
      </c>
      <c r="E22" s="1" t="str">
        <f t="shared" si="1"/>
        <v>true</v>
      </c>
      <c r="F22" s="1" t="str">
        <f t="shared" si="2"/>
        <v>city20@abc.com</v>
      </c>
      <c r="H22" s="2" t="str">
        <f t="shared" si="3"/>
        <v>{"name":"Manish Laxman","city":"city20","active":true,"email":"city20@abc.com"}</v>
      </c>
    </row>
    <row r="23" spans="2:8" x14ac:dyDescent="0.2">
      <c r="B23" s="1">
        <v>21</v>
      </c>
      <c r="C23" s="1" t="s">
        <v>192</v>
      </c>
      <c r="D23" s="1" t="str">
        <f t="shared" si="0"/>
        <v>city21</v>
      </c>
      <c r="E23" s="1" t="str">
        <f t="shared" si="1"/>
        <v>true</v>
      </c>
      <c r="F23" s="1" t="str">
        <f t="shared" si="2"/>
        <v>city21@abc.com</v>
      </c>
      <c r="H23" s="2" t="str">
        <f t="shared" si="3"/>
        <v>{"name":"Naoomal Tiwary","city":"city21","active":true,"email":"city21@abc.com"}</v>
      </c>
    </row>
    <row r="24" spans="2:8" x14ac:dyDescent="0.2">
      <c r="B24" s="1">
        <v>22</v>
      </c>
      <c r="C24" s="1" t="s">
        <v>180</v>
      </c>
      <c r="D24" s="1" t="str">
        <f t="shared" si="0"/>
        <v>city22</v>
      </c>
      <c r="E24" s="1" t="str">
        <f t="shared" si="1"/>
        <v>true</v>
      </c>
      <c r="F24" s="1" t="str">
        <f t="shared" si="2"/>
        <v>city22@abc.com</v>
      </c>
      <c r="H24" s="2" t="str">
        <f t="shared" si="3"/>
        <v>{"name":"Nari Yohannan","city":"city22","active":true,"email":"city22@abc.com"}</v>
      </c>
    </row>
    <row r="25" spans="2:8" x14ac:dyDescent="0.2">
      <c r="B25" s="1">
        <v>23</v>
      </c>
      <c r="C25" s="1" t="s">
        <v>218</v>
      </c>
      <c r="D25" s="1" t="str">
        <f t="shared" si="0"/>
        <v>city23</v>
      </c>
      <c r="E25" s="1" t="str">
        <f t="shared" si="1"/>
        <v>true</v>
      </c>
      <c r="F25" s="1" t="str">
        <f t="shared" si="2"/>
        <v>city23@abc.com</v>
      </c>
      <c r="H25" s="2" t="str">
        <f t="shared" si="3"/>
        <v>{"name":"Nayan Desai","city":"city23","active":true,"email":"city23@abc.com"}</v>
      </c>
    </row>
    <row r="26" spans="2:8" x14ac:dyDescent="0.2">
      <c r="B26" s="1">
        <v>24</v>
      </c>
      <c r="C26" s="1" t="s">
        <v>193</v>
      </c>
      <c r="D26" s="1" t="str">
        <f t="shared" si="0"/>
        <v>city24</v>
      </c>
      <c r="E26" s="1" t="str">
        <f t="shared" si="1"/>
        <v>true</v>
      </c>
      <c r="F26" s="1" t="str">
        <f t="shared" si="2"/>
        <v>city24@abc.com</v>
      </c>
      <c r="H26" s="2" t="str">
        <f t="shared" si="3"/>
        <v>{"name":"Noel Meshram","city":"city24","active":true,"email":"city24@abc.com"}</v>
      </c>
    </row>
    <row r="27" spans="2:8" x14ac:dyDescent="0.2">
      <c r="B27" s="1">
        <v>25</v>
      </c>
      <c r="C27" s="1" t="s">
        <v>203</v>
      </c>
      <c r="D27" s="1" t="str">
        <f t="shared" si="0"/>
        <v>city25</v>
      </c>
      <c r="E27" s="1" t="str">
        <f t="shared" si="1"/>
        <v>true</v>
      </c>
      <c r="F27" s="1" t="str">
        <f t="shared" si="2"/>
        <v>city25@abc.com</v>
      </c>
      <c r="H27" s="2" t="str">
        <f t="shared" si="3"/>
        <v>{"name":"Pankaj Dev","city":"city25","active":true,"email":"city25@abc.com"}</v>
      </c>
    </row>
    <row r="28" spans="2:8" x14ac:dyDescent="0.2">
      <c r="B28" s="1">
        <v>26</v>
      </c>
      <c r="C28" s="1" t="s">
        <v>223</v>
      </c>
      <c r="D28" s="1" t="str">
        <f t="shared" si="0"/>
        <v>city26</v>
      </c>
      <c r="E28" s="1" t="str">
        <f t="shared" si="1"/>
        <v>true</v>
      </c>
      <c r="F28" s="1" t="str">
        <f t="shared" si="2"/>
        <v>city26@abc.com</v>
      </c>
      <c r="H28" s="2" t="str">
        <f t="shared" si="3"/>
        <v>{"name":"Paras Singhal","city":"city26","active":true,"email":"city26@abc.com"}</v>
      </c>
    </row>
    <row r="29" spans="2:8" x14ac:dyDescent="0.2">
      <c r="B29" s="1">
        <v>27</v>
      </c>
      <c r="C29" s="1" t="s">
        <v>187</v>
      </c>
      <c r="D29" s="1" t="str">
        <f t="shared" si="0"/>
        <v>city27</v>
      </c>
      <c r="E29" s="1" t="str">
        <f t="shared" si="1"/>
        <v>true</v>
      </c>
      <c r="F29" s="1" t="str">
        <f t="shared" si="2"/>
        <v>city27@abc.com</v>
      </c>
      <c r="H29" s="2" t="str">
        <f t="shared" si="3"/>
        <v>{"name":"Pochiah Raina","city":"city27","active":true,"email":"city27@abc.com"}</v>
      </c>
    </row>
    <row r="30" spans="2:8" x14ac:dyDescent="0.2">
      <c r="B30" s="1">
        <v>28</v>
      </c>
      <c r="C30" s="1" t="s">
        <v>186</v>
      </c>
      <c r="D30" s="1" t="str">
        <f t="shared" si="0"/>
        <v>city28</v>
      </c>
      <c r="E30" s="1" t="str">
        <f t="shared" si="1"/>
        <v>true</v>
      </c>
      <c r="F30" s="1" t="str">
        <f t="shared" si="2"/>
        <v>city28@abc.com</v>
      </c>
      <c r="H30" s="2" t="str">
        <f t="shared" si="3"/>
        <v>{"name":"Pranab Rayudu","city":"city28","active":true,"email":"city28@abc.com"}</v>
      </c>
    </row>
    <row r="31" spans="2:8" x14ac:dyDescent="0.2">
      <c r="B31" s="1">
        <v>29</v>
      </c>
      <c r="C31" s="1" t="s">
        <v>219</v>
      </c>
      <c r="D31" s="1" t="str">
        <f t="shared" si="0"/>
        <v>city29</v>
      </c>
      <c r="E31" s="1" t="str">
        <f t="shared" si="1"/>
        <v>true</v>
      </c>
      <c r="F31" s="1" t="str">
        <f t="shared" si="2"/>
        <v>city29@abc.com</v>
      </c>
      <c r="H31" s="2" t="str">
        <f t="shared" si="3"/>
        <v>{"name":"Rajinder Binny","city":"city29","active":true,"email":"city29@abc.com"}</v>
      </c>
    </row>
    <row r="32" spans="2:8" x14ac:dyDescent="0.2">
      <c r="B32" s="1">
        <v>30</v>
      </c>
      <c r="C32" s="1" t="s">
        <v>215</v>
      </c>
      <c r="D32" s="1" t="str">
        <f t="shared" si="0"/>
        <v>city30</v>
      </c>
      <c r="E32" s="1" t="str">
        <f t="shared" si="1"/>
        <v>true</v>
      </c>
      <c r="F32" s="1" t="str">
        <f t="shared" si="2"/>
        <v>city30@abc.com</v>
      </c>
      <c r="H32" s="2" t="str">
        <f t="shared" si="3"/>
        <v>{"name":"Rakesh Powar","city":"city30","active":true,"email":"city30@abc.com"}</v>
      </c>
    </row>
    <row r="33" spans="2:8" x14ac:dyDescent="0.2">
      <c r="B33" s="1">
        <v>31</v>
      </c>
      <c r="C33" s="1" t="s">
        <v>191</v>
      </c>
      <c r="D33" s="1" t="str">
        <f t="shared" si="0"/>
        <v>city31</v>
      </c>
      <c r="E33" s="1" t="str">
        <f t="shared" si="1"/>
        <v>true</v>
      </c>
      <c r="F33" s="1" t="str">
        <f t="shared" si="2"/>
        <v>city31@abc.com</v>
      </c>
      <c r="H33" s="2" t="str">
        <f t="shared" si="3"/>
        <v>{"name":"Raman Dhawan","city":"city31","active":true,"email":"city31@abc.com"}</v>
      </c>
    </row>
    <row r="34" spans="2:8" x14ac:dyDescent="0.2">
      <c r="B34" s="1">
        <v>32</v>
      </c>
      <c r="C34" s="1" t="s">
        <v>217</v>
      </c>
      <c r="D34" s="1" t="str">
        <f t="shared" si="0"/>
        <v>city32</v>
      </c>
      <c r="E34" s="1" t="str">
        <f t="shared" si="1"/>
        <v>true</v>
      </c>
      <c r="F34" s="1" t="str">
        <f t="shared" si="2"/>
        <v>city32@abc.com</v>
      </c>
      <c r="H34" s="2" t="str">
        <f t="shared" si="3"/>
        <v>{"name":"Raman Krishnamurthy","city":"city32","active":true,"email":"city32@abc.com"}</v>
      </c>
    </row>
    <row r="35" spans="2:8" x14ac:dyDescent="0.2">
      <c r="B35" s="1">
        <v>33</v>
      </c>
      <c r="C35" s="1" t="s">
        <v>181</v>
      </c>
      <c r="D35" s="1" t="str">
        <f t="shared" si="0"/>
        <v>city33</v>
      </c>
      <c r="E35" s="1" t="str">
        <f t="shared" si="1"/>
        <v>true</v>
      </c>
      <c r="F35" s="1" t="str">
        <f t="shared" si="2"/>
        <v>city33@abc.com</v>
      </c>
      <c r="H35" s="2" t="str">
        <f t="shared" si="3"/>
        <v>{"name":"Ramesh Sengupta","city":"city33","active":true,"email":"city33@abc.com"}</v>
      </c>
    </row>
    <row r="36" spans="2:8" x14ac:dyDescent="0.2">
      <c r="B36" s="1">
        <v>34</v>
      </c>
      <c r="C36" s="1" t="s">
        <v>199</v>
      </c>
      <c r="D36" s="1" t="str">
        <f t="shared" si="0"/>
        <v>city34</v>
      </c>
      <c r="E36" s="1" t="str">
        <f t="shared" si="1"/>
        <v>true</v>
      </c>
      <c r="F36" s="1" t="str">
        <f t="shared" si="2"/>
        <v>city34@abc.com</v>
      </c>
      <c r="H36" s="2" t="str">
        <f t="shared" si="3"/>
        <v>{"name":"Ranga Khanna","city":"city34","active":true,"email":"city34@abc.com"}</v>
      </c>
    </row>
    <row r="37" spans="2:8" x14ac:dyDescent="0.2">
      <c r="B37" s="1">
        <v>35</v>
      </c>
      <c r="C37" s="1" t="s">
        <v>209</v>
      </c>
      <c r="D37" s="1" t="str">
        <f t="shared" si="0"/>
        <v>city35</v>
      </c>
      <c r="E37" s="1" t="str">
        <f t="shared" si="1"/>
        <v>true</v>
      </c>
      <c r="F37" s="1" t="str">
        <f t="shared" si="2"/>
        <v>city35@abc.com</v>
      </c>
      <c r="H37" s="2" t="str">
        <f t="shared" si="3"/>
        <v>{"name":"Rishi Pai","city":"city35","active":true,"email":"city35@abc.com"}</v>
      </c>
    </row>
    <row r="38" spans="2:8" x14ac:dyDescent="0.2">
      <c r="B38" s="1">
        <v>36</v>
      </c>
      <c r="C38" s="1" t="s">
        <v>202</v>
      </c>
      <c r="D38" s="1" t="str">
        <f t="shared" si="0"/>
        <v>city36</v>
      </c>
      <c r="E38" s="1" t="str">
        <f t="shared" si="1"/>
        <v>true</v>
      </c>
      <c r="F38" s="1" t="str">
        <f t="shared" si="2"/>
        <v>city36@abc.com</v>
      </c>
      <c r="H38" s="2" t="str">
        <f t="shared" si="3"/>
        <v>{"name":"Sairaj Shami","city":"city36","active":true,"email":"city36@abc.com"}</v>
      </c>
    </row>
    <row r="39" spans="2:8" x14ac:dyDescent="0.2">
      <c r="B39" s="1">
        <v>37</v>
      </c>
      <c r="C39" s="1" t="s">
        <v>190</v>
      </c>
      <c r="D39" s="1" t="str">
        <f t="shared" si="0"/>
        <v>city37</v>
      </c>
      <c r="E39" s="1" t="str">
        <f t="shared" si="1"/>
        <v>true</v>
      </c>
      <c r="F39" s="1" t="str">
        <f t="shared" si="2"/>
        <v>city37@abc.com</v>
      </c>
      <c r="H39" s="2" t="str">
        <f t="shared" si="3"/>
        <v>{"name":"Saurabh Engineer","city":"city37","active":true,"email":"city37@abc.com"}</v>
      </c>
    </row>
    <row r="40" spans="2:8" x14ac:dyDescent="0.2">
      <c r="B40" s="1">
        <v>38</v>
      </c>
      <c r="C40" s="1" t="s">
        <v>198</v>
      </c>
      <c r="D40" s="1" t="str">
        <f t="shared" si="0"/>
        <v>city38</v>
      </c>
      <c r="E40" s="1" t="str">
        <f t="shared" si="1"/>
        <v>true</v>
      </c>
      <c r="F40" s="1" t="str">
        <f t="shared" si="2"/>
        <v>city38@abc.com</v>
      </c>
      <c r="H40" s="2" t="str">
        <f t="shared" si="3"/>
        <v>{"name":"Sharmila Jilani","city":"city38","active":true,"email":"city38@abc.com"}</v>
      </c>
    </row>
    <row r="41" spans="2:8" x14ac:dyDescent="0.2">
      <c r="B41" s="1">
        <v>39</v>
      </c>
      <c r="C41" s="1" t="s">
        <v>212</v>
      </c>
      <c r="D41" s="1" t="str">
        <f t="shared" si="0"/>
        <v>city39</v>
      </c>
      <c r="E41" s="1" t="str">
        <f t="shared" si="1"/>
        <v>true</v>
      </c>
      <c r="F41" s="1" t="str">
        <f t="shared" si="2"/>
        <v>city39@abc.com</v>
      </c>
      <c r="H41" s="2" t="str">
        <f t="shared" si="3"/>
        <v>{"name":"Shyama Maka","city":"city39","active":true,"email":"city39@abc.com"}</v>
      </c>
    </row>
    <row r="42" spans="2:8" x14ac:dyDescent="0.2">
      <c r="B42" s="1">
        <v>40</v>
      </c>
      <c r="C42" s="1" t="s">
        <v>222</v>
      </c>
      <c r="D42" s="1" t="str">
        <f t="shared" si="0"/>
        <v>city40</v>
      </c>
      <c r="E42" s="1" t="str">
        <f t="shared" si="1"/>
        <v>true</v>
      </c>
      <c r="F42" s="1" t="str">
        <f t="shared" si="2"/>
        <v>city40@abc.com</v>
      </c>
      <c r="H42" s="2" t="str">
        <f t="shared" si="3"/>
        <v>{"name":"Soni Sivaramakrishnan","city":"city40","active":true,"email":"city40@abc.com"}</v>
      </c>
    </row>
    <row r="43" spans="2:8" x14ac:dyDescent="0.2">
      <c r="B43" s="1">
        <v>41</v>
      </c>
      <c r="C43" s="1" t="s">
        <v>201</v>
      </c>
      <c r="D43" s="1" t="str">
        <f t="shared" si="0"/>
        <v>city41</v>
      </c>
      <c r="E43" s="1" t="str">
        <f t="shared" si="1"/>
        <v>true</v>
      </c>
      <c r="F43" s="1" t="str">
        <f t="shared" si="2"/>
        <v>city41@abc.com</v>
      </c>
      <c r="H43" s="2" t="str">
        <f t="shared" si="3"/>
        <v>{"name":"Sukanya Rawat","city":"city41","active":true,"email":"city41@abc.com"}</v>
      </c>
    </row>
    <row r="44" spans="2:8" x14ac:dyDescent="0.2">
      <c r="B44" s="1">
        <v>42</v>
      </c>
      <c r="C44" s="1" t="s">
        <v>227</v>
      </c>
      <c r="D44" s="1" t="str">
        <f t="shared" si="0"/>
        <v>city42</v>
      </c>
      <c r="E44" s="1" t="str">
        <f t="shared" si="1"/>
        <v>true</v>
      </c>
      <c r="F44" s="1" t="str">
        <f t="shared" si="2"/>
        <v>city42@abc.com</v>
      </c>
      <c r="H44" s="2" t="str">
        <f t="shared" si="3"/>
        <v>{"name":"Susan Dholakia","city":"city42","active":true,"email":"city42@abc.com"}</v>
      </c>
    </row>
    <row r="45" spans="2:8" x14ac:dyDescent="0.2">
      <c r="B45" s="1">
        <v>43</v>
      </c>
      <c r="C45" s="1" t="s">
        <v>179</v>
      </c>
      <c r="D45" s="1" t="str">
        <f t="shared" si="0"/>
        <v>city43</v>
      </c>
      <c r="E45" s="1" t="str">
        <f t="shared" si="1"/>
        <v>true</v>
      </c>
      <c r="F45" s="1" t="str">
        <f t="shared" si="2"/>
        <v>city43@abc.com</v>
      </c>
      <c r="H45" s="2" t="str">
        <f t="shared" si="3"/>
        <v>{"name":"V. B. Sekhar","city":"city43","active":true,"email":"city43@abc.com"}</v>
      </c>
    </row>
    <row r="46" spans="2:8" x14ac:dyDescent="0.2">
      <c r="B46" s="1">
        <v>44</v>
      </c>
      <c r="C46" s="1" t="s">
        <v>220</v>
      </c>
      <c r="D46" s="1" t="str">
        <f t="shared" si="0"/>
        <v>city44</v>
      </c>
      <c r="E46" s="1" t="str">
        <f t="shared" si="1"/>
        <v>true</v>
      </c>
      <c r="F46" s="1" t="str">
        <f t="shared" si="2"/>
        <v>city44@abc.com</v>
      </c>
      <c r="H46" s="2" t="str">
        <f t="shared" si="3"/>
        <v>{"name":"V. R. V. Jilani","city":"city44","active":true,"email":"city44@abc.com"}</v>
      </c>
    </row>
    <row r="47" spans="2:8" x14ac:dyDescent="0.2">
      <c r="B47" s="1">
        <v>45</v>
      </c>
      <c r="C47" s="1" t="s">
        <v>205</v>
      </c>
      <c r="D47" s="1" t="str">
        <f t="shared" si="0"/>
        <v>city45</v>
      </c>
      <c r="E47" s="1" t="str">
        <f t="shared" si="1"/>
        <v>true</v>
      </c>
      <c r="F47" s="1" t="str">
        <f t="shared" si="2"/>
        <v>city45@abc.com</v>
      </c>
      <c r="H47" s="2" t="str">
        <f t="shared" si="3"/>
        <v>{"name":"Varsha Singh","city":"city45","active":true,"email":"city45@abc.com"}</v>
      </c>
    </row>
    <row r="48" spans="2:8" x14ac:dyDescent="0.2">
      <c r="C48" s="1" t="s">
        <v>197</v>
      </c>
    </row>
    <row r="49" spans="3:3" x14ac:dyDescent="0.2">
      <c r="C49" s="1" t="s">
        <v>216</v>
      </c>
    </row>
    <row r="50" spans="3:3" x14ac:dyDescent="0.2">
      <c r="C50" s="1" t="s">
        <v>207</v>
      </c>
    </row>
    <row r="51" spans="3:3" x14ac:dyDescent="0.2">
      <c r="C51" s="1" t="s">
        <v>210</v>
      </c>
    </row>
    <row r="52" spans="3:3" x14ac:dyDescent="0.2">
      <c r="C52" s="1" t="s">
        <v>185</v>
      </c>
    </row>
  </sheetData>
  <sortState ref="C3:C52">
    <sortCondition ref="C3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27" sqref="D27"/>
    </sheetView>
  </sheetViews>
  <sheetFormatPr defaultRowHeight="12" x14ac:dyDescent="0.2"/>
  <cols>
    <col min="1" max="1" width="7.85546875" style="1" bestFit="1" customWidth="1"/>
    <col min="2" max="2" width="3.140625" style="1" bestFit="1" customWidth="1"/>
    <col min="3" max="3" width="74.140625" style="2" bestFit="1" customWidth="1"/>
    <col min="4" max="4" width="20.85546875" style="1" bestFit="1" customWidth="1"/>
    <col min="5" max="5" width="30.28515625" style="1" bestFit="1" customWidth="1"/>
    <col min="6" max="6" width="31.7109375" style="1" bestFit="1" customWidth="1"/>
    <col min="7" max="7" width="19" style="1" bestFit="1" customWidth="1"/>
    <col min="8" max="16384" width="9.140625" style="1"/>
  </cols>
  <sheetData>
    <row r="1" spans="1:6" ht="15.75" x14ac:dyDescent="0.25">
      <c r="A1" s="5" t="s">
        <v>149</v>
      </c>
      <c r="C1" s="6" t="s">
        <v>162</v>
      </c>
      <c r="F1" s="6" t="s">
        <v>161</v>
      </c>
    </row>
    <row r="2" spans="1:6" ht="15" x14ac:dyDescent="0.25">
      <c r="A2" s="5" t="s">
        <v>151</v>
      </c>
      <c r="C2" s="7" t="s">
        <v>170</v>
      </c>
      <c r="D2" s="7" t="s">
        <v>171</v>
      </c>
      <c r="E2" s="8" t="s">
        <v>172</v>
      </c>
      <c r="F2" s="7" t="s">
        <v>173</v>
      </c>
    </row>
    <row r="3" spans="1:6" x14ac:dyDescent="0.2">
      <c r="A3" s="5" t="s">
        <v>152</v>
      </c>
      <c r="B3" s="5">
        <v>1</v>
      </c>
      <c r="C3" s="5" t="str">
        <f>DealerAuth!H3</f>
        <v>{"name":"A. G. Kripal Dinda","city":"city1","active":true,"email":"city1@abc.com"}</v>
      </c>
      <c r="D3" s="10" t="str">
        <f t="shared" ref="D3:D22" si="0">CONCATENATE($D$27,"/",B3)</f>
        <v>http://localhost:8080/api/dealers/1</v>
      </c>
      <c r="E3" s="11" t="str">
        <f>CONCATENATE($D3,"/communications")</f>
        <v>http://localhost:8080/api/dealers/1/communications</v>
      </c>
      <c r="F3" s="5" t="str">
        <f>CONCATENATE(
$A$1,
"""",$A$2,"""",":","""",B3,"""",",",
"""",$A$3,"""",":","""",$A$8,"""",",",
"""",$A$4,"""",":","""",$A13,"""",
$A$6)</f>
        <v>{"freq":"1","timeUnit":"HOUR","typeOfComm":"EMAIL"}</v>
      </c>
    </row>
    <row r="4" spans="1:6" x14ac:dyDescent="0.2">
      <c r="A4" s="5" t="s">
        <v>153</v>
      </c>
      <c r="B4" s="5">
        <v>2</v>
      </c>
      <c r="C4" s="5" t="str">
        <f>DealerAuth!H4</f>
        <v>{"name":"Abbas Ali Jaffer","city":"city2","active":true,"email":"city2@abc.com"}</v>
      </c>
      <c r="D4" s="10" t="str">
        <f t="shared" si="0"/>
        <v>http://localhost:8080/api/dealers/2</v>
      </c>
      <c r="E4" s="11" t="str">
        <f t="shared" ref="E4:E22" si="1">CONCATENATE($D4,"/communications")</f>
        <v>http://localhost:8080/api/dealers/2/communications</v>
      </c>
      <c r="F4" s="5" t="str">
        <f>CONCATENATE(
$A$1,
"""",$A$2,"""",":","""",B4,"""",",",
"""",$A$3,"""",":","""",$A$8,"""",",",
"""",$A$4,"""",":","""",$A13,"""",
$A$6)</f>
        <v>{"freq":"2","timeUnit":"HOUR","typeOfComm":"EMAIL"}</v>
      </c>
    </row>
    <row r="5" spans="1:6" x14ac:dyDescent="0.2">
      <c r="A5" s="5" t="s">
        <v>160</v>
      </c>
      <c r="B5" s="5">
        <v>3</v>
      </c>
      <c r="C5" s="5" t="str">
        <f>DealerAuth!H5</f>
        <v>{"name":"Abhijit Nayudu","city":"city3","active":true,"email":"city3@abc.com"}</v>
      </c>
      <c r="D5" s="10" t="str">
        <f t="shared" si="0"/>
        <v>http://localhost:8080/api/dealers/3</v>
      </c>
      <c r="E5" s="11" t="str">
        <f t="shared" si="1"/>
        <v>http://localhost:8080/api/dealers/3/communications</v>
      </c>
      <c r="F5" s="5" t="str">
        <f>CONCATENATE(
$A$1,
"""",$A$2,"""",":","""",B5,"""",",",
"""",$A$3,"""",":","""",$A$8,"""",",",
"""",$A$4,"""",":","""",$A14,"""",
$A$6)</f>
        <v>{"freq":"3","timeUnit":"HOUR","typeOfComm":"SMS"}</v>
      </c>
    </row>
    <row r="6" spans="1:6" x14ac:dyDescent="0.2">
      <c r="A6" s="5" t="s">
        <v>150</v>
      </c>
      <c r="B6" s="5">
        <v>4</v>
      </c>
      <c r="C6" s="5" t="str">
        <f>DealerAuth!H6</f>
        <v>{"name":"Ambar Jayantilal","city":"city4","active":true,"email":"city4@abc.com"}</v>
      </c>
      <c r="D6" s="10" t="str">
        <f t="shared" si="0"/>
        <v>http://localhost:8080/api/dealers/4</v>
      </c>
      <c r="E6" s="11" t="str">
        <f t="shared" si="1"/>
        <v>http://localhost:8080/api/dealers/4/communications</v>
      </c>
      <c r="F6" s="5" t="str">
        <f>CONCATENATE(
$A$1,
"""",$A$2,"""",":","""",B6,"""",",",
"""",$A$3,"""",":","""",$A$8,"""",",",
"""",$A$4,"""",":","""",$A14,"""",
$A$6)</f>
        <v>{"freq":"4","timeUnit":"HOUR","typeOfComm":"SMS"}</v>
      </c>
    </row>
    <row r="7" spans="1:6" x14ac:dyDescent="0.2">
      <c r="A7" s="5"/>
      <c r="B7" s="5">
        <v>5</v>
      </c>
      <c r="C7" s="5" t="str">
        <f>DealerAuth!H7</f>
        <v>{"name":"Baqa Kulkarni","city":"city5","active":true,"email":"city5@abc.com"}</v>
      </c>
      <c r="D7" s="10" t="str">
        <f t="shared" si="0"/>
        <v>http://localhost:8080/api/dealers/5</v>
      </c>
      <c r="E7" s="11" t="str">
        <f t="shared" si="1"/>
        <v>http://localhost:8080/api/dealers/5/communications</v>
      </c>
    </row>
    <row r="8" spans="1:6" ht="15" x14ac:dyDescent="0.25">
      <c r="A8" s="5" t="s">
        <v>156</v>
      </c>
      <c r="B8" s="5">
        <v>6</v>
      </c>
      <c r="C8" s="5" t="str">
        <f>DealerAuth!H8</f>
        <v>{"name":"Bhupinder Singh Muddiah","city":"city6","active":true,"email":"city6@abc.com"}</v>
      </c>
      <c r="D8" s="10" t="str">
        <f t="shared" si="0"/>
        <v>http://localhost:8080/api/dealers/6</v>
      </c>
      <c r="E8" s="11" t="str">
        <f t="shared" si="1"/>
        <v>http://localhost:8080/api/dealers/6/communications</v>
      </c>
      <c r="F8" s="7" t="s">
        <v>154</v>
      </c>
    </row>
    <row r="9" spans="1:6" x14ac:dyDescent="0.2">
      <c r="A9" s="5" t="s">
        <v>157</v>
      </c>
      <c r="B9" s="5">
        <v>7</v>
      </c>
      <c r="C9" s="5" t="str">
        <f>DealerAuth!H9</f>
        <v>{"name":"C. K. Kunderan","city":"city7","active":true,"email":"city7@abc.com"}</v>
      </c>
      <c r="D9" s="10" t="str">
        <f t="shared" si="0"/>
        <v>http://localhost:8080/api/dealers/7</v>
      </c>
      <c r="E9" s="11" t="str">
        <f t="shared" si="1"/>
        <v>http://localhost:8080/api/dealers/7/communications</v>
      </c>
      <c r="F9" s="5" t="str">
        <f>CONCATENATE(
$A$1,
"""",$A$16,"""",":","""","Hi!","""",",",
"""",$A$17,"""",":","""","Hello.","""",$A$6)</f>
        <v>{"subject":"Hi!","body":"Hello."}</v>
      </c>
    </row>
    <row r="10" spans="1:6" ht="15" x14ac:dyDescent="0.25">
      <c r="A10" s="5" t="s">
        <v>158</v>
      </c>
      <c r="B10" s="5">
        <v>8</v>
      </c>
      <c r="C10" s="5" t="str">
        <f>DealerAuth!H10</f>
        <v>{"name":"Cotah Durani","city":"city8","active":true,"email":"city8@abc.com"}</v>
      </c>
      <c r="D10" s="10" t="str">
        <f t="shared" si="0"/>
        <v>http://localhost:8080/api/dealers/8</v>
      </c>
      <c r="E10" s="11" t="str">
        <f t="shared" si="1"/>
        <v>http://localhost:8080/api/dealers/8/communications</v>
      </c>
      <c r="F10" s="7" t="s">
        <v>155</v>
      </c>
    </row>
    <row r="11" spans="1:6" x14ac:dyDescent="0.2">
      <c r="A11" s="5" t="s">
        <v>159</v>
      </c>
      <c r="B11" s="5">
        <v>9</v>
      </c>
      <c r="C11" s="5" t="str">
        <f>DealerAuth!H11</f>
        <v>{"name":"Devika Rana","city":"city9","active":true,"email":"city9@abc.com"}</v>
      </c>
      <c r="D11" s="10" t="str">
        <f t="shared" si="0"/>
        <v>http://localhost:8080/api/dealers/9</v>
      </c>
      <c r="E11" s="11" t="str">
        <f t="shared" si="1"/>
        <v>http://localhost:8080/api/dealers/9/communications</v>
      </c>
      <c r="F11" s="5" t="str">
        <f>CONCATENATE(
$A$1,
"""",$A$18,"""",":","""","Hello.","""",$A$6)</f>
        <v>{"content":"Hello."}</v>
      </c>
    </row>
    <row r="12" spans="1:6" x14ac:dyDescent="0.2">
      <c r="A12" s="5"/>
      <c r="B12" s="5">
        <v>10</v>
      </c>
      <c r="C12" s="5" t="str">
        <f>DealerAuth!H12</f>
        <v>{"name":"Hardik Amarnath","city":"city10","active":true,"email":"city10@abc.com"}</v>
      </c>
      <c r="D12" s="10" t="str">
        <f t="shared" si="0"/>
        <v>http://localhost:8080/api/dealers/10</v>
      </c>
      <c r="E12" s="11" t="str">
        <f t="shared" si="1"/>
        <v>http://localhost:8080/api/dealers/10/communications</v>
      </c>
    </row>
    <row r="13" spans="1:6" x14ac:dyDescent="0.2">
      <c r="A13" s="5" t="s">
        <v>154</v>
      </c>
      <c r="B13" s="5">
        <v>11</v>
      </c>
      <c r="C13" s="5" t="str">
        <f>DealerAuth!H13</f>
        <v>{"name":"Hrishikesh Singh","city":"city11","active":true,"email":"city11@abc.com"}</v>
      </c>
      <c r="D13" s="10" t="str">
        <f t="shared" si="0"/>
        <v>http://localhost:8080/api/dealers/11</v>
      </c>
      <c r="E13" s="11" t="str">
        <f t="shared" si="1"/>
        <v>http://localhost:8080/api/dealers/11/communications</v>
      </c>
    </row>
    <row r="14" spans="1:6" x14ac:dyDescent="0.2">
      <c r="A14" s="5" t="s">
        <v>155</v>
      </c>
      <c r="B14" s="5">
        <v>12</v>
      </c>
      <c r="C14" s="5" t="str">
        <f>DealerAuth!H14</f>
        <v>{"name":"Iqbal Jr.","city":"city12","active":true,"email":"city12@abc.com"}</v>
      </c>
      <c r="D14" s="10" t="str">
        <f t="shared" si="0"/>
        <v>http://localhost:8080/api/dealers/12</v>
      </c>
      <c r="E14" s="11" t="str">
        <f t="shared" si="1"/>
        <v>http://localhost:8080/api/dealers/12/communications</v>
      </c>
      <c r="F14" s="5"/>
    </row>
    <row r="15" spans="1:6" x14ac:dyDescent="0.2">
      <c r="A15" s="5"/>
      <c r="B15" s="5">
        <v>13</v>
      </c>
      <c r="C15" s="5" t="str">
        <f>DealerAuth!H15</f>
        <v>{"name":"Jacob Arun","city":"city13","active":true,"email":"city13@abc.com"}</v>
      </c>
      <c r="D15" s="10" t="str">
        <f t="shared" si="0"/>
        <v>http://localhost:8080/api/dealers/13</v>
      </c>
      <c r="E15" s="11" t="str">
        <f t="shared" si="1"/>
        <v>http://localhost:8080/api/dealers/13/communications</v>
      </c>
    </row>
    <row r="16" spans="1:6" x14ac:dyDescent="0.2">
      <c r="A16" s="5" t="s">
        <v>174</v>
      </c>
      <c r="B16" s="5">
        <v>14</v>
      </c>
      <c r="C16" s="5" t="str">
        <f>DealerAuth!H16</f>
        <v>{"name":"Jayant Vaidya","city":"city14","active":true,"email":"city14@abc.com"}</v>
      </c>
      <c r="D16" s="10" t="str">
        <f t="shared" si="0"/>
        <v>http://localhost:8080/api/dealers/14</v>
      </c>
      <c r="E16" s="11" t="str">
        <f t="shared" si="1"/>
        <v>http://localhost:8080/api/dealers/14/communications</v>
      </c>
    </row>
    <row r="17" spans="1:6" x14ac:dyDescent="0.2">
      <c r="A17" s="5" t="s">
        <v>175</v>
      </c>
      <c r="B17" s="5">
        <v>15</v>
      </c>
      <c r="C17" s="5" t="str">
        <f>DealerAuth!H17</f>
        <v>{"name":"Jenni Jeoomal","city":"city15","active":true,"email":"city15@abc.com"}</v>
      </c>
      <c r="D17" s="10" t="str">
        <f t="shared" si="0"/>
        <v>http://localhost:8080/api/dealers/15</v>
      </c>
      <c r="E17" s="11" t="str">
        <f t="shared" si="1"/>
        <v>http://localhost:8080/api/dealers/15/communications</v>
      </c>
    </row>
    <row r="18" spans="1:6" x14ac:dyDescent="0.2">
      <c r="A18" s="5" t="s">
        <v>176</v>
      </c>
      <c r="B18" s="5">
        <v>16</v>
      </c>
      <c r="C18" s="5" t="str">
        <f>DealerAuth!H18</f>
        <v>{"name":"Kirti Sumra","city":"city16","active":true,"email":"city16@abc.com"}</v>
      </c>
      <c r="D18" s="10" t="str">
        <f t="shared" si="0"/>
        <v>http://localhost:8080/api/dealers/16</v>
      </c>
      <c r="E18" s="11" t="str">
        <f t="shared" si="1"/>
        <v>http://localhost:8080/api/dealers/16/communications</v>
      </c>
      <c r="F18" s="2"/>
    </row>
    <row r="19" spans="1:6" x14ac:dyDescent="0.2">
      <c r="A19" s="5"/>
      <c r="B19" s="5">
        <v>17</v>
      </c>
      <c r="C19" s="5" t="str">
        <f>DealerAuth!H19</f>
        <v>{"name":"KL Balaji","city":"city17","active":true,"email":"city17@abc.com"}</v>
      </c>
      <c r="D19" s="10" t="str">
        <f t="shared" si="0"/>
        <v>http://localhost:8080/api/dealers/17</v>
      </c>
      <c r="E19" s="11" t="str">
        <f t="shared" si="1"/>
        <v>http://localhost:8080/api/dealers/17/communications</v>
      </c>
      <c r="F19" s="2"/>
    </row>
    <row r="20" spans="1:6" x14ac:dyDescent="0.2">
      <c r="A20" s="5"/>
      <c r="B20" s="5">
        <v>18</v>
      </c>
      <c r="C20" s="5" t="str">
        <f>DealerAuth!H20</f>
        <v>{"name":"Mamata Shami","city":"city18","active":true,"email":"city18@abc.com"}</v>
      </c>
      <c r="D20" s="10" t="str">
        <f t="shared" si="0"/>
        <v>http://localhost:8080/api/dealers/18</v>
      </c>
      <c r="E20" s="11" t="str">
        <f t="shared" si="1"/>
        <v>http://localhost:8080/api/dealers/18/communications</v>
      </c>
      <c r="F20" s="2"/>
    </row>
    <row r="21" spans="1:6" x14ac:dyDescent="0.2">
      <c r="A21" s="5"/>
      <c r="B21" s="5">
        <v>19</v>
      </c>
      <c r="C21" s="5" t="str">
        <f>DealerAuth!H21</f>
        <v>{"name":"Mamatha Yadav","city":"city19","active":true,"email":"city19@abc.com"}</v>
      </c>
      <c r="D21" s="10" t="str">
        <f t="shared" si="0"/>
        <v>http://localhost:8080/api/dealers/19</v>
      </c>
      <c r="E21" s="11" t="str">
        <f t="shared" si="1"/>
        <v>http://localhost:8080/api/dealers/19/communications</v>
      </c>
      <c r="F21" s="2"/>
    </row>
    <row r="22" spans="1:6" x14ac:dyDescent="0.2">
      <c r="A22" s="5"/>
      <c r="B22" s="5">
        <v>20</v>
      </c>
      <c r="C22" s="5" t="str">
        <f>DealerAuth!H22</f>
        <v>{"name":"Manish Laxman","city":"city20","active":true,"email":"city20@abc.com"}</v>
      </c>
      <c r="D22" s="10" t="str">
        <f t="shared" si="0"/>
        <v>http://localhost:8080/api/dealers/20</v>
      </c>
      <c r="E22" s="11" t="str">
        <f t="shared" si="1"/>
        <v>http://localhost:8080/api/dealers/20/communications</v>
      </c>
      <c r="F22" s="2"/>
    </row>
    <row r="23" spans="1:6" x14ac:dyDescent="0.2">
      <c r="B23" s="5"/>
      <c r="C23" s="5"/>
      <c r="F23" s="2"/>
    </row>
    <row r="24" spans="1:6" x14ac:dyDescent="0.2">
      <c r="F24" s="2"/>
    </row>
    <row r="25" spans="1:6" x14ac:dyDescent="0.2">
      <c r="F25" s="2"/>
    </row>
    <row r="26" spans="1:6" x14ac:dyDescent="0.2">
      <c r="D26" s="9" t="s">
        <v>230</v>
      </c>
      <c r="F26" s="2"/>
    </row>
    <row r="27" spans="1:6" x14ac:dyDescent="0.2">
      <c r="D27" s="9" t="s">
        <v>236</v>
      </c>
      <c r="F27" s="2"/>
    </row>
    <row r="28" spans="1:6" x14ac:dyDescent="0.2">
      <c r="F28" s="2"/>
    </row>
    <row r="29" spans="1:6" x14ac:dyDescent="0.2">
      <c r="F29" s="2"/>
    </row>
    <row r="30" spans="1:6" x14ac:dyDescent="0.2">
      <c r="F30" s="2"/>
    </row>
    <row r="31" spans="1:6" x14ac:dyDescent="0.2">
      <c r="F31" s="2"/>
    </row>
    <row r="32" spans="1:6" x14ac:dyDescent="0.2">
      <c r="F32" s="2"/>
    </row>
    <row r="33" spans="6:6" x14ac:dyDescent="0.2">
      <c r="F33" s="2"/>
    </row>
    <row r="34" spans="6:6" x14ac:dyDescent="0.2">
      <c r="F34" s="2"/>
    </row>
    <row r="35" spans="6:6" x14ac:dyDescent="0.2">
      <c r="F35" s="2"/>
    </row>
    <row r="36" spans="6:6" x14ac:dyDescent="0.2">
      <c r="F36" s="2"/>
    </row>
    <row r="37" spans="6:6" x14ac:dyDescent="0.2">
      <c r="F37" s="2"/>
    </row>
    <row r="38" spans="6:6" x14ac:dyDescent="0.2">
      <c r="F38" s="2"/>
    </row>
    <row r="39" spans="6:6" x14ac:dyDescent="0.2">
      <c r="F39" s="2"/>
    </row>
    <row r="40" spans="6:6" x14ac:dyDescent="0.2">
      <c r="F40" s="2"/>
    </row>
    <row r="41" spans="6:6" x14ac:dyDescent="0.2">
      <c r="F41" s="2"/>
    </row>
    <row r="42" spans="6:6" x14ac:dyDescent="0.2">
      <c r="F42" s="2"/>
    </row>
    <row r="43" spans="6:6" x14ac:dyDescent="0.2">
      <c r="F43" s="2"/>
    </row>
    <row r="44" spans="6:6" x14ac:dyDescent="0.2">
      <c r="F44" s="2"/>
    </row>
    <row r="45" spans="6:6" x14ac:dyDescent="0.2">
      <c r="F45" s="2"/>
    </row>
    <row r="46" spans="6:6" x14ac:dyDescent="0.2">
      <c r="F46" s="2"/>
    </row>
    <row r="47" spans="6:6" x14ac:dyDescent="0.2">
      <c r="F47" s="2"/>
    </row>
    <row r="48" spans="6:6" x14ac:dyDescent="0.2">
      <c r="F48" s="2"/>
    </row>
    <row r="49" spans="6:6" x14ac:dyDescent="0.2">
      <c r="F4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Users</vt:lpstr>
      <vt:lpstr>Communications</vt:lpstr>
      <vt:lpstr>Comm_OLD</vt:lpstr>
      <vt:lpstr>Experiment-Later</vt:lpstr>
      <vt:lpstr>UserAuth</vt:lpstr>
      <vt:lpstr>UserAPI</vt:lpstr>
      <vt:lpstr>DealerAuth</vt:lpstr>
      <vt:lpstr>DealerAPI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</cp:lastModifiedBy>
  <dcterms:created xsi:type="dcterms:W3CDTF">2019-01-20T05:05:57Z</dcterms:created>
  <dcterms:modified xsi:type="dcterms:W3CDTF">2019-01-27T13:45:19Z</dcterms:modified>
</cp:coreProperties>
</file>