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zuma.hideaki\dcm-dx-pj-helthcheck-web-form\"/>
    </mc:Choice>
  </mc:AlternateContent>
  <bookViews>
    <workbookView xWindow="0" yWindow="0" windowWidth="25560" windowHeight="8955" firstSheet="5" activeTab="11"/>
  </bookViews>
  <sheets>
    <sheet name="テーブル一覧" sheetId="2" r:id="rId1"/>
    <sheet name="questionnairs" sheetId="16" r:id="rId2"/>
    <sheet name="inheritances" sheetId="19" r:id="rId3"/>
    <sheet name="answer_metadata" sheetId="17" r:id="rId4"/>
    <sheet name="answers" sheetId="1" r:id="rId5"/>
    <sheet name="questions" sheetId="13" r:id="rId6"/>
    <sheet name="question_items" sheetId="12" r:id="rId7"/>
    <sheet name="question_conditions" sheetId="21" r:id="rId8"/>
    <sheet name="question_types" sheetId="14" r:id="rId9"/>
    <sheet name="question_groups" sheetId="15" r:id="rId10"/>
    <sheet name="notifications" sheetId="22" r:id="rId11"/>
    <sheet name="notification_types" sheetId="24" r:id="rId12"/>
    <sheet name="テーブル定義_テンプレート" sheetId="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" i="24" l="1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B5" i="24"/>
  <c r="B1" i="24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B5" i="22"/>
  <c r="B1" i="22"/>
  <c r="A18" i="16" l="1"/>
  <c r="A22" i="17"/>
  <c r="A71" i="21" l="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B5" i="21"/>
  <c r="B1" i="21"/>
  <c r="A71" i="19" l="1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B5" i="19"/>
  <c r="B1" i="19"/>
  <c r="A22" i="1" l="1"/>
  <c r="A17" i="1"/>
  <c r="A18" i="1"/>
  <c r="A19" i="1"/>
  <c r="A20" i="1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1" i="17"/>
  <c r="A20" i="17"/>
  <c r="A19" i="17"/>
  <c r="A18" i="17"/>
  <c r="A17" i="17"/>
  <c r="A16" i="17"/>
  <c r="B5" i="17"/>
  <c r="B1" i="17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7" i="16"/>
  <c r="A16" i="16"/>
  <c r="B5" i="16"/>
  <c r="B1" i="16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B5" i="15"/>
  <c r="B1" i="15"/>
  <c r="A71" i="14" l="1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B5" i="14"/>
  <c r="B1" i="14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B5" i="13"/>
  <c r="B1" i="13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B5" i="12"/>
  <c r="B1" i="12"/>
  <c r="B5" i="3" l="1"/>
  <c r="B1" i="3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16" i="1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16" i="3"/>
</calcChain>
</file>

<file path=xl/sharedStrings.xml><?xml version="1.0" encoding="utf-8"?>
<sst xmlns="http://schemas.openxmlformats.org/spreadsheetml/2006/main" count="514" uniqueCount="160">
  <si>
    <t>テーブル名</t>
    <rPh sb="4" eb="5">
      <t>メイ</t>
    </rPh>
    <phoneticPr fontId="1"/>
  </si>
  <si>
    <t>answers</t>
    <phoneticPr fontId="1"/>
  </si>
  <si>
    <t>カラム名</t>
    <rPh sb="3" eb="4">
      <t>メイ</t>
    </rPh>
    <phoneticPr fontId="1"/>
  </si>
  <si>
    <t>テーブル一覧</t>
    <rPh sb="4" eb="6">
      <t>イチラン</t>
    </rPh>
    <phoneticPr fontId="1"/>
  </si>
  <si>
    <t>No.</t>
    <phoneticPr fontId="1"/>
  </si>
  <si>
    <t>備考</t>
    <rPh sb="0" eb="2">
      <t>ビコウ</t>
    </rPh>
    <phoneticPr fontId="1"/>
  </si>
  <si>
    <t>システム名</t>
    <rPh sb="4" eb="5">
      <t>メイ</t>
    </rPh>
    <phoneticPr fontId="1"/>
  </si>
  <si>
    <t>RDBMS</t>
    <phoneticPr fontId="1"/>
  </si>
  <si>
    <t>カラム情報</t>
    <rPh sb="3" eb="5">
      <t>ジョウホウ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</si>
  <si>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</si>
  <si>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</si>
  <si>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チ</t>
    </rPh>
    <phoneticPr fontId="1"/>
  </si>
  <si>
    <t>主キー</t>
    <rPh sb="0" eb="1">
      <t>シュ</t>
    </rPh>
    <phoneticPr fontId="1"/>
  </si>
  <si>
    <t>外部キー</t>
    <rPh sb="0" eb="2">
      <t>ガイブ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</si>
  <si>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</si>
  <si>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</si>
  <si>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PJヘルスチェックWebフォーム</t>
    <phoneticPr fontId="1"/>
  </si>
  <si>
    <t>PostgreSQL</t>
    <phoneticPr fontId="1"/>
  </si>
  <si>
    <t>東 英明</t>
    <rPh sb="0" eb="1">
      <t>アズマ</t>
    </rPh>
    <rPh sb="2" eb="4">
      <t>ヒデアキ</t>
    </rPh>
    <phoneticPr fontId="1"/>
  </si>
  <si>
    <t>id</t>
    <phoneticPr fontId="1"/>
  </si>
  <si>
    <t>INTEGER</t>
    <phoneticPr fontId="1"/>
  </si>
  <si>
    <t>NOT NULL</t>
    <phoneticPr fontId="1"/>
  </si>
  <si>
    <t>〇</t>
    <phoneticPr fontId="1"/>
  </si>
  <si>
    <t>回答のID</t>
    <rPh sb="0" eb="2">
      <t>カイトウ</t>
    </rPh>
    <phoneticPr fontId="1"/>
  </si>
  <si>
    <t>name</t>
    <phoneticPr fontId="1"/>
  </si>
  <si>
    <t>SERIAL</t>
    <phoneticPr fontId="1"/>
  </si>
  <si>
    <t>VARCHAR(100)</t>
    <phoneticPr fontId="1"/>
  </si>
  <si>
    <t>VARCHAR(30)</t>
    <phoneticPr fontId="1"/>
  </si>
  <si>
    <t>DATE</t>
    <phoneticPr fontId="1"/>
  </si>
  <si>
    <t>回答した日付</t>
    <rPh sb="0" eb="2">
      <t>カイトウ</t>
    </rPh>
    <rPh sb="4" eb="6">
      <t>ヒヅケ</t>
    </rPh>
    <phoneticPr fontId="1"/>
  </si>
  <si>
    <t>user_id</t>
    <phoneticPr fontId="1"/>
  </si>
  <si>
    <t>回答者のユーザーID</t>
    <rPh sb="0" eb="2">
      <t>カイトウ</t>
    </rPh>
    <rPh sb="2" eb="3">
      <t>シャ</t>
    </rPh>
    <phoneticPr fontId="1"/>
  </si>
  <si>
    <t>設問毎のアンケートの回答</t>
    <rPh sb="0" eb="2">
      <t>セツモン</t>
    </rPh>
    <rPh sb="2" eb="3">
      <t>ゴト</t>
    </rPh>
    <rPh sb="10" eb="12">
      <t>カイトウ</t>
    </rPh>
    <phoneticPr fontId="1"/>
  </si>
  <si>
    <t>questions</t>
    <phoneticPr fontId="1"/>
  </si>
  <si>
    <t>question_items</t>
    <phoneticPr fontId="1"/>
  </si>
  <si>
    <t>設問</t>
    <rPh sb="0" eb="2">
      <t>セツモン</t>
    </rPh>
    <phoneticPr fontId="1"/>
  </si>
  <si>
    <t>設問の選択肢</t>
    <rPh sb="0" eb="2">
      <t>セツモン</t>
    </rPh>
    <rPh sb="3" eb="6">
      <t>センタクシ</t>
    </rPh>
    <phoneticPr fontId="1"/>
  </si>
  <si>
    <t>question</t>
    <phoneticPr fontId="1"/>
  </si>
  <si>
    <t>VARCHAR(200)</t>
    <phoneticPr fontId="1"/>
  </si>
  <si>
    <t>設問のID</t>
    <rPh sb="0" eb="2">
      <t>セツモン</t>
    </rPh>
    <phoneticPr fontId="1"/>
  </si>
  <si>
    <t>設問の選択肢</t>
    <rPh sb="0" eb="2">
      <t>セツモン</t>
    </rPh>
    <rPh sb="3" eb="6">
      <t>センタクシ</t>
    </rPh>
    <phoneticPr fontId="1"/>
  </si>
  <si>
    <t>question_id</t>
    <phoneticPr fontId="1"/>
  </si>
  <si>
    <t>question_type</t>
    <phoneticPr fontId="1"/>
  </si>
  <si>
    <t>question_type_id</t>
    <phoneticPr fontId="1"/>
  </si>
  <si>
    <t>設問の種類のID</t>
    <rPh sb="0" eb="2">
      <t>セツモン</t>
    </rPh>
    <rPh sb="3" eb="5">
      <t>シュルイ</t>
    </rPh>
    <phoneticPr fontId="1"/>
  </si>
  <si>
    <t>設問の回答タイプ</t>
    <rPh sb="0" eb="2">
      <t>セツモン</t>
    </rPh>
    <rPh sb="3" eb="5">
      <t>カイトウ</t>
    </rPh>
    <phoneticPr fontId="1"/>
  </si>
  <si>
    <t>設問タイプのID</t>
    <rPh sb="0" eb="2">
      <t>セツモン</t>
    </rPh>
    <phoneticPr fontId="1"/>
  </si>
  <si>
    <t>設問タイプ</t>
    <rPh sb="0" eb="2">
      <t>セツモン</t>
    </rPh>
    <phoneticPr fontId="1"/>
  </si>
  <si>
    <t>item_name</t>
    <phoneticPr fontId="1"/>
  </si>
  <si>
    <t>設問の選択肢のID</t>
    <rPh sb="0" eb="2">
      <t>セツモン</t>
    </rPh>
    <rPh sb="3" eb="6">
      <t>センタクシ</t>
    </rPh>
    <phoneticPr fontId="1"/>
  </si>
  <si>
    <t>選択肢名</t>
    <rPh sb="0" eb="3">
      <t>センタクシ</t>
    </rPh>
    <rPh sb="3" eb="4">
      <t>メイ</t>
    </rPh>
    <phoneticPr fontId="1"/>
  </si>
  <si>
    <t>question_id</t>
    <phoneticPr fontId="1"/>
  </si>
  <si>
    <t>item_id</t>
    <phoneticPr fontId="1"/>
  </si>
  <si>
    <t>INTEGER</t>
    <phoneticPr fontId="1"/>
  </si>
  <si>
    <t>〇</t>
    <phoneticPr fontId="1"/>
  </si>
  <si>
    <t>設問のID</t>
    <rPh sb="0" eb="2">
      <t>セツモン</t>
    </rPh>
    <phoneticPr fontId="1"/>
  </si>
  <si>
    <t>設問の選択肢のID</t>
    <rPh sb="0" eb="2">
      <t>セツモン</t>
    </rPh>
    <rPh sb="3" eb="6">
      <t>センタクシ</t>
    </rPh>
    <phoneticPr fontId="1"/>
  </si>
  <si>
    <t>is_discription</t>
    <phoneticPr fontId="1"/>
  </si>
  <si>
    <t>BOOLEAN</t>
    <phoneticPr fontId="1"/>
  </si>
  <si>
    <t>記述式であるかのフラグ（その他などに使用)</t>
    <rPh sb="0" eb="2">
      <t>キジュツ</t>
    </rPh>
    <rPh sb="2" eb="3">
      <t>シキ</t>
    </rPh>
    <rPh sb="14" eb="15">
      <t>タ</t>
    </rPh>
    <rPh sb="18" eb="20">
      <t>シヨウ</t>
    </rPh>
    <phoneticPr fontId="1"/>
  </si>
  <si>
    <t>updated_date</t>
    <phoneticPr fontId="1"/>
  </si>
  <si>
    <t>最終更新日付</t>
    <rPh sb="0" eb="2">
      <t>サイシュウ</t>
    </rPh>
    <rPh sb="2" eb="5">
      <t>コウシンビ</t>
    </rPh>
    <rPh sb="5" eb="6">
      <t>ツ</t>
    </rPh>
    <phoneticPr fontId="1"/>
  </si>
  <si>
    <t>VARCHAR(500)</t>
    <phoneticPr fontId="1"/>
  </si>
  <si>
    <t>VARCHAR(500)</t>
    <phoneticPr fontId="1"/>
  </si>
  <si>
    <t>question_types</t>
    <phoneticPr fontId="1"/>
  </si>
  <si>
    <t>設問の回答形式</t>
    <rPh sb="0" eb="2">
      <t>セツモン</t>
    </rPh>
    <rPh sb="3" eb="5">
      <t>カイトウ</t>
    </rPh>
    <rPh sb="5" eb="7">
      <t>ケイシキ</t>
    </rPh>
    <phoneticPr fontId="1"/>
  </si>
  <si>
    <t>必須かどうかのフラグ</t>
    <rPh sb="0" eb="2">
      <t>ヒッス</t>
    </rPh>
    <phoneticPr fontId="1"/>
  </si>
  <si>
    <t>required</t>
    <phoneticPr fontId="1"/>
  </si>
  <si>
    <t>headline</t>
    <phoneticPr fontId="1"/>
  </si>
  <si>
    <t>設問の見出し</t>
    <rPh sb="0" eb="2">
      <t>セツモン</t>
    </rPh>
    <rPh sb="3" eb="5">
      <t>ミダ</t>
    </rPh>
    <phoneticPr fontId="1"/>
  </si>
  <si>
    <t>group_id</t>
    <phoneticPr fontId="1"/>
  </si>
  <si>
    <t>INTEGER</t>
    <phoneticPr fontId="1"/>
  </si>
  <si>
    <t>グループ化された設問のID</t>
    <rPh sb="4" eb="5">
      <t>カ</t>
    </rPh>
    <rPh sb="8" eb="10">
      <t>セツモン</t>
    </rPh>
    <phoneticPr fontId="1"/>
  </si>
  <si>
    <t>設問のグループのID</t>
    <rPh sb="0" eb="2">
      <t>セツモン</t>
    </rPh>
    <phoneticPr fontId="1"/>
  </si>
  <si>
    <t>設問のグループ名</t>
    <rPh sb="0" eb="2">
      <t>セツモン</t>
    </rPh>
    <rPh sb="7" eb="8">
      <t>メイ</t>
    </rPh>
    <phoneticPr fontId="1"/>
  </si>
  <si>
    <t>設問のグループ</t>
    <rPh sb="0" eb="2">
      <t>セツモン</t>
    </rPh>
    <phoneticPr fontId="1"/>
  </si>
  <si>
    <t>アンケートのデータ</t>
    <phoneticPr fontId="1"/>
  </si>
  <si>
    <t>created_date</t>
    <phoneticPr fontId="1"/>
  </si>
  <si>
    <t>アンケートの回答に共通する高次データ</t>
    <rPh sb="6" eb="8">
      <t>カイトウ</t>
    </rPh>
    <rPh sb="9" eb="11">
      <t>キョウツウ</t>
    </rPh>
    <rPh sb="13" eb="15">
      <t>コウジ</t>
    </rPh>
    <phoneticPr fontId="1"/>
  </si>
  <si>
    <t>metadata_id</t>
    <phoneticPr fontId="1"/>
  </si>
  <si>
    <t>INTREGER</t>
    <phoneticPr fontId="1"/>
  </si>
  <si>
    <t>メタデータのID</t>
    <phoneticPr fontId="1"/>
  </si>
  <si>
    <t>アンケートの回答のメタデータのID</t>
    <rPh sb="6" eb="8">
      <t>カイトウ</t>
    </rPh>
    <phoneticPr fontId="1"/>
  </si>
  <si>
    <t>アンケートのID</t>
    <phoneticPr fontId="1"/>
  </si>
  <si>
    <t>更新日</t>
    <rPh sb="0" eb="3">
      <t>コウシンビ</t>
    </rPh>
    <phoneticPr fontId="1"/>
  </si>
  <si>
    <t>question_groups</t>
    <phoneticPr fontId="1"/>
  </si>
  <si>
    <t>questionnairs</t>
    <phoneticPr fontId="1"/>
  </si>
  <si>
    <t>answer_metadata</t>
    <phoneticPr fontId="1"/>
  </si>
  <si>
    <t>アンケート</t>
    <phoneticPr fontId="1"/>
  </si>
  <si>
    <t>回答のメタデータ</t>
    <rPh sb="0" eb="2">
      <t>カイトウ</t>
    </rPh>
    <phoneticPr fontId="1"/>
  </si>
  <si>
    <t>設問グループ</t>
    <rPh sb="0" eb="2">
      <t>セツモン</t>
    </rPh>
    <phoneticPr fontId="1"/>
  </si>
  <si>
    <t>VARCHAR(50)</t>
    <phoneticPr fontId="1"/>
  </si>
  <si>
    <t>questionnair_id</t>
    <phoneticPr fontId="1"/>
  </si>
  <si>
    <t>INTEGER</t>
    <phoneticPr fontId="1"/>
  </si>
  <si>
    <t>アンケートのID</t>
    <phoneticPr fontId="1"/>
  </si>
  <si>
    <t>name</t>
    <phoneticPr fontId="1"/>
  </si>
  <si>
    <t>VARCHAR(200)</t>
    <phoneticPr fontId="1"/>
  </si>
  <si>
    <t>アンケート名</t>
    <rPh sb="5" eb="6">
      <t>メイ</t>
    </rPh>
    <phoneticPr fontId="1"/>
  </si>
  <si>
    <t>前回のアンケート結果を持ってくるかのフラグ</t>
    <rPh sb="0" eb="2">
      <t>ゼンカイ</t>
    </rPh>
    <rPh sb="8" eb="10">
      <t>ケッカ</t>
    </rPh>
    <rPh sb="11" eb="12">
      <t>モ</t>
    </rPh>
    <phoneticPr fontId="1"/>
  </si>
  <si>
    <t>BOOLEAN</t>
    <phoneticPr fontId="1"/>
  </si>
  <si>
    <t>can_inherit</t>
    <phoneticPr fontId="1"/>
  </si>
  <si>
    <t>is_deleted</t>
    <phoneticPr fontId="1"/>
  </si>
  <si>
    <t>is_same_user</t>
    <phoneticPr fontId="1"/>
  </si>
  <si>
    <t>同一ユーザーの前回の回答を反映するかのフラグ（これがFalseの場合、同一ユーザーでなくてもquestion_idの質問で同じ回答をした最新の回答を「前回の回答」として扱う）</t>
    <rPh sb="0" eb="2">
      <t>ドウイツ</t>
    </rPh>
    <rPh sb="7" eb="9">
      <t>ゼンカイ</t>
    </rPh>
    <rPh sb="10" eb="12">
      <t>カイトウ</t>
    </rPh>
    <rPh sb="13" eb="15">
      <t>ハンエイ</t>
    </rPh>
    <rPh sb="32" eb="34">
      <t>バアイ</t>
    </rPh>
    <rPh sb="35" eb="37">
      <t>ドウイツ</t>
    </rPh>
    <rPh sb="58" eb="60">
      <t>シツモン</t>
    </rPh>
    <rPh sb="61" eb="62">
      <t>オナ</t>
    </rPh>
    <rPh sb="63" eb="65">
      <t>カイトウ</t>
    </rPh>
    <rPh sb="68" eb="70">
      <t>サイシン</t>
    </rPh>
    <rPh sb="71" eb="73">
      <t>カイトウ</t>
    </rPh>
    <rPh sb="75" eb="77">
      <t>ゼンカイ</t>
    </rPh>
    <rPh sb="78" eb="80">
      <t>カイトウ</t>
    </rPh>
    <rPh sb="84" eb="85">
      <t>アツカ</t>
    </rPh>
    <phoneticPr fontId="1"/>
  </si>
  <si>
    <t>前回回答の継承状況のID</t>
    <rPh sb="0" eb="2">
      <t>ゼンカイ</t>
    </rPh>
    <rPh sb="2" eb="4">
      <t>カイトウ</t>
    </rPh>
    <rPh sb="5" eb="7">
      <t>ケイショウ</t>
    </rPh>
    <rPh sb="7" eb="9">
      <t>ジョウキョウ</t>
    </rPh>
    <phoneticPr fontId="1"/>
  </si>
  <si>
    <t>論理削除のフラグ</t>
    <rPh sb="0" eb="2">
      <t>ロンリ</t>
    </rPh>
    <rPh sb="2" eb="4">
      <t>サクジョ</t>
    </rPh>
    <phoneticPr fontId="1"/>
  </si>
  <si>
    <t>BOOLEAN</t>
    <phoneticPr fontId="1"/>
  </si>
  <si>
    <t>inheritances</t>
    <phoneticPr fontId="1"/>
  </si>
  <si>
    <t>前回回答の継承のキーとする質問のID(is_same_userがFALSEの時はNULLは禁止する)</t>
    <rPh sb="0" eb="2">
      <t>ゼンカイ</t>
    </rPh>
    <rPh sb="2" eb="4">
      <t>カイトウ</t>
    </rPh>
    <rPh sb="5" eb="7">
      <t>ケイショウ</t>
    </rPh>
    <rPh sb="13" eb="15">
      <t>シツモン</t>
    </rPh>
    <rPh sb="38" eb="39">
      <t>トキ</t>
    </rPh>
    <rPh sb="45" eb="47">
      <t>キンシ</t>
    </rPh>
    <phoneticPr fontId="1"/>
  </si>
  <si>
    <t>前回の回答に関する継承状況を表すデータ
is_same_userがTRUEであってもquestion_idを指定することは可能とする。（例えば、同じユーザーでも複数のシステムに対する回答を行う場合があると思うので、その場合を想定）</t>
    <rPh sb="0" eb="2">
      <t>ゼンカイ</t>
    </rPh>
    <rPh sb="3" eb="5">
      <t>カイトウ</t>
    </rPh>
    <rPh sb="6" eb="7">
      <t>カン</t>
    </rPh>
    <rPh sb="9" eb="11">
      <t>ケイショウ</t>
    </rPh>
    <rPh sb="11" eb="13">
      <t>ジョウキョウ</t>
    </rPh>
    <rPh sb="14" eb="15">
      <t>アラワ</t>
    </rPh>
    <rPh sb="54" eb="56">
      <t>シテイ</t>
    </rPh>
    <rPh sb="61" eb="63">
      <t>カノウ</t>
    </rPh>
    <rPh sb="68" eb="69">
      <t>タト</t>
    </rPh>
    <rPh sb="72" eb="73">
      <t>オナ</t>
    </rPh>
    <rPh sb="80" eb="82">
      <t>フクスウ</t>
    </rPh>
    <rPh sb="88" eb="89">
      <t>タイ</t>
    </rPh>
    <rPh sb="91" eb="93">
      <t>カイトウ</t>
    </rPh>
    <rPh sb="94" eb="95">
      <t>オコナ</t>
    </rPh>
    <rPh sb="96" eb="98">
      <t>バアイ</t>
    </rPh>
    <rPh sb="102" eb="103">
      <t>オモ</t>
    </rPh>
    <rPh sb="109" eb="111">
      <t>バアイ</t>
    </rPh>
    <rPh sb="112" eb="114">
      <t>ソウテイ</t>
    </rPh>
    <phoneticPr fontId="1"/>
  </si>
  <si>
    <t>is_deleted</t>
    <phoneticPr fontId="1"/>
  </si>
  <si>
    <t>BOOLEAN</t>
    <phoneticPr fontId="1"/>
  </si>
  <si>
    <t>論理削除のフラグ</t>
    <rPh sb="0" eb="2">
      <t>ロンリ</t>
    </rPh>
    <rPh sb="2" eb="4">
      <t>サクジョ</t>
    </rPh>
    <phoneticPr fontId="1"/>
  </si>
  <si>
    <t>priority</t>
    <phoneticPr fontId="1"/>
  </si>
  <si>
    <t>INTEGER</t>
    <phoneticPr fontId="1"/>
  </si>
  <si>
    <t>表示順</t>
    <rPh sb="0" eb="2">
      <t>ヒョウジ</t>
    </rPh>
    <rPh sb="2" eb="3">
      <t>ジュン</t>
    </rPh>
    <phoneticPr fontId="1"/>
  </si>
  <si>
    <t>question_item_id</t>
    <phoneticPr fontId="1"/>
  </si>
  <si>
    <t>parent_question_id</t>
    <phoneticPr fontId="1"/>
  </si>
  <si>
    <t>child_question_id</t>
    <phoneticPr fontId="1"/>
  </si>
  <si>
    <t>質問の分岐に関する情報を管理するテーブル
（parent_questionでquestion_item_idに該当する選択肢を選択するとchild_questionが表示されるようにする）</t>
    <rPh sb="0" eb="2">
      <t>シツモン</t>
    </rPh>
    <rPh sb="3" eb="5">
      <t>ブンキ</t>
    </rPh>
    <rPh sb="6" eb="7">
      <t>カン</t>
    </rPh>
    <rPh sb="9" eb="11">
      <t>ジョウホウ</t>
    </rPh>
    <rPh sb="12" eb="14">
      <t>カンリ</t>
    </rPh>
    <rPh sb="55" eb="57">
      <t>ガイトウ</t>
    </rPh>
    <rPh sb="59" eb="61">
      <t>センタク</t>
    </rPh>
    <rPh sb="63" eb="65">
      <t>センタク</t>
    </rPh>
    <rPh sb="83" eb="85">
      <t>ヒョウジ</t>
    </rPh>
    <phoneticPr fontId="1"/>
  </si>
  <si>
    <t>条件のID</t>
    <rPh sb="0" eb="2">
      <t>ジョウケン</t>
    </rPh>
    <phoneticPr fontId="1"/>
  </si>
  <si>
    <t>分岐元の質問ID</t>
    <rPh sb="0" eb="2">
      <t>ブンキ</t>
    </rPh>
    <rPh sb="2" eb="3">
      <t>モト</t>
    </rPh>
    <rPh sb="4" eb="6">
      <t>シツモン</t>
    </rPh>
    <phoneticPr fontId="1"/>
  </si>
  <si>
    <t>選択された選択肢のID</t>
    <rPh sb="0" eb="2">
      <t>センタク</t>
    </rPh>
    <rPh sb="5" eb="8">
      <t>センタクシ</t>
    </rPh>
    <phoneticPr fontId="1"/>
  </si>
  <si>
    <t>分岐先のID</t>
    <rPh sb="0" eb="2">
      <t>ブンキ</t>
    </rPh>
    <rPh sb="2" eb="3">
      <t>サキ</t>
    </rPh>
    <phoneticPr fontId="1"/>
  </si>
  <si>
    <t>question_conditions</t>
    <phoneticPr fontId="1"/>
  </si>
  <si>
    <t>回答によって分岐させるための条件</t>
    <rPh sb="0" eb="2">
      <t>カイトウ</t>
    </rPh>
    <rPh sb="6" eb="8">
      <t>ブンキ</t>
    </rPh>
    <rPh sb="14" eb="16">
      <t>ジョウケン</t>
    </rPh>
    <phoneticPr fontId="1"/>
  </si>
  <si>
    <t>is_deleted</t>
    <phoneticPr fontId="1"/>
  </si>
  <si>
    <t>BOOLEAN</t>
    <phoneticPr fontId="1"/>
  </si>
  <si>
    <t>論理削除のフラグ</t>
    <rPh sb="0" eb="2">
      <t>ロンリ</t>
    </rPh>
    <rPh sb="2" eb="4">
      <t>サクジョ</t>
    </rPh>
    <phoneticPr fontId="1"/>
  </si>
  <si>
    <t>text_answer</t>
    <phoneticPr fontId="1"/>
  </si>
  <si>
    <t>記述された回答</t>
    <rPh sb="0" eb="2">
      <t>キジュツ</t>
    </rPh>
    <rPh sb="5" eb="7">
      <t>カイトウ</t>
    </rPh>
    <phoneticPr fontId="1"/>
  </si>
  <si>
    <t>update_user</t>
    <phoneticPr fontId="1"/>
  </si>
  <si>
    <t>回答を更新したユーザーのID</t>
    <rPh sb="0" eb="2">
      <t>カイトウ</t>
    </rPh>
    <rPh sb="3" eb="5">
      <t>コウシン</t>
    </rPh>
    <phoneticPr fontId="1"/>
  </si>
  <si>
    <t>アンケートの回答(設問毎)
item_idとtext_answerの両方がNULLになるようなレコードは許容しない。</t>
    <rPh sb="6" eb="8">
      <t>カイトウ</t>
    </rPh>
    <rPh sb="9" eb="11">
      <t>セツモン</t>
    </rPh>
    <rPh sb="11" eb="12">
      <t>ゴト</t>
    </rPh>
    <rPh sb="34" eb="36">
      <t>リョウホウ</t>
    </rPh>
    <rPh sb="52" eb="54">
      <t>キョヨウ</t>
    </rPh>
    <phoneticPr fontId="1"/>
  </si>
  <si>
    <t>update_user</t>
    <phoneticPr fontId="1"/>
  </si>
  <si>
    <t>VARCHAR(50)</t>
    <phoneticPr fontId="1"/>
  </si>
  <si>
    <t>更新者</t>
    <rPh sb="0" eb="3">
      <t>コウシンシャ</t>
    </rPh>
    <phoneticPr fontId="1"/>
  </si>
  <si>
    <t>title</t>
    <phoneticPr fontId="1"/>
  </si>
  <si>
    <t>content</t>
    <phoneticPr fontId="1"/>
  </si>
  <si>
    <t>東英明</t>
    <rPh sb="0" eb="1">
      <t>アズマ</t>
    </rPh>
    <rPh sb="1" eb="3">
      <t>ヒデアキ</t>
    </rPh>
    <phoneticPr fontId="1"/>
  </si>
  <si>
    <t>おしらせを管理するテーブル</t>
    <rPh sb="5" eb="7">
      <t>カンリ</t>
    </rPh>
    <phoneticPr fontId="1"/>
  </si>
  <si>
    <t>publish_timestamp</t>
    <phoneticPr fontId="1"/>
  </si>
  <si>
    <t>expire_timestamp</t>
    <phoneticPr fontId="1"/>
  </si>
  <si>
    <t>VARCHAR(1000)</t>
    <phoneticPr fontId="1"/>
  </si>
  <si>
    <t>TIMESTAMP</t>
  </si>
  <si>
    <t>おしらせのID</t>
    <phoneticPr fontId="1"/>
  </si>
  <si>
    <t>お知らせのタイトル</t>
    <rPh sb="1" eb="2">
      <t>シ</t>
    </rPh>
    <phoneticPr fontId="1"/>
  </si>
  <si>
    <t>お知らせの中身</t>
    <rPh sb="5" eb="7">
      <t>ナカミ</t>
    </rPh>
    <phoneticPr fontId="1"/>
  </si>
  <si>
    <t>お知らせを作成した日付</t>
    <rPh sb="5" eb="7">
      <t>サクセイ</t>
    </rPh>
    <rPh sb="9" eb="11">
      <t>ヒヅケ</t>
    </rPh>
    <phoneticPr fontId="1"/>
  </si>
  <si>
    <t>お知らせを更新した日付</t>
    <rPh sb="5" eb="7">
      <t>コウシン</t>
    </rPh>
    <rPh sb="9" eb="11">
      <t>ヒヅケ</t>
    </rPh>
    <phoneticPr fontId="1"/>
  </si>
  <si>
    <t>お知らせを掲載する日時</t>
    <rPh sb="1" eb="2">
      <t>シ</t>
    </rPh>
    <rPh sb="5" eb="7">
      <t>ケイサイ</t>
    </rPh>
    <rPh sb="9" eb="11">
      <t>ニチジ</t>
    </rPh>
    <phoneticPr fontId="1"/>
  </si>
  <si>
    <t>お知らせを掲載しなくする日時</t>
    <rPh sb="1" eb="2">
      <t>シ</t>
    </rPh>
    <rPh sb="5" eb="7">
      <t>ケイサイ</t>
    </rPh>
    <rPh sb="12" eb="14">
      <t>ニチジ</t>
    </rPh>
    <phoneticPr fontId="1"/>
  </si>
  <si>
    <t>ユーザーID</t>
    <phoneticPr fontId="1"/>
  </si>
  <si>
    <t>type_id</t>
    <phoneticPr fontId="1"/>
  </si>
  <si>
    <t>お知らせ種別のID</t>
    <rPh sb="1" eb="2">
      <t>シ</t>
    </rPh>
    <rPh sb="4" eb="6">
      <t>シュベツ</t>
    </rPh>
    <phoneticPr fontId="1"/>
  </si>
  <si>
    <t>お知らせ種別を管理するテーブル</t>
    <rPh sb="1" eb="2">
      <t>シ</t>
    </rPh>
    <rPh sb="4" eb="6">
      <t>シュベツ</t>
    </rPh>
    <rPh sb="7" eb="9">
      <t>カンリ</t>
    </rPh>
    <phoneticPr fontId="1"/>
  </si>
  <si>
    <t>severity</t>
    <phoneticPr fontId="1"/>
  </si>
  <si>
    <t>VARCHAR(20)</t>
    <phoneticPr fontId="1"/>
  </si>
  <si>
    <t>重要度を指し示すカラム（数字が大きいほど重要)</t>
    <rPh sb="0" eb="2">
      <t>ジュウヨウ</t>
    </rPh>
    <rPh sb="2" eb="3">
      <t>ド</t>
    </rPh>
    <rPh sb="4" eb="7">
      <t>サシシメ</t>
    </rPh>
    <rPh sb="12" eb="14">
      <t>スウジ</t>
    </rPh>
    <rPh sb="15" eb="16">
      <t>オオ</t>
    </rPh>
    <rPh sb="20" eb="22">
      <t>ジュウヨウ</t>
    </rPh>
    <phoneticPr fontId="1"/>
  </si>
  <si>
    <t>お知らせ種別の名前</t>
    <rPh sb="1" eb="2">
      <t>シ</t>
    </rPh>
    <rPh sb="4" eb="6">
      <t>シュベツ</t>
    </rPh>
    <rPh sb="7" eb="9">
      <t>ナマエ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</si>
</sst>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12" sqref="A12"/>
    </sheetView>
  </sheetViews>
  <sheetFormatPr defaultRowHeight="18.75" x14ac:dyDescent="0.4"/>
  <cols>
    <col min="2" max="2" width="28.875" customWidth="1"/>
    <col min="3" max="3" width="35.625" customWidth="1"/>
  </cols>
  <sheetData>
    <row r="1" spans="1:3" x14ac:dyDescent="0.4">
      <c r="A1" s="6" t="s">
        <v>3</v>
      </c>
    </row>
    <row r="2" spans="1:3" x14ac:dyDescent="0.4">
      <c r="A2" s="5" t="s">
        <v>4</v>
      </c>
      <c r="B2" s="5" t="s">
        <v>0</v>
      </c>
      <c r="C2" s="5" t="s">
        <v>5</v>
      </c>
    </row>
    <row r="3" spans="1:3" x14ac:dyDescent="0.4">
      <c r="A3" s="1">
        <v>1</v>
      </c>
      <c r="B3" s="1" t="s">
        <v>86</v>
      </c>
      <c r="C3" s="1" t="s">
        <v>88</v>
      </c>
    </row>
    <row r="4" spans="1:3" x14ac:dyDescent="0.4">
      <c r="A4" s="1">
        <v>2</v>
      </c>
      <c r="B4" s="1" t="s">
        <v>107</v>
      </c>
      <c r="C4" s="1" t="s">
        <v>89</v>
      </c>
    </row>
    <row r="5" spans="1:3" x14ac:dyDescent="0.4">
      <c r="A5" s="1">
        <v>3</v>
      </c>
      <c r="B5" s="1" t="s">
        <v>87</v>
      </c>
      <c r="C5" s="1" t="s">
        <v>89</v>
      </c>
    </row>
    <row r="6" spans="1:3" x14ac:dyDescent="0.4">
      <c r="A6" s="1">
        <v>4</v>
      </c>
      <c r="B6" s="1" t="s">
        <v>1</v>
      </c>
      <c r="C6" s="1" t="s">
        <v>32</v>
      </c>
    </row>
    <row r="7" spans="1:3" x14ac:dyDescent="0.4">
      <c r="A7" s="1">
        <v>5</v>
      </c>
      <c r="B7" s="1" t="s">
        <v>33</v>
      </c>
      <c r="C7" s="1" t="s">
        <v>35</v>
      </c>
    </row>
    <row r="8" spans="1:3" x14ac:dyDescent="0.4">
      <c r="A8" s="1">
        <v>6</v>
      </c>
      <c r="B8" s="7" t="s">
        <v>34</v>
      </c>
      <c r="C8" s="1" t="s">
        <v>36</v>
      </c>
    </row>
    <row r="9" spans="1:3" x14ac:dyDescent="0.4">
      <c r="A9" s="1">
        <v>7</v>
      </c>
      <c r="B9" s="1" t="s">
        <v>64</v>
      </c>
      <c r="C9" s="1" t="s">
        <v>65</v>
      </c>
    </row>
    <row r="10" spans="1:3" x14ac:dyDescent="0.4">
      <c r="A10" s="1">
        <v>8</v>
      </c>
      <c r="B10" s="7" t="s">
        <v>85</v>
      </c>
      <c r="C10" s="1" t="s">
        <v>90</v>
      </c>
    </row>
    <row r="11" spans="1:3" x14ac:dyDescent="0.4">
      <c r="A11" s="1">
        <v>9</v>
      </c>
      <c r="B11" s="1" t="s">
        <v>124</v>
      </c>
      <c r="C11" s="1" t="s">
        <v>125</v>
      </c>
    </row>
    <row r="12" spans="1:3" x14ac:dyDescent="0.4">
      <c r="A12" s="1"/>
      <c r="B12" s="1"/>
      <c r="C12" s="1"/>
    </row>
    <row r="13" spans="1:3" x14ac:dyDescent="0.4">
      <c r="A13" s="1"/>
      <c r="B13" s="1"/>
      <c r="C13" s="1"/>
    </row>
    <row r="14" spans="1:3" x14ac:dyDescent="0.4">
      <c r="A14" s="1"/>
      <c r="B14" s="1"/>
      <c r="C14" s="1"/>
    </row>
    <row r="15" spans="1:3" x14ac:dyDescent="0.4">
      <c r="A15" s="1"/>
      <c r="B15" s="1"/>
      <c r="C15" s="1"/>
    </row>
    <row r="16" spans="1:3" x14ac:dyDescent="0.4">
      <c r="A16" s="1"/>
      <c r="B16" s="1"/>
      <c r="C16" s="1"/>
    </row>
    <row r="17" spans="1:3" x14ac:dyDescent="0.4">
      <c r="A17" s="1"/>
      <c r="B17" s="1"/>
      <c r="C17" s="1"/>
    </row>
    <row r="18" spans="1:3" x14ac:dyDescent="0.4">
      <c r="A18" s="1"/>
      <c r="B18" s="1"/>
      <c r="C18" s="1"/>
    </row>
    <row r="19" spans="1:3" x14ac:dyDescent="0.4">
      <c r="A19" s="1"/>
      <c r="B19" s="1"/>
      <c r="C19" s="1"/>
    </row>
    <row r="20" spans="1:3" x14ac:dyDescent="0.4">
      <c r="A20" s="1"/>
      <c r="B20" s="1"/>
      <c r="C20" s="1"/>
    </row>
    <row r="21" spans="1:3" x14ac:dyDescent="0.4">
      <c r="A21" s="1"/>
      <c r="B21" s="1"/>
      <c r="C21" s="1"/>
    </row>
    <row r="22" spans="1:3" x14ac:dyDescent="0.4">
      <c r="A22" s="1"/>
      <c r="B22" s="1"/>
      <c r="C22" s="1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B18" sqref="B18"/>
    </sheetView>
  </sheetViews>
  <sheetFormatPr defaultRowHeight="18.75" x14ac:dyDescent="0.4"/>
  <cols>
    <col min="1" max="1" width="14.875" customWidth="1"/>
    <col min="2" max="2" width="14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question_groups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45128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question_groups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75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73</v>
      </c>
    </row>
    <row r="17" spans="1:8" x14ac:dyDescent="0.4">
      <c r="A17" s="1">
        <f t="shared" ref="A17:A71" si="0">IF(B17 &lt;&gt;"", ROW() - 15, "")</f>
        <v>2</v>
      </c>
      <c r="B17" s="1" t="s">
        <v>24</v>
      </c>
      <c r="C17" s="1" t="s">
        <v>38</v>
      </c>
      <c r="D17" s="1" t="s">
        <v>21</v>
      </c>
      <c r="E17" s="1"/>
      <c r="F17" s="1"/>
      <c r="G17" s="1"/>
      <c r="H17" s="1" t="s">
        <v>74</v>
      </c>
    </row>
    <row r="18" spans="1:8" x14ac:dyDescent="0.4">
      <c r="A18" s="1" t="str">
        <f t="shared" si="0"/>
        <v/>
      </c>
      <c r="B18" s="1"/>
      <c r="C18" s="1"/>
      <c r="D18" s="1"/>
      <c r="E18" s="1"/>
      <c r="F18" s="1"/>
      <c r="G18" s="1"/>
      <c r="H18" s="1"/>
    </row>
    <row r="19" spans="1:8" x14ac:dyDescent="0.4">
      <c r="A19" s="1" t="str">
        <f t="shared" si="0"/>
        <v/>
      </c>
      <c r="B19" s="1"/>
      <c r="C19" s="1"/>
      <c r="D19" s="1"/>
      <c r="E19" s="1"/>
      <c r="F19" s="1"/>
      <c r="G19" s="1"/>
      <c r="H19" s="1"/>
    </row>
    <row r="20" spans="1:8" x14ac:dyDescent="0.4">
      <c r="A20" s="1" t="str">
        <f t="shared" si="0"/>
        <v/>
      </c>
      <c r="B20" s="1"/>
      <c r="C20" s="1"/>
      <c r="D20" s="1"/>
      <c r="E20" s="1"/>
      <c r="F20" s="1"/>
      <c r="G20" s="1"/>
      <c r="H20" s="1"/>
    </row>
    <row r="21" spans="1:8" x14ac:dyDescent="0.4">
      <c r="A21" s="1" t="str">
        <f t="shared" si="0"/>
        <v/>
      </c>
      <c r="B21" s="1"/>
      <c r="C21" s="1"/>
      <c r="D21" s="1"/>
      <c r="E21" s="1"/>
      <c r="F21" s="1"/>
      <c r="G21" s="1"/>
      <c r="H21" s="1"/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H25" sqref="H25"/>
    </sheetView>
  </sheetViews>
  <sheetFormatPr defaultRowHeight="18.75" x14ac:dyDescent="0.4"/>
  <cols>
    <col min="1" max="1" width="14.875" customWidth="1"/>
    <col min="2" max="2" width="19" bestFit="1" customWidth="1"/>
    <col min="3" max="3" width="16.5" bestFit="1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notifications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139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45195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notifications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140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145</v>
      </c>
    </row>
    <row r="17" spans="1:8" x14ac:dyDescent="0.4">
      <c r="A17" s="1">
        <f t="shared" ref="A17:A71" si="0">IF(B17 &lt;&gt;"", ROW() - 15, "")</f>
        <v>2</v>
      </c>
      <c r="B17" s="1" t="s">
        <v>137</v>
      </c>
      <c r="C17" s="1" t="s">
        <v>38</v>
      </c>
      <c r="D17" s="1" t="s">
        <v>21</v>
      </c>
      <c r="E17" s="1"/>
      <c r="F17" s="1"/>
      <c r="G17" s="1"/>
      <c r="H17" s="1" t="s">
        <v>146</v>
      </c>
    </row>
    <row r="18" spans="1:8" x14ac:dyDescent="0.4">
      <c r="A18" s="1">
        <f t="shared" si="0"/>
        <v>3</v>
      </c>
      <c r="B18" s="1" t="s">
        <v>138</v>
      </c>
      <c r="C18" s="1" t="s">
        <v>143</v>
      </c>
      <c r="D18" s="1" t="s">
        <v>21</v>
      </c>
      <c r="E18" s="1"/>
      <c r="F18" s="1"/>
      <c r="G18" s="1"/>
      <c r="H18" s="1" t="s">
        <v>147</v>
      </c>
    </row>
    <row r="19" spans="1:8" x14ac:dyDescent="0.4">
      <c r="A19" s="1">
        <f t="shared" si="0"/>
        <v>4</v>
      </c>
      <c r="B19" s="1" t="s">
        <v>77</v>
      </c>
      <c r="C19" s="1" t="s">
        <v>28</v>
      </c>
      <c r="D19" s="1" t="s">
        <v>21</v>
      </c>
      <c r="E19" s="1"/>
      <c r="F19" s="1"/>
      <c r="G19" s="1"/>
      <c r="H19" s="1" t="s">
        <v>148</v>
      </c>
    </row>
    <row r="20" spans="1:8" x14ac:dyDescent="0.4">
      <c r="A20" s="1">
        <f t="shared" si="0"/>
        <v>5</v>
      </c>
      <c r="B20" s="1" t="s">
        <v>60</v>
      </c>
      <c r="C20" s="1" t="s">
        <v>28</v>
      </c>
      <c r="D20" s="1"/>
      <c r="E20" s="1"/>
      <c r="F20" s="1"/>
      <c r="G20" s="1"/>
      <c r="H20" s="1" t="s">
        <v>149</v>
      </c>
    </row>
    <row r="21" spans="1:8" x14ac:dyDescent="0.4">
      <c r="A21" s="1">
        <f t="shared" si="0"/>
        <v>6</v>
      </c>
      <c r="B21" s="1" t="s">
        <v>141</v>
      </c>
      <c r="C21" s="1" t="s">
        <v>144</v>
      </c>
      <c r="D21" s="1"/>
      <c r="E21" s="1"/>
      <c r="F21" s="1"/>
      <c r="G21" s="1"/>
      <c r="H21" s="1" t="s">
        <v>150</v>
      </c>
    </row>
    <row r="22" spans="1:8" x14ac:dyDescent="0.4">
      <c r="A22" s="1">
        <f t="shared" si="0"/>
        <v>7</v>
      </c>
      <c r="B22" s="1" t="s">
        <v>142</v>
      </c>
      <c r="C22" s="1" t="s">
        <v>144</v>
      </c>
      <c r="D22" s="1"/>
      <c r="E22" s="1"/>
      <c r="F22" s="1"/>
      <c r="G22" s="1"/>
      <c r="H22" s="1" t="s">
        <v>151</v>
      </c>
    </row>
    <row r="23" spans="1:8" x14ac:dyDescent="0.4">
      <c r="A23" s="1">
        <f t="shared" si="0"/>
        <v>8</v>
      </c>
      <c r="B23" s="1" t="s">
        <v>30</v>
      </c>
      <c r="C23" s="1" t="s">
        <v>91</v>
      </c>
      <c r="D23" s="1" t="s">
        <v>21</v>
      </c>
      <c r="E23" s="1"/>
      <c r="F23" s="1"/>
      <c r="G23" s="1"/>
      <c r="H23" s="1" t="s">
        <v>152</v>
      </c>
    </row>
    <row r="24" spans="1:8" x14ac:dyDescent="0.4">
      <c r="A24" s="1">
        <f t="shared" si="0"/>
        <v>9</v>
      </c>
      <c r="B24" s="1" t="s">
        <v>153</v>
      </c>
      <c r="C24" s="1" t="s">
        <v>20</v>
      </c>
      <c r="D24" s="1" t="s">
        <v>21</v>
      </c>
      <c r="E24" s="1"/>
      <c r="F24" s="1"/>
      <c r="G24" s="1" t="s">
        <v>22</v>
      </c>
      <c r="H24" s="1" t="s">
        <v>154</v>
      </c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E15" sqref="E15"/>
    </sheetView>
  </sheetViews>
  <sheetFormatPr defaultRowHeight="18.75" x14ac:dyDescent="0.4"/>
  <cols>
    <col min="1" max="1" width="14.875" customWidth="1"/>
    <col min="2" max="2" width="14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47" bestFit="1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notification_types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139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45196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notification_types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155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154</v>
      </c>
    </row>
    <row r="17" spans="1:8" x14ac:dyDescent="0.4">
      <c r="A17" s="1">
        <f t="shared" ref="A17:A71" si="0">IF(B17 &lt;&gt;"", ROW() - 15, "")</f>
        <v>2</v>
      </c>
      <c r="B17" s="1" t="s">
        <v>24</v>
      </c>
      <c r="C17" s="1" t="s">
        <v>157</v>
      </c>
      <c r="D17" s="1" t="s">
        <v>21</v>
      </c>
      <c r="E17" s="1"/>
      <c r="F17" s="1"/>
      <c r="G17" s="1"/>
      <c r="H17" s="1" t="s">
        <v>159</v>
      </c>
    </row>
    <row r="18" spans="1:8" x14ac:dyDescent="0.4">
      <c r="A18" s="1">
        <f t="shared" si="0"/>
        <v>3</v>
      </c>
      <c r="B18" s="1" t="s">
        <v>156</v>
      </c>
      <c r="C18" s="1" t="s">
        <v>20</v>
      </c>
      <c r="D18" s="1" t="s">
        <v>21</v>
      </c>
      <c r="E18" s="1"/>
      <c r="F18" s="1"/>
      <c r="G18" s="1"/>
      <c r="H18" s="1" t="s">
        <v>158</v>
      </c>
    </row>
    <row r="19" spans="1:8" x14ac:dyDescent="0.4">
      <c r="A19" s="1" t="str">
        <f t="shared" si="0"/>
        <v/>
      </c>
      <c r="B19" s="1"/>
      <c r="C19" s="1"/>
      <c r="D19" s="1"/>
      <c r="E19" s="1"/>
      <c r="F19" s="1"/>
      <c r="G19" s="1"/>
      <c r="H19" s="1"/>
    </row>
    <row r="20" spans="1:8" x14ac:dyDescent="0.4">
      <c r="A20" s="1" t="str">
        <f t="shared" si="0"/>
        <v/>
      </c>
      <c r="B20" s="1"/>
      <c r="C20" s="1"/>
      <c r="D20" s="1"/>
      <c r="E20" s="1"/>
      <c r="F20" s="1"/>
      <c r="G20" s="1"/>
      <c r="H20" s="1"/>
    </row>
    <row r="21" spans="1:8" x14ac:dyDescent="0.4">
      <c r="A21" s="1" t="str">
        <f t="shared" si="0"/>
        <v/>
      </c>
      <c r="B21" s="1"/>
      <c r="C21" s="1"/>
      <c r="D21" s="1"/>
      <c r="E21" s="1"/>
      <c r="F21" s="1"/>
      <c r="G21" s="1"/>
      <c r="H21" s="1"/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H32" sqref="H32"/>
    </sheetView>
  </sheetViews>
  <sheetFormatPr defaultRowHeight="18.75" x14ac:dyDescent="0.4"/>
  <cols>
    <col min="1" max="1" width="14.875" customWidth="1"/>
    <col min="2" max="2" width="14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テーブル定義_テンプレート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/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3"/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テーブル定義_テンプレート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/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 t="str">
        <f>IF(B16 &lt;&gt;"", ROW() - 15, "")</f>
        <v/>
      </c>
      <c r="B16" s="1"/>
      <c r="C16" s="1"/>
      <c r="D16" s="1"/>
      <c r="E16" s="1"/>
      <c r="F16" s="1"/>
      <c r="G16" s="1"/>
      <c r="H16" s="1"/>
    </row>
    <row r="17" spans="1:8" x14ac:dyDescent="0.4">
      <c r="A17" s="1" t="str">
        <f t="shared" ref="A17:A71" si="0">IF(B17 &lt;&gt;"", ROW() - 15, "")</f>
        <v/>
      </c>
      <c r="B17" s="1"/>
      <c r="C17" s="1"/>
      <c r="D17" s="1"/>
      <c r="E17" s="1"/>
      <c r="F17" s="1"/>
      <c r="G17" s="1"/>
      <c r="H17" s="1"/>
    </row>
    <row r="18" spans="1:8" x14ac:dyDescent="0.4">
      <c r="A18" s="1" t="str">
        <f t="shared" si="0"/>
        <v/>
      </c>
      <c r="B18" s="1"/>
      <c r="C18" s="1"/>
      <c r="D18" s="1"/>
      <c r="E18" s="1"/>
      <c r="F18" s="1"/>
      <c r="G18" s="1"/>
      <c r="H18" s="1"/>
    </row>
    <row r="19" spans="1:8" x14ac:dyDescent="0.4">
      <c r="A19" s="1" t="str">
        <f t="shared" si="0"/>
        <v/>
      </c>
      <c r="B19" s="1"/>
      <c r="C19" s="1"/>
      <c r="D19" s="1"/>
      <c r="E19" s="1"/>
      <c r="F19" s="1"/>
      <c r="G19" s="1"/>
      <c r="H19" s="1"/>
    </row>
    <row r="20" spans="1:8" x14ac:dyDescent="0.4">
      <c r="A20" s="1" t="str">
        <f t="shared" si="0"/>
        <v/>
      </c>
      <c r="B20" s="1"/>
      <c r="C20" s="1"/>
      <c r="D20" s="1"/>
      <c r="E20" s="1"/>
      <c r="F20" s="1"/>
      <c r="G20" s="1"/>
      <c r="H20" s="1"/>
    </row>
    <row r="21" spans="1:8" x14ac:dyDescent="0.4">
      <c r="A21" s="1" t="str">
        <f t="shared" si="0"/>
        <v/>
      </c>
      <c r="B21" s="1"/>
      <c r="C21" s="1"/>
      <c r="D21" s="1"/>
      <c r="E21" s="1"/>
      <c r="F21" s="1"/>
      <c r="G21" s="1"/>
      <c r="H21" s="1"/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J14" sqref="J14"/>
    </sheetView>
  </sheetViews>
  <sheetFormatPr defaultRowHeight="18.75" x14ac:dyDescent="0.4"/>
  <cols>
    <col min="1" max="1" width="14.875" customWidth="1"/>
    <col min="2" max="2" width="23.625" bestFit="1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28.87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questionnairs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45128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questionnairs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76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20</v>
      </c>
      <c r="D16" s="1" t="s">
        <v>21</v>
      </c>
      <c r="E16" s="1"/>
      <c r="F16" s="1" t="s">
        <v>22</v>
      </c>
      <c r="G16" s="1"/>
      <c r="H16" s="1" t="s">
        <v>83</v>
      </c>
    </row>
    <row r="17" spans="1:8" x14ac:dyDescent="0.4">
      <c r="A17" s="1">
        <f t="shared" ref="A17:A71" si="0">IF(B17 &lt;&gt;"", ROW() - 15, "")</f>
        <v>2</v>
      </c>
      <c r="B17" s="1" t="s">
        <v>30</v>
      </c>
      <c r="C17" s="1" t="s">
        <v>91</v>
      </c>
      <c r="D17" s="1" t="s">
        <v>21</v>
      </c>
      <c r="E17" s="1"/>
      <c r="F17" s="1"/>
      <c r="G17" s="1"/>
      <c r="H17" s="1" t="s">
        <v>14</v>
      </c>
    </row>
    <row r="18" spans="1:8" x14ac:dyDescent="0.4">
      <c r="A18" s="1">
        <f t="shared" si="0"/>
        <v>3</v>
      </c>
      <c r="B18" s="7" t="s">
        <v>134</v>
      </c>
      <c r="C18" s="1" t="s">
        <v>135</v>
      </c>
      <c r="D18" s="1" t="s">
        <v>21</v>
      </c>
      <c r="E18" s="1"/>
      <c r="F18" s="1"/>
      <c r="G18" s="1"/>
      <c r="H18" s="7" t="s">
        <v>136</v>
      </c>
    </row>
    <row r="19" spans="1:8" x14ac:dyDescent="0.4">
      <c r="A19" s="1">
        <f>IF(B19 &lt;&gt;"", ROW() - 15, "")</f>
        <v>4</v>
      </c>
      <c r="B19" s="1" t="s">
        <v>77</v>
      </c>
      <c r="C19" s="1" t="s">
        <v>28</v>
      </c>
      <c r="D19" s="1" t="s">
        <v>21</v>
      </c>
      <c r="E19" s="1"/>
      <c r="F19" s="1"/>
      <c r="G19" s="1"/>
      <c r="H19" s="1" t="s">
        <v>15</v>
      </c>
    </row>
    <row r="20" spans="1:8" x14ac:dyDescent="0.4">
      <c r="A20" s="1">
        <f>IF(B20 &lt;&gt;"", ROW() - 15, "")</f>
        <v>5</v>
      </c>
      <c r="B20" s="1" t="s">
        <v>60</v>
      </c>
      <c r="C20" s="1" t="s">
        <v>28</v>
      </c>
      <c r="D20" s="1" t="s">
        <v>21</v>
      </c>
      <c r="E20" s="1"/>
      <c r="F20" s="1"/>
      <c r="G20" s="1"/>
      <c r="H20" s="1" t="s">
        <v>84</v>
      </c>
    </row>
    <row r="21" spans="1:8" x14ac:dyDescent="0.4">
      <c r="A21" s="1">
        <f>IF(B21 &lt;&gt;"", ROW() - 15, "")</f>
        <v>6</v>
      </c>
      <c r="B21" s="1" t="s">
        <v>95</v>
      </c>
      <c r="C21" s="1" t="s">
        <v>96</v>
      </c>
      <c r="D21" s="1" t="s">
        <v>21</v>
      </c>
      <c r="E21" s="1"/>
      <c r="F21" s="1"/>
      <c r="G21" s="1"/>
      <c r="H21" s="1" t="s">
        <v>97</v>
      </c>
    </row>
    <row r="22" spans="1:8" x14ac:dyDescent="0.4">
      <c r="A22" s="1">
        <f>IF(B22 &lt;&gt;"", ROW() - 15, "")</f>
        <v>7</v>
      </c>
      <c r="B22" s="1" t="s">
        <v>110</v>
      </c>
      <c r="C22" s="1" t="s">
        <v>111</v>
      </c>
      <c r="D22" s="1" t="s">
        <v>21</v>
      </c>
      <c r="E22" s="1" t="b">
        <v>0</v>
      </c>
      <c r="F22" s="1"/>
      <c r="G22" s="1"/>
      <c r="H22" s="1" t="s">
        <v>112</v>
      </c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H11" sqref="H11"/>
    </sheetView>
  </sheetViews>
  <sheetFormatPr defaultRowHeight="18.75" x14ac:dyDescent="0.4"/>
  <cols>
    <col min="1" max="1" width="14.875" customWidth="1"/>
    <col min="2" max="2" width="14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62.375" style="9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inheritances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45134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inheritances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26" t="s">
        <v>109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10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1" t="s">
        <v>104</v>
      </c>
    </row>
    <row r="17" spans="1:8" x14ac:dyDescent="0.4">
      <c r="A17" s="1">
        <f t="shared" ref="A17:A71" si="0">IF(B17 &lt;&gt;"", ROW() - 15, "")</f>
        <v>2</v>
      </c>
      <c r="B17" s="1" t="s">
        <v>92</v>
      </c>
      <c r="C17" s="1" t="s">
        <v>20</v>
      </c>
      <c r="D17" s="1" t="s">
        <v>21</v>
      </c>
      <c r="E17" s="1"/>
      <c r="F17" s="1"/>
      <c r="G17" s="1" t="s">
        <v>22</v>
      </c>
      <c r="H17" s="11" t="s">
        <v>83</v>
      </c>
    </row>
    <row r="18" spans="1:8" ht="61.5" customHeight="1" x14ac:dyDescent="0.4">
      <c r="A18" s="1">
        <f t="shared" si="0"/>
        <v>3</v>
      </c>
      <c r="B18" s="1" t="s">
        <v>102</v>
      </c>
      <c r="C18" s="1" t="s">
        <v>58</v>
      </c>
      <c r="D18" s="1" t="s">
        <v>21</v>
      </c>
      <c r="E18" s="8" t="b">
        <v>1</v>
      </c>
      <c r="F18" s="1"/>
      <c r="G18" s="1"/>
      <c r="H18" s="11" t="s">
        <v>103</v>
      </c>
    </row>
    <row r="19" spans="1:8" ht="37.5" x14ac:dyDescent="0.4">
      <c r="A19" s="1">
        <f t="shared" si="0"/>
        <v>4</v>
      </c>
      <c r="B19" s="1" t="s">
        <v>41</v>
      </c>
      <c r="C19" s="1" t="s">
        <v>20</v>
      </c>
      <c r="D19" s="1"/>
      <c r="E19" s="1"/>
      <c r="F19" s="1"/>
      <c r="G19" s="1" t="s">
        <v>22</v>
      </c>
      <c r="H19" s="11" t="s">
        <v>108</v>
      </c>
    </row>
    <row r="20" spans="1:8" x14ac:dyDescent="0.4">
      <c r="A20" s="1" t="str">
        <f t="shared" si="0"/>
        <v/>
      </c>
      <c r="B20" s="1"/>
      <c r="C20" s="1"/>
      <c r="D20" s="1"/>
      <c r="E20" s="1"/>
      <c r="F20" s="1"/>
      <c r="G20" s="1"/>
      <c r="H20" s="11"/>
    </row>
    <row r="21" spans="1:8" x14ac:dyDescent="0.4">
      <c r="A21" s="1" t="str">
        <f t="shared" si="0"/>
        <v/>
      </c>
      <c r="B21" s="1"/>
      <c r="C21" s="1"/>
      <c r="D21" s="1"/>
      <c r="E21" s="1"/>
      <c r="F21" s="1"/>
      <c r="G21" s="1"/>
      <c r="H21" s="11"/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D24" sqref="D24"/>
    </sheetView>
  </sheetViews>
  <sheetFormatPr defaultRowHeight="18.75" x14ac:dyDescent="0.4"/>
  <cols>
    <col min="1" max="1" width="14.875" customWidth="1"/>
    <col min="2" max="2" width="17.5" bestFit="1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answer_metadata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45128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answer_metadata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78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82</v>
      </c>
    </row>
    <row r="17" spans="1:8" x14ac:dyDescent="0.4">
      <c r="A17" s="1">
        <f t="shared" ref="A17:A71" si="0">IF(B17 &lt;&gt;"", ROW() - 15, "")</f>
        <v>2</v>
      </c>
      <c r="B17" s="1" t="s">
        <v>77</v>
      </c>
      <c r="C17" s="1" t="s">
        <v>28</v>
      </c>
      <c r="D17" s="1" t="s">
        <v>21</v>
      </c>
      <c r="E17" s="1"/>
      <c r="F17" s="1"/>
      <c r="G17" s="1"/>
      <c r="H17" s="1" t="s">
        <v>29</v>
      </c>
    </row>
    <row r="18" spans="1:8" x14ac:dyDescent="0.4">
      <c r="A18" s="1">
        <f t="shared" si="0"/>
        <v>3</v>
      </c>
      <c r="B18" s="1" t="s">
        <v>30</v>
      </c>
      <c r="C18" s="1" t="s">
        <v>91</v>
      </c>
      <c r="D18" s="1" t="s">
        <v>21</v>
      </c>
      <c r="E18" s="1"/>
      <c r="F18" s="1"/>
      <c r="G18" s="1"/>
      <c r="H18" s="1" t="s">
        <v>31</v>
      </c>
    </row>
    <row r="19" spans="1:8" x14ac:dyDescent="0.4">
      <c r="A19" s="1">
        <f t="shared" si="0"/>
        <v>4</v>
      </c>
      <c r="B19" s="1" t="s">
        <v>60</v>
      </c>
      <c r="C19" s="1" t="s">
        <v>28</v>
      </c>
      <c r="D19" s="1" t="s">
        <v>21</v>
      </c>
      <c r="E19" s="1"/>
      <c r="F19" s="1"/>
      <c r="G19" s="1"/>
      <c r="H19" s="1" t="s">
        <v>61</v>
      </c>
    </row>
    <row r="20" spans="1:8" x14ac:dyDescent="0.4">
      <c r="A20" s="1">
        <f t="shared" si="0"/>
        <v>5</v>
      </c>
      <c r="B20" s="1" t="s">
        <v>92</v>
      </c>
      <c r="C20" s="1" t="s">
        <v>20</v>
      </c>
      <c r="D20" s="1" t="s">
        <v>21</v>
      </c>
      <c r="E20" s="1"/>
      <c r="F20" s="1"/>
      <c r="G20" s="1" t="s">
        <v>22</v>
      </c>
      <c r="H20" s="1" t="s">
        <v>83</v>
      </c>
    </row>
    <row r="21" spans="1:8" x14ac:dyDescent="0.4">
      <c r="A21" s="1">
        <f t="shared" si="0"/>
        <v>6</v>
      </c>
      <c r="B21" s="1" t="s">
        <v>131</v>
      </c>
      <c r="C21" s="1" t="s">
        <v>91</v>
      </c>
      <c r="D21" s="1"/>
      <c r="E21" s="1"/>
      <c r="F21" s="1"/>
      <c r="G21" s="1"/>
      <c r="H21" s="1" t="s">
        <v>132</v>
      </c>
    </row>
    <row r="22" spans="1:8" x14ac:dyDescent="0.4">
      <c r="A22" s="1">
        <f t="shared" si="0"/>
        <v>7</v>
      </c>
      <c r="B22" s="1" t="s">
        <v>126</v>
      </c>
      <c r="C22" s="1" t="s">
        <v>127</v>
      </c>
      <c r="D22" s="1" t="s">
        <v>21</v>
      </c>
      <c r="E22" s="1" t="b">
        <v>0</v>
      </c>
      <c r="F22" s="1"/>
      <c r="G22" s="1"/>
      <c r="H22" s="1" t="s">
        <v>128</v>
      </c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D23" sqref="D23"/>
    </sheetView>
  </sheetViews>
  <sheetFormatPr defaultRowHeight="18.75" x14ac:dyDescent="0.4"/>
  <cols>
    <col min="1" max="1" width="14.5" customWidth="1"/>
    <col min="2" max="2" width="24" bestFit="1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">
        <v>1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45126</v>
      </c>
      <c r="F4" s="25"/>
    </row>
    <row r="5" spans="1:8" x14ac:dyDescent="0.4">
      <c r="A5" s="3" t="s">
        <v>0</v>
      </c>
      <c r="B5" s="23" t="s">
        <v>1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26" t="s">
        <v>133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9" customHeight="1" x14ac:dyDescent="0.4"/>
    <row r="13" spans="1:8" x14ac:dyDescent="0.4">
      <c r="A13" s="6" t="s">
        <v>8</v>
      </c>
    </row>
    <row r="14" spans="1:8" ht="9.75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23</v>
      </c>
    </row>
    <row r="17" spans="1:8" x14ac:dyDescent="0.4">
      <c r="A17" s="1">
        <f>IF(B17 &lt;&gt;"", ROW() - 15, "")</f>
        <v>2</v>
      </c>
      <c r="B17" s="1" t="s">
        <v>51</v>
      </c>
      <c r="C17" s="1" t="s">
        <v>53</v>
      </c>
      <c r="D17" s="1" t="s">
        <v>21</v>
      </c>
      <c r="E17" s="1"/>
      <c r="F17" s="1"/>
      <c r="G17" s="1" t="s">
        <v>54</v>
      </c>
      <c r="H17" s="1" t="s">
        <v>55</v>
      </c>
    </row>
    <row r="18" spans="1:8" x14ac:dyDescent="0.4">
      <c r="A18" s="1">
        <f>IF(B18 &lt;&gt;"", ROW() - 15, "")</f>
        <v>3</v>
      </c>
      <c r="B18" s="1" t="s">
        <v>52</v>
      </c>
      <c r="C18" s="1" t="s">
        <v>53</v>
      </c>
      <c r="D18" s="1"/>
      <c r="E18" s="1"/>
      <c r="F18" s="1"/>
      <c r="G18" s="1" t="s">
        <v>54</v>
      </c>
      <c r="H18" s="1" t="s">
        <v>56</v>
      </c>
    </row>
    <row r="19" spans="1:8" x14ac:dyDescent="0.4">
      <c r="A19" s="1">
        <f>IF(B19 &lt;&gt;"", ROW() - 15, "")</f>
        <v>4</v>
      </c>
      <c r="B19" s="1" t="s">
        <v>129</v>
      </c>
      <c r="C19" s="1" t="s">
        <v>63</v>
      </c>
      <c r="D19" s="1"/>
      <c r="E19" s="1"/>
      <c r="F19" s="1"/>
      <c r="G19" s="1"/>
      <c r="H19" s="1" t="s">
        <v>130</v>
      </c>
    </row>
    <row r="20" spans="1:8" x14ac:dyDescent="0.4">
      <c r="A20" s="1">
        <f>IF(B20 &lt;&gt;"", ROW() - 15, "")</f>
        <v>5</v>
      </c>
      <c r="B20" s="1" t="s">
        <v>79</v>
      </c>
      <c r="C20" s="1" t="s">
        <v>80</v>
      </c>
      <c r="D20" s="1" t="s">
        <v>21</v>
      </c>
      <c r="E20" s="1"/>
      <c r="F20" s="1"/>
      <c r="G20" s="1" t="s">
        <v>22</v>
      </c>
      <c r="H20" s="1" t="s">
        <v>81</v>
      </c>
    </row>
    <row r="21" spans="1:8" x14ac:dyDescent="0.4">
      <c r="A21" s="1"/>
      <c r="B21" s="1"/>
      <c r="C21" s="1"/>
      <c r="D21" s="1"/>
      <c r="E21" s="1"/>
      <c r="F21" s="1"/>
      <c r="G21" s="1"/>
      <c r="H21" s="1"/>
    </row>
    <row r="22" spans="1:8" x14ac:dyDescent="0.4">
      <c r="A22" s="1" t="str">
        <f>IF(B22 &lt;&gt;"", ROW() - 15, "")</f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ref="A23:A71" si="0">IF(B23 &lt;&gt;"", ROW() - 15, "")</f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B4:C4"/>
    <mergeCell ref="B5:C5"/>
    <mergeCell ref="E3:F3"/>
    <mergeCell ref="E4:F4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D24" sqref="D24"/>
    </sheetView>
  </sheetViews>
  <sheetFormatPr defaultRowHeight="18.75" x14ac:dyDescent="0.4"/>
  <cols>
    <col min="1" max="1" width="14.875" customWidth="1"/>
    <col min="2" max="2" width="16.875" bestFit="1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44.25" bestFit="1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45126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35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39</v>
      </c>
    </row>
    <row r="17" spans="1:8" x14ac:dyDescent="0.4">
      <c r="A17" s="1">
        <f t="shared" ref="A17:A71" si="0">IF(B17 &lt;&gt;"", ROW() - 15, "")</f>
        <v>2</v>
      </c>
      <c r="B17" s="1" t="s">
        <v>37</v>
      </c>
      <c r="C17" s="1" t="s">
        <v>62</v>
      </c>
      <c r="D17" s="1" t="s">
        <v>21</v>
      </c>
      <c r="E17" s="1"/>
      <c r="F17" s="1"/>
      <c r="G17" s="1"/>
      <c r="H17" s="1" t="s">
        <v>35</v>
      </c>
    </row>
    <row r="18" spans="1:8" x14ac:dyDescent="0.4">
      <c r="A18" s="1">
        <f t="shared" si="0"/>
        <v>3</v>
      </c>
      <c r="B18" s="1" t="s">
        <v>43</v>
      </c>
      <c r="C18" s="1" t="s">
        <v>20</v>
      </c>
      <c r="D18" s="1" t="s">
        <v>21</v>
      </c>
      <c r="E18" s="1"/>
      <c r="F18" s="1"/>
      <c r="G18" s="1" t="s">
        <v>22</v>
      </c>
      <c r="H18" s="1" t="s">
        <v>44</v>
      </c>
    </row>
    <row r="19" spans="1:8" x14ac:dyDescent="0.4">
      <c r="A19" s="1">
        <f t="shared" si="0"/>
        <v>4</v>
      </c>
      <c r="B19" s="1" t="s">
        <v>67</v>
      </c>
      <c r="C19" s="1" t="s">
        <v>58</v>
      </c>
      <c r="D19" s="1" t="s">
        <v>21</v>
      </c>
      <c r="E19" s="1" t="b">
        <v>0</v>
      </c>
      <c r="F19" s="1"/>
      <c r="G19" s="1"/>
      <c r="H19" s="1" t="s">
        <v>66</v>
      </c>
    </row>
    <row r="20" spans="1:8" x14ac:dyDescent="0.4">
      <c r="A20" s="1">
        <f t="shared" si="0"/>
        <v>5</v>
      </c>
      <c r="B20" s="1" t="s">
        <v>68</v>
      </c>
      <c r="C20" s="1" t="s">
        <v>26</v>
      </c>
      <c r="D20" s="1"/>
      <c r="E20" s="1"/>
      <c r="F20" s="1"/>
      <c r="G20" s="1"/>
      <c r="H20" s="1" t="s">
        <v>69</v>
      </c>
    </row>
    <row r="21" spans="1:8" x14ac:dyDescent="0.4">
      <c r="A21" s="1">
        <f t="shared" si="0"/>
        <v>6</v>
      </c>
      <c r="B21" s="1" t="s">
        <v>70</v>
      </c>
      <c r="C21" s="1" t="s">
        <v>71</v>
      </c>
      <c r="D21" s="1"/>
      <c r="E21" s="1"/>
      <c r="F21" s="1"/>
      <c r="G21" s="1" t="s">
        <v>22</v>
      </c>
      <c r="H21" s="1" t="s">
        <v>72</v>
      </c>
    </row>
    <row r="22" spans="1:8" x14ac:dyDescent="0.4">
      <c r="A22" s="1">
        <f t="shared" si="0"/>
        <v>7</v>
      </c>
      <c r="B22" s="1" t="s">
        <v>92</v>
      </c>
      <c r="C22" s="1" t="s">
        <v>93</v>
      </c>
      <c r="D22" s="1" t="s">
        <v>21</v>
      </c>
      <c r="E22" s="1"/>
      <c r="F22" s="1"/>
      <c r="G22" s="1" t="s">
        <v>22</v>
      </c>
      <c r="H22" s="1" t="s">
        <v>94</v>
      </c>
    </row>
    <row r="23" spans="1:8" x14ac:dyDescent="0.4">
      <c r="A23" s="1">
        <f t="shared" si="0"/>
        <v>8</v>
      </c>
      <c r="B23" s="1" t="s">
        <v>100</v>
      </c>
      <c r="C23" s="1" t="s">
        <v>99</v>
      </c>
      <c r="D23" s="1" t="s">
        <v>21</v>
      </c>
      <c r="E23" s="1" t="b">
        <v>0</v>
      </c>
      <c r="F23" s="1"/>
      <c r="G23" s="1"/>
      <c r="H23" s="1" t="s">
        <v>98</v>
      </c>
    </row>
    <row r="24" spans="1:8" x14ac:dyDescent="0.4">
      <c r="A24" s="1">
        <f t="shared" si="0"/>
        <v>9</v>
      </c>
      <c r="B24" s="1" t="s">
        <v>101</v>
      </c>
      <c r="C24" s="1" t="s">
        <v>58</v>
      </c>
      <c r="D24" s="1" t="s">
        <v>21</v>
      </c>
      <c r="E24" s="1" t="b">
        <v>0</v>
      </c>
      <c r="F24" s="1"/>
      <c r="G24" s="1"/>
      <c r="H24" s="1" t="s">
        <v>105</v>
      </c>
    </row>
    <row r="25" spans="1:8" x14ac:dyDescent="0.4">
      <c r="A25" s="1">
        <f t="shared" si="0"/>
        <v>10</v>
      </c>
      <c r="B25" s="1" t="s">
        <v>113</v>
      </c>
      <c r="C25" s="1" t="s">
        <v>114</v>
      </c>
      <c r="D25" s="1" t="s">
        <v>21</v>
      </c>
      <c r="E25" s="1"/>
      <c r="F25" s="1"/>
      <c r="G25" s="1"/>
      <c r="H25" s="1" t="s">
        <v>115</v>
      </c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H22" sqref="H22"/>
    </sheetView>
  </sheetViews>
  <sheetFormatPr defaultRowHeight="18.75" x14ac:dyDescent="0.4"/>
  <cols>
    <col min="1" max="1" width="14.875" customWidth="1"/>
    <col min="2" max="2" width="14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43" bestFit="1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question_items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45126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question_items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40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49</v>
      </c>
    </row>
    <row r="17" spans="1:8" x14ac:dyDescent="0.4">
      <c r="A17" s="1">
        <f t="shared" ref="A17:A71" si="0">IF(B17 &lt;&gt;"", ROW() - 15, "")</f>
        <v>2</v>
      </c>
      <c r="B17" s="1" t="s">
        <v>41</v>
      </c>
      <c r="C17" s="1" t="s">
        <v>20</v>
      </c>
      <c r="D17" s="1" t="s">
        <v>21</v>
      </c>
      <c r="E17" s="1"/>
      <c r="F17" s="1"/>
      <c r="G17" s="1" t="s">
        <v>22</v>
      </c>
      <c r="H17" s="1" t="s">
        <v>39</v>
      </c>
    </row>
    <row r="18" spans="1:8" x14ac:dyDescent="0.4">
      <c r="A18" s="1">
        <f t="shared" si="0"/>
        <v>3</v>
      </c>
      <c r="B18" s="1" t="s">
        <v>48</v>
      </c>
      <c r="C18" s="1" t="s">
        <v>38</v>
      </c>
      <c r="D18" s="1" t="s">
        <v>21</v>
      </c>
      <c r="E18" s="1"/>
      <c r="F18" s="1"/>
      <c r="G18" s="1"/>
      <c r="H18" s="1" t="s">
        <v>50</v>
      </c>
    </row>
    <row r="19" spans="1:8" x14ac:dyDescent="0.4">
      <c r="A19" s="1">
        <f t="shared" si="0"/>
        <v>4</v>
      </c>
      <c r="B19" s="1" t="s">
        <v>57</v>
      </c>
      <c r="C19" s="1" t="s">
        <v>58</v>
      </c>
      <c r="D19" s="1" t="s">
        <v>21</v>
      </c>
      <c r="E19" s="1" t="b">
        <v>0</v>
      </c>
      <c r="F19" s="1"/>
      <c r="G19" s="1"/>
      <c r="H19" s="1" t="s">
        <v>59</v>
      </c>
    </row>
    <row r="20" spans="1:8" x14ac:dyDescent="0.4">
      <c r="A20" s="1">
        <f t="shared" si="0"/>
        <v>5</v>
      </c>
      <c r="B20" s="1" t="s">
        <v>101</v>
      </c>
      <c r="C20" s="1" t="s">
        <v>106</v>
      </c>
      <c r="D20" s="1" t="s">
        <v>21</v>
      </c>
      <c r="E20" s="1" t="b">
        <v>0</v>
      </c>
      <c r="F20" s="1"/>
      <c r="G20" s="1"/>
      <c r="H20" s="1" t="s">
        <v>105</v>
      </c>
    </row>
    <row r="21" spans="1:8" x14ac:dyDescent="0.4">
      <c r="A21" s="1">
        <f t="shared" si="0"/>
        <v>6</v>
      </c>
      <c r="B21" s="1" t="s">
        <v>113</v>
      </c>
      <c r="C21" s="1" t="s">
        <v>114</v>
      </c>
      <c r="D21" s="1" t="s">
        <v>21</v>
      </c>
      <c r="E21" s="1"/>
      <c r="F21" s="1"/>
      <c r="G21" s="1"/>
      <c r="H21" s="1" t="s">
        <v>115</v>
      </c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D18" sqref="D18"/>
    </sheetView>
  </sheetViews>
  <sheetFormatPr defaultRowHeight="18.75" x14ac:dyDescent="0.4"/>
  <cols>
    <col min="1" max="1" width="14.875" customWidth="1"/>
    <col min="2" max="2" width="20" bestFit="1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question_conditions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45134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question_conditions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26" t="s">
        <v>119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120</v>
      </c>
    </row>
    <row r="17" spans="1:8" x14ac:dyDescent="0.4">
      <c r="A17" s="1">
        <f t="shared" ref="A17:A71" si="0">IF(B17 &lt;&gt;"", ROW() - 15, "")</f>
        <v>2</v>
      </c>
      <c r="B17" s="1" t="s">
        <v>117</v>
      </c>
      <c r="C17" s="1" t="s">
        <v>20</v>
      </c>
      <c r="D17" s="1" t="s">
        <v>21</v>
      </c>
      <c r="E17" s="1"/>
      <c r="F17" s="1"/>
      <c r="G17" s="1" t="s">
        <v>22</v>
      </c>
      <c r="H17" s="1" t="s">
        <v>121</v>
      </c>
    </row>
    <row r="18" spans="1:8" x14ac:dyDescent="0.4">
      <c r="A18" s="1">
        <f t="shared" si="0"/>
        <v>3</v>
      </c>
      <c r="B18" s="1" t="s">
        <v>116</v>
      </c>
      <c r="C18" s="1" t="s">
        <v>20</v>
      </c>
      <c r="D18" s="1" t="s">
        <v>21</v>
      </c>
      <c r="E18" s="1"/>
      <c r="F18" s="1"/>
      <c r="G18" s="1" t="s">
        <v>22</v>
      </c>
      <c r="H18" s="1" t="s">
        <v>122</v>
      </c>
    </row>
    <row r="19" spans="1:8" x14ac:dyDescent="0.4">
      <c r="A19" s="1">
        <f t="shared" si="0"/>
        <v>4</v>
      </c>
      <c r="B19" s="1" t="s">
        <v>118</v>
      </c>
      <c r="C19" s="1" t="s">
        <v>20</v>
      </c>
      <c r="D19" s="1" t="s">
        <v>21</v>
      </c>
      <c r="E19" s="1"/>
      <c r="F19" s="1"/>
      <c r="G19" s="1" t="s">
        <v>22</v>
      </c>
      <c r="H19" s="1" t="s">
        <v>123</v>
      </c>
    </row>
    <row r="20" spans="1:8" x14ac:dyDescent="0.4">
      <c r="A20" s="1" t="str">
        <f t="shared" si="0"/>
        <v/>
      </c>
      <c r="B20" s="1"/>
      <c r="C20" s="1"/>
      <c r="D20" s="1"/>
      <c r="E20" s="1"/>
      <c r="F20" s="1"/>
      <c r="G20" s="1"/>
      <c r="H20" s="1"/>
    </row>
    <row r="21" spans="1:8" x14ac:dyDescent="0.4">
      <c r="A21" s="1" t="str">
        <f t="shared" si="0"/>
        <v/>
      </c>
      <c r="B21" s="1"/>
      <c r="C21" s="1"/>
      <c r="D21" s="1"/>
      <c r="E21" s="1"/>
      <c r="F21" s="1"/>
      <c r="G21" s="1"/>
      <c r="H21" s="1"/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D32" sqref="D32"/>
    </sheetView>
  </sheetViews>
  <sheetFormatPr defaultRowHeight="18.75" x14ac:dyDescent="0.4"/>
  <cols>
    <col min="1" max="1" width="14.875" customWidth="1"/>
    <col min="2" max="2" width="14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question_types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45126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question_types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45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46</v>
      </c>
    </row>
    <row r="17" spans="1:8" x14ac:dyDescent="0.4">
      <c r="A17" s="1">
        <f t="shared" ref="A17:A71" si="0">IF(B17 &lt;&gt;"", ROW() - 15, "")</f>
        <v>2</v>
      </c>
      <c r="B17" s="1" t="s">
        <v>42</v>
      </c>
      <c r="C17" s="1" t="s">
        <v>27</v>
      </c>
      <c r="D17" s="1" t="s">
        <v>21</v>
      </c>
      <c r="E17" s="1"/>
      <c r="F17" s="1"/>
      <c r="G17" s="1"/>
      <c r="H17" s="1" t="s">
        <v>47</v>
      </c>
    </row>
    <row r="18" spans="1:8" x14ac:dyDescent="0.4">
      <c r="A18" s="1" t="str">
        <f t="shared" si="0"/>
        <v/>
      </c>
      <c r="B18" s="1"/>
      <c r="C18" s="1"/>
      <c r="D18" s="1"/>
      <c r="E18" s="1"/>
      <c r="F18" s="1"/>
      <c r="G18" s="1"/>
      <c r="H18" s="1"/>
    </row>
    <row r="19" spans="1:8" x14ac:dyDescent="0.4">
      <c r="A19" s="1" t="str">
        <f t="shared" si="0"/>
        <v/>
      </c>
      <c r="B19" s="1"/>
      <c r="C19" s="1"/>
      <c r="D19" s="1"/>
      <c r="E19" s="1"/>
      <c r="F19" s="1"/>
      <c r="G19" s="1"/>
      <c r="H19" s="1"/>
    </row>
    <row r="20" spans="1:8" x14ac:dyDescent="0.4">
      <c r="A20" s="1" t="str">
        <f t="shared" si="0"/>
        <v/>
      </c>
      <c r="B20" s="1"/>
      <c r="C20" s="1"/>
      <c r="D20" s="1"/>
      <c r="E20" s="1"/>
      <c r="F20" s="1"/>
      <c r="G20" s="1"/>
      <c r="H20" s="1"/>
    </row>
    <row r="21" spans="1:8" x14ac:dyDescent="0.4">
      <c r="A21" s="1" t="str">
        <f t="shared" si="0"/>
        <v/>
      </c>
      <c r="B21" s="1"/>
      <c r="C21" s="1"/>
      <c r="D21" s="1"/>
      <c r="E21" s="1"/>
      <c r="F21" s="1"/>
      <c r="G21" s="1"/>
      <c r="H21" s="1"/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questionnairs</vt:lpstr>
      <vt:lpstr>inheritances</vt:lpstr>
      <vt:lpstr>answer_metadata</vt:lpstr>
      <vt:lpstr>answers</vt:lpstr>
      <vt:lpstr>questions</vt:lpstr>
      <vt:lpstr>question_items</vt:lpstr>
      <vt:lpstr>question_conditions</vt:lpstr>
      <vt:lpstr>question_types</vt:lpstr>
      <vt:lpstr>question_groups</vt:lpstr>
      <vt:lpstr>notifications</vt:lpstr>
      <vt:lpstr>notification_types</vt:lpstr>
      <vt:lpstr>テーブル定義_テンプレート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azuma.hideaki</dc:creator>
  <cp:lastModifiedBy>azuma.hideaki</cp:lastModifiedBy>
  <dcterms:created xsi:type="dcterms:W3CDTF">2023-07-18T23:42:12Z</dcterms:created>
  <dcterms:modified xsi:type="dcterms:W3CDTF">2023-09-27T01:28:00Z</dcterms:modified>
</cp:coreProperties>
</file>