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0" yWindow="30" windowWidth="15300" windowHeight="6390"/>
  </bookViews>
  <sheets>
    <sheet name="6x8 Symbol Calc" sheetId="1" r:id="rId1"/>
  </sheets>
  <calcPr calcId="145621"/>
</workbook>
</file>

<file path=xl/calcChain.xml><?xml version="1.0" encoding="utf-8"?>
<calcChain xmlns="http://schemas.openxmlformats.org/spreadsheetml/2006/main">
  <c r="J7" i="1" l="1"/>
  <c r="I8" i="1" l="1"/>
  <c r="J9" i="1"/>
  <c r="K3" i="1"/>
  <c r="L3" i="1"/>
  <c r="M3" i="1"/>
  <c r="N9" i="1"/>
  <c r="N8" i="1"/>
  <c r="N7" i="1"/>
  <c r="N6" i="1"/>
  <c r="N5" i="1"/>
  <c r="N4" i="1"/>
  <c r="N3" i="1"/>
  <c r="N2" i="1"/>
  <c r="M9" i="1"/>
  <c r="M6" i="1"/>
  <c r="M5" i="1"/>
  <c r="M4" i="1"/>
  <c r="M2" i="1"/>
  <c r="L8" i="1"/>
  <c r="L7" i="1"/>
  <c r="L5" i="1"/>
  <c r="L4" i="1"/>
  <c r="L2" i="1"/>
  <c r="K8" i="1"/>
  <c r="K7" i="1"/>
  <c r="K6" i="1"/>
  <c r="K4" i="1"/>
  <c r="K2" i="1"/>
  <c r="J8" i="1"/>
  <c r="J6" i="1"/>
  <c r="J5" i="1"/>
  <c r="J2" i="1"/>
  <c r="I9" i="1"/>
  <c r="I7" i="1"/>
  <c r="I6" i="1"/>
  <c r="I5" i="1"/>
  <c r="I4" i="1"/>
  <c r="I2" i="1"/>
  <c r="L6" i="1"/>
  <c r="I3" i="1"/>
  <c r="V2" i="1" l="1"/>
  <c r="V3" i="1" s="1"/>
  <c r="Q2" i="1"/>
  <c r="Q3" i="1" s="1"/>
  <c r="J4" i="1"/>
  <c r="M8" i="1"/>
  <c r="J3" i="1"/>
  <c r="M7" i="1"/>
  <c r="K9" i="1"/>
  <c r="K5" i="1"/>
  <c r="L9" i="1"/>
  <c r="T2" i="1" s="1"/>
  <c r="T3" i="1" s="1"/>
  <c r="S2" i="1" l="1"/>
  <c r="S3" i="1" s="1"/>
  <c r="R2" i="1"/>
  <c r="R3" i="1" s="1"/>
  <c r="U2" i="1"/>
  <c r="U3" i="1" s="1"/>
  <c r="Q6" i="1" l="1"/>
</calcChain>
</file>

<file path=xl/sharedStrings.xml><?xml version="1.0" encoding="utf-8"?>
<sst xmlns="http://schemas.openxmlformats.org/spreadsheetml/2006/main" count="22" uniqueCount="5">
  <si>
    <t>Hex</t>
  </si>
  <si>
    <t>Bin</t>
  </si>
  <si>
    <t>x</t>
  </si>
  <si>
    <t>This is the array of bytes to paste into the glyphs array:</t>
  </si>
  <si>
    <t>This tool was created by Rylee Isitt for customization of the nokia5110Flex Arduino Library available at https://github.com/risitt/nokia5110Flex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</si>
</sst>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49" fontId="0" fillId="0" borderId="0" xfId="0" applyNumberFormat="1"/>
    <xf numFmtId="0" fontId="1" fillId="0" borderId="0" xfId="0" applyFont="1"/>
    <xf numFmtId="0" fontId="0" fillId="0" borderId="1" xfId="0" applyBorder="1" applyProtection="1">
      <protection locked="0"/>
    </xf>
    <xf numFmtId="0" fontId="0" fillId="3" borderId="1" xfId="0" applyFill="1" applyBorder="1" applyProtection="1">
      <protection locked="0"/>
    </xf>
    <xf numFmtId="49" fontId="0" fillId="0" borderId="8" xfId="0" applyNumberFormat="1" applyBorder="1" applyAlignment="1">
      <alignment horizontal="center" vertical="center" wrapText="1"/>
    </xf>
    <xf numFmtId="49" fontId="0" fillId="0" borderId="9" xfId="0" applyNumberFormat="1" applyBorder="1" applyAlignment="1">
      <alignment horizontal="center" vertical="center" wrapText="1"/>
    </xf>
    <xf numFmtId="49" fontId="0" fillId="0" borderId="10" xfId="0" applyNumberFormat="1" applyBorder="1" applyAlignment="1">
      <alignment horizontal="center" vertical="center" wrapText="1"/>
    </xf>
    <xf numFmtId="49" fontId="0" fillId="0" borderId="14" xfId="0" applyNumberFormat="1" applyBorder="1" applyAlignment="1">
      <alignment horizontal="center" vertical="center" wrapText="1"/>
    </xf>
    <xf numFmtId="49" fontId="0" fillId="0" borderId="0" xfId="0" applyNumberFormat="1" applyBorder="1" applyAlignment="1">
      <alignment horizontal="center" vertical="center" wrapText="1"/>
    </xf>
    <xf numFmtId="49" fontId="0" fillId="0" borderId="15" xfId="0" applyNumberFormat="1" applyBorder="1" applyAlignment="1">
      <alignment horizontal="center" vertical="center" wrapText="1"/>
    </xf>
    <xf numFmtId="49" fontId="0" fillId="0" borderId="11" xfId="0" applyNumberFormat="1" applyBorder="1" applyAlignment="1">
      <alignment horizontal="center" vertical="center" wrapText="1"/>
    </xf>
    <xf numFmtId="49" fontId="0" fillId="0" borderId="12" xfId="0" applyNumberFormat="1" applyBorder="1" applyAlignment="1">
      <alignment horizontal="center" vertical="center" wrapText="1"/>
    </xf>
    <xf numFmtId="49" fontId="0" fillId="0" borderId="13" xfId="0" applyNumberFormat="1" applyBorder="1" applyAlignment="1">
      <alignment horizontal="center" vertical="center" wrapText="1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</cellXfs>
  <cellStyles count="1"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"/>
  <sheetViews>
    <sheetView tabSelected="1" workbookViewId="0">
      <selection activeCell="Q21" sqref="Q21"/>
    </sheetView>
  </sheetViews>
  <sheetFormatPr defaultRowHeight="15" x14ac:dyDescent="0.25"/>
  <cols>
    <col min="1" max="1" width="2.85546875" customWidth="1"/>
    <col min="2" max="7" width="2.7109375" customWidth="1"/>
    <col min="8" max="8" width="6.140625" customWidth="1"/>
    <col min="9" max="14" width="2.7109375" customWidth="1"/>
    <col min="23" max="23" width="33" bestFit="1" customWidth="1"/>
  </cols>
  <sheetData>
    <row r="1" spans="1:22" x14ac:dyDescent="0.25">
      <c r="A1" s="1"/>
    </row>
    <row r="2" spans="1:22" x14ac:dyDescent="0.25">
      <c r="B2" s="3"/>
      <c r="C2" s="3" t="s">
        <v>2</v>
      </c>
      <c r="D2" s="3" t="s">
        <v>2</v>
      </c>
      <c r="E2" s="3" t="s">
        <v>2</v>
      </c>
      <c r="F2" s="3"/>
      <c r="G2" s="4"/>
      <c r="I2" s="2">
        <f t="shared" ref="I2:N2" si="0">IF(B$9&lt;&gt;"",1,0)</f>
        <v>0</v>
      </c>
      <c r="J2" s="2">
        <f t="shared" si="0"/>
        <v>0</v>
      </c>
      <c r="K2" s="2">
        <f t="shared" si="0"/>
        <v>0</v>
      </c>
      <c r="L2" s="2">
        <f t="shared" si="0"/>
        <v>0</v>
      </c>
      <c r="M2" s="2">
        <f t="shared" si="0"/>
        <v>0</v>
      </c>
      <c r="N2" s="2">
        <f t="shared" si="0"/>
        <v>0</v>
      </c>
      <c r="P2" s="2" t="s">
        <v>1</v>
      </c>
      <c r="Q2" s="2" t="str">
        <f t="shared" ref="Q2:V2" si="1">CONCATENATE(I2,I3,I4,I5,I6,I7,I8,I9)</f>
        <v>01111110</v>
      </c>
      <c r="R2" s="2" t="str">
        <f t="shared" si="1"/>
        <v>00001001</v>
      </c>
      <c r="S2" s="2" t="str">
        <f t="shared" si="1"/>
        <v>00001001</v>
      </c>
      <c r="T2" s="2" t="str">
        <f t="shared" si="1"/>
        <v>00001001</v>
      </c>
      <c r="U2" s="2" t="str">
        <f t="shared" si="1"/>
        <v>01111110</v>
      </c>
      <c r="V2" s="2" t="str">
        <f t="shared" si="1"/>
        <v>00000000</v>
      </c>
    </row>
    <row r="3" spans="1:22" x14ac:dyDescent="0.25">
      <c r="B3" s="3" t="s">
        <v>2</v>
      </c>
      <c r="C3" s="3"/>
      <c r="D3" s="3"/>
      <c r="E3" s="3"/>
      <c r="F3" s="3" t="s">
        <v>2</v>
      </c>
      <c r="G3" s="4"/>
      <c r="I3" s="2">
        <f>IF(B$8&lt;&gt;"",1,0)</f>
        <v>1</v>
      </c>
      <c r="J3" s="2">
        <f>IF(C$8&lt;&gt;"",1,0)</f>
        <v>0</v>
      </c>
      <c r="K3" s="2">
        <f>IF(D$8&lt;&gt;"",1,0)</f>
        <v>0</v>
      </c>
      <c r="L3" s="2">
        <f>IF(E$8&lt;&gt;"",1,0)</f>
        <v>0</v>
      </c>
      <c r="M3" s="2">
        <f>IF(F$8&lt;&gt;"",1,0)</f>
        <v>1</v>
      </c>
      <c r="N3" s="2">
        <f t="shared" ref="N3" si="2">IF(G$8&lt;&gt;"",1,0)</f>
        <v>0</v>
      </c>
      <c r="P3" s="2" t="s">
        <v>0</v>
      </c>
      <c r="Q3" s="2" t="str">
        <f t="shared" ref="Q3:V3" si="3">BIN2HEX(Q2,2)</f>
        <v>7E</v>
      </c>
      <c r="R3" s="2" t="str">
        <f t="shared" si="3"/>
        <v>09</v>
      </c>
      <c r="S3" s="2" t="str">
        <f t="shared" si="3"/>
        <v>09</v>
      </c>
      <c r="T3" s="2" t="str">
        <f t="shared" si="3"/>
        <v>09</v>
      </c>
      <c r="U3" s="2" t="str">
        <f t="shared" si="3"/>
        <v>7E</v>
      </c>
      <c r="V3" s="2" t="str">
        <f t="shared" si="3"/>
        <v>00</v>
      </c>
    </row>
    <row r="4" spans="1:22" ht="15.75" thickBot="1" x14ac:dyDescent="0.3">
      <c r="B4" s="3" t="s">
        <v>2</v>
      </c>
      <c r="C4" s="3"/>
      <c r="D4" s="3"/>
      <c r="E4" s="3"/>
      <c r="F4" s="3" t="s">
        <v>2</v>
      </c>
      <c r="G4" s="4"/>
      <c r="I4" s="2">
        <f>IF(B$7&lt;&gt;"",1,0)</f>
        <v>1</v>
      </c>
      <c r="J4" s="2">
        <f>IF(C$7&lt;&gt;"",1,0)</f>
        <v>0</v>
      </c>
      <c r="K4" s="2">
        <f>IF(D$7&lt;&gt;"",1,0)</f>
        <v>0</v>
      </c>
      <c r="L4" s="2">
        <f>IF(E$7&lt;&gt;"",1,0)</f>
        <v>0</v>
      </c>
      <c r="M4" s="2">
        <f>IF(F$7&lt;&gt;"",1,0)</f>
        <v>1</v>
      </c>
      <c r="N4" s="2">
        <f t="shared" ref="N4" si="4">IF(G$7&lt;&gt;"",1,0)</f>
        <v>0</v>
      </c>
    </row>
    <row r="5" spans="1:22" x14ac:dyDescent="0.25">
      <c r="B5" s="3" t="s">
        <v>2</v>
      </c>
      <c r="C5" s="3" t="s">
        <v>2</v>
      </c>
      <c r="D5" s="3" t="s">
        <v>2</v>
      </c>
      <c r="E5" s="3" t="s">
        <v>2</v>
      </c>
      <c r="F5" s="3" t="s">
        <v>2</v>
      </c>
      <c r="G5" s="4"/>
      <c r="I5" s="2">
        <f>IF(B$6&lt;&gt;"",1,0)</f>
        <v>1</v>
      </c>
      <c r="J5" s="2">
        <f>IF(C$6&lt;&gt;"",1,0)</f>
        <v>0</v>
      </c>
      <c r="K5" s="2">
        <f>IF(D$6&lt;&gt;"",1,0)</f>
        <v>0</v>
      </c>
      <c r="L5" s="2">
        <f>IF(E$6&lt;&gt;"",1,0)</f>
        <v>0</v>
      </c>
      <c r="M5" s="2">
        <f>IF(F$6&lt;&gt;"",1,0)</f>
        <v>1</v>
      </c>
      <c r="N5" s="2">
        <f t="shared" ref="N5" si="5">IF(G$6&lt;&gt;"",1,0)</f>
        <v>0</v>
      </c>
      <c r="Q5" s="14" t="s">
        <v>3</v>
      </c>
      <c r="R5" s="15"/>
      <c r="S5" s="15"/>
      <c r="T5" s="15"/>
      <c r="U5" s="15"/>
      <c r="V5" s="16"/>
    </row>
    <row r="6" spans="1:22" ht="15.75" thickBot="1" x14ac:dyDescent="0.3">
      <c r="B6" s="3" t="s">
        <v>2</v>
      </c>
      <c r="C6" s="3"/>
      <c r="D6" s="3"/>
      <c r="E6" s="3"/>
      <c r="F6" s="3" t="s">
        <v>2</v>
      </c>
      <c r="G6" s="4"/>
      <c r="I6" s="2">
        <f>IF(B$5&lt;&gt;"",1,0)</f>
        <v>1</v>
      </c>
      <c r="J6" s="2">
        <f>IF(C$5&lt;&gt;"",1,0)</f>
        <v>1</v>
      </c>
      <c r="K6" s="2">
        <f>IF(D$5&lt;&gt;"",1,0)</f>
        <v>1</v>
      </c>
      <c r="L6" s="2">
        <f>IF(E$5&lt;&gt;"",1,0)</f>
        <v>1</v>
      </c>
      <c r="M6" s="2">
        <f>IF(F$5&lt;&gt;"",1,0)</f>
        <v>1</v>
      </c>
      <c r="N6" s="2">
        <f t="shared" ref="N6" si="6">IF(G$5&lt;&gt;"",1,0)</f>
        <v>0</v>
      </c>
      <c r="Q6" s="17" t="str">
        <f>CONCATENATE("{0x",Q3,", 0x",R3,", 0x",S3,", 0x",T3,", 0x",U3,", 0x",V3,"}")</f>
        <v>{0x7E, 0x09, 0x09, 0x09, 0x7E, 0x00}</v>
      </c>
      <c r="R6" s="18"/>
      <c r="S6" s="18"/>
      <c r="T6" s="18"/>
      <c r="U6" s="18"/>
      <c r="V6" s="19"/>
    </row>
    <row r="7" spans="1:22" ht="15.75" thickBot="1" x14ac:dyDescent="0.3">
      <c r="B7" s="3" t="s">
        <v>2</v>
      </c>
      <c r="C7" s="3"/>
      <c r="D7" s="3"/>
      <c r="E7" s="3"/>
      <c r="F7" s="3" t="s">
        <v>2</v>
      </c>
      <c r="G7" s="4"/>
      <c r="I7" s="2">
        <f>IF(B$4&lt;&gt;"",1,0)</f>
        <v>1</v>
      </c>
      <c r="J7" s="2">
        <f>IF(C$4&lt;&gt;"",1,0)</f>
        <v>0</v>
      </c>
      <c r="K7" s="2">
        <f>IF(D$4&lt;&gt;"",1,0)</f>
        <v>0</v>
      </c>
      <c r="L7" s="2">
        <f>IF(E$4&lt;&gt;"",1,0)</f>
        <v>0</v>
      </c>
      <c r="M7" s="2">
        <f>IF(F$4&lt;&gt;"",1,0)</f>
        <v>1</v>
      </c>
      <c r="N7" s="2">
        <f t="shared" ref="N7" si="7">IF(G$4&lt;&gt;"",1,0)</f>
        <v>0</v>
      </c>
    </row>
    <row r="8" spans="1:22" x14ac:dyDescent="0.25">
      <c r="B8" s="3" t="s">
        <v>2</v>
      </c>
      <c r="C8" s="3"/>
      <c r="D8" s="3"/>
      <c r="E8" s="3"/>
      <c r="F8" s="3" t="s">
        <v>2</v>
      </c>
      <c r="G8" s="4"/>
      <c r="I8" s="2">
        <f>IF(B$3&lt;&gt;"",1,0)</f>
        <v>1</v>
      </c>
      <c r="J8" s="2">
        <f>IF(C$3&lt;&gt;"",1,0)</f>
        <v>0</v>
      </c>
      <c r="K8" s="2">
        <f>IF(D$3&lt;&gt;"",1,0)</f>
        <v>0</v>
      </c>
      <c r="L8" s="2">
        <f>IF(E$3&lt;&gt;"",1,0)</f>
        <v>0</v>
      </c>
      <c r="M8" s="2">
        <f>IF(F$3&lt;&gt;"",1,0)</f>
        <v>1</v>
      </c>
      <c r="N8" s="2">
        <f t="shared" ref="N8" si="8">IF(G$3&lt;&gt;"",1,0)</f>
        <v>0</v>
      </c>
      <c r="Q8" s="5" t="s">
        <v>4</v>
      </c>
      <c r="R8" s="6"/>
      <c r="S8" s="6"/>
      <c r="T8" s="6"/>
      <c r="U8" s="6"/>
      <c r="V8" s="7"/>
    </row>
    <row r="9" spans="1:22" x14ac:dyDescent="0.25">
      <c r="B9" s="4"/>
      <c r="C9" s="4"/>
      <c r="D9" s="4"/>
      <c r="E9" s="4"/>
      <c r="F9" s="4"/>
      <c r="G9" s="4"/>
      <c r="I9" s="2">
        <f t="shared" ref="I9:N9" si="9">IF(B$2&lt;&gt;"",1,0)</f>
        <v>0</v>
      </c>
      <c r="J9" s="2">
        <f t="shared" si="9"/>
        <v>1</v>
      </c>
      <c r="K9" s="2">
        <f t="shared" si="9"/>
        <v>1</v>
      </c>
      <c r="L9" s="2">
        <f t="shared" si="9"/>
        <v>1</v>
      </c>
      <c r="M9" s="2">
        <f t="shared" si="9"/>
        <v>0</v>
      </c>
      <c r="N9" s="2">
        <f t="shared" si="9"/>
        <v>0</v>
      </c>
      <c r="Q9" s="8"/>
      <c r="R9" s="9"/>
      <c r="S9" s="9"/>
      <c r="T9" s="9"/>
      <c r="U9" s="9"/>
      <c r="V9" s="10"/>
    </row>
    <row r="10" spans="1:22" x14ac:dyDescent="0.25">
      <c r="Q10" s="8"/>
      <c r="R10" s="9"/>
      <c r="S10" s="9"/>
      <c r="T10" s="9"/>
      <c r="U10" s="9"/>
      <c r="V10" s="10"/>
    </row>
    <row r="11" spans="1:22" x14ac:dyDescent="0.25">
      <c r="Q11" s="8"/>
      <c r="R11" s="9"/>
      <c r="S11" s="9"/>
      <c r="T11" s="9"/>
      <c r="U11" s="9"/>
      <c r="V11" s="10"/>
    </row>
    <row r="12" spans="1:22" x14ac:dyDescent="0.25">
      <c r="Q12" s="8"/>
      <c r="R12" s="9"/>
      <c r="S12" s="9"/>
      <c r="T12" s="9"/>
      <c r="U12" s="9"/>
      <c r="V12" s="10"/>
    </row>
    <row r="13" spans="1:22" x14ac:dyDescent="0.25">
      <c r="Q13" s="8"/>
      <c r="R13" s="9"/>
      <c r="S13" s="9"/>
      <c r="T13" s="9"/>
      <c r="U13" s="9"/>
      <c r="V13" s="10"/>
    </row>
    <row r="14" spans="1:22" ht="15.75" thickBot="1" x14ac:dyDescent="0.3">
      <c r="Q14" s="11"/>
      <c r="R14" s="12"/>
      <c r="S14" s="12"/>
      <c r="T14" s="12"/>
      <c r="U14" s="12"/>
      <c r="V14" s="13"/>
    </row>
  </sheetData>
  <sheetProtection sheet="1" objects="1" scenarios="1"/>
  <mergeCells count="3">
    <mergeCell ref="Q6:V6"/>
    <mergeCell ref="Q5:V5"/>
    <mergeCell ref="Q8:V14"/>
  </mergeCells>
  <conditionalFormatting sqref="B2:G9">
    <cfRule type="cellIs" dxfId="0" priority="1" operator="notEqual">
      <formula>""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6x8 Symbol Calc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Rylee Isitt</dc:creator>
  <cp:lastModifiedBy>Rylee Isitt</cp:lastModifiedBy>
  <dcterms:created xsi:type="dcterms:W3CDTF">2013-10-12T00:50:06Z</dcterms:created>
  <dcterms:modified xsi:type="dcterms:W3CDTF">2016-01-23T21:19:18Z</dcterms:modified>
</cp:coreProperties>
</file>