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dimasaka/Desktop/PhD/GitHub/riskaudit/notebooks/matlab/"/>
    </mc:Choice>
  </mc:AlternateContent>
  <xr:revisionPtr revIDLastSave="0" documentId="13_ncr:1_{D73EE71C-0BA1-2744-8EE4-892E3E1E09D8}" xr6:coauthVersionLast="47" xr6:coauthVersionMax="47" xr10:uidLastSave="{00000000-0000-0000-0000-000000000000}"/>
  <bookViews>
    <workbookView xWindow="1220" yWindow="1500" windowWidth="24080" windowHeight="17200" xr2:uid="{9CE3D07C-9D7E-C546-A0CB-3C22CDD7F248}"/>
  </bookViews>
  <sheets>
    <sheet name="Sheet1" sheetId="1" r:id="rId1"/>
  </sheets>
  <definedNames>
    <definedName name="_xlnm._FilterDatabase" localSheetId="0" hidden="1">Sheet1!$A$9:$E$26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3" i="1"/>
  <c r="E4" i="1"/>
  <c r="H10" i="1"/>
  <c r="E3" i="1"/>
  <c r="D31" i="1"/>
  <c r="D30" i="1"/>
  <c r="D12" i="1"/>
  <c r="D18" i="1"/>
  <c r="D26" i="1"/>
  <c r="D23" i="1"/>
  <c r="D22" i="1"/>
  <c r="D17" i="1"/>
  <c r="D25" i="1"/>
  <c r="D20" i="1"/>
  <c r="D11" i="1"/>
  <c r="D14" i="1"/>
  <c r="D13" i="1"/>
  <c r="D24" i="1"/>
  <c r="D21" i="1"/>
  <c r="D15" i="1"/>
  <c r="D16" i="1"/>
  <c r="D19" i="1"/>
  <c r="D10" i="1"/>
  <c r="B4" i="1"/>
  <c r="C4" i="1" s="1"/>
</calcChain>
</file>

<file path=xl/sharedStrings.xml><?xml version="1.0" encoding="utf-8"?>
<sst xmlns="http://schemas.openxmlformats.org/spreadsheetml/2006/main" count="37" uniqueCount="31">
  <si>
    <t>number of pixels with labels</t>
  </si>
  <si>
    <t>number of time slices</t>
  </si>
  <si>
    <t>google earth pro</t>
  </si>
  <si>
    <t>Zoom 19</t>
  </si>
  <si>
    <t>Size</t>
  </si>
  <si>
    <t>bmp</t>
  </si>
  <si>
    <t>ecw</t>
  </si>
  <si>
    <t>gpkg</t>
  </si>
  <si>
    <t>hdf</t>
  </si>
  <si>
    <t>img</t>
  </si>
  <si>
    <t>jpg</t>
  </si>
  <si>
    <t>kmz</t>
  </si>
  <si>
    <t>map</t>
  </si>
  <si>
    <t>mbtiles</t>
  </si>
  <si>
    <t>mrf</t>
  </si>
  <si>
    <t>nc</t>
  </si>
  <si>
    <t>png</t>
  </si>
  <si>
    <t>pnm</t>
  </si>
  <si>
    <t>rst</t>
  </si>
  <si>
    <t>sqlite</t>
  </si>
  <si>
    <t>tif</t>
  </si>
  <si>
    <t>webp</t>
  </si>
  <si>
    <t>Resolution (deg)</t>
  </si>
  <si>
    <t>Resolution (meters)</t>
  </si>
  <si>
    <t>Zoom 20</t>
  </si>
  <si>
    <t>Supported by MATLAB</t>
  </si>
  <si>
    <t>fileformat</t>
  </si>
  <si>
    <t>(at most) number of pixels with no labels</t>
  </si>
  <si>
    <t>total size</t>
  </si>
  <si>
    <t>GB</t>
  </si>
  <si>
    <t>single time slice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</si>
</sst>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43" fontId="0" fillId="0" borderId="0" xfId="1" applyFont="1"/>
    <xf numFmtId="0" fontId="0" fillId="2" borderId="0" xfId="0" applyFill="1"/>
    <xf numFmtId="11" fontId="0" fillId="2" borderId="0" xfId="0" applyNumberFormat="1" applyFill="1"/>
    <xf numFmtId="43" fontId="0" fillId="2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3633-3D75-8845-B0B2-1655B5BAA276}">
  <dimension ref="A1:H31"/>
  <sheetViews>
    <sheetView tabSelected="1" zoomScale="155" workbookViewId="0">
      <selection activeCell="B5" sqref="B5"/>
    </sheetView>
  </sheetViews>
  <sheetFormatPr baseColWidth="10" defaultRowHeight="16" x14ac:dyDescent="0.2"/>
  <cols>
    <col min="1" max="1" width="35.6640625" bestFit="1" customWidth="1"/>
    <col min="3" max="3" width="14.6640625" bestFit="1" customWidth="1"/>
    <col min="4" max="6" width="11.83203125" customWidth="1"/>
  </cols>
  <sheetData>
    <row r="1" spans="1:8" x14ac:dyDescent="0.2">
      <c r="C1" t="s">
        <v>2</v>
      </c>
    </row>
    <row r="2" spans="1:8" x14ac:dyDescent="0.2">
      <c r="C2" t="s">
        <v>30</v>
      </c>
      <c r="D2" t="s">
        <v>1</v>
      </c>
      <c r="E2" t="s">
        <v>28</v>
      </c>
    </row>
    <row r="3" spans="1:8" x14ac:dyDescent="0.2">
      <c r="A3" t="s">
        <v>0</v>
      </c>
      <c r="B3">
        <v>113346</v>
      </c>
      <c r="C3">
        <f>B3*$B$13/1000/1000</f>
        <v>14.394941999999999</v>
      </c>
      <c r="D3">
        <v>10</v>
      </c>
      <c r="E3">
        <f>D3*C3</f>
        <v>143.94941999999998</v>
      </c>
      <c r="F3" t="s">
        <v>29</v>
      </c>
    </row>
    <row r="4" spans="1:8" x14ac:dyDescent="0.2">
      <c r="A4" t="s">
        <v>27</v>
      </c>
      <c r="B4">
        <f>B3</f>
        <v>113346</v>
      </c>
      <c r="C4">
        <f>B4*$B$13/1000/1000</f>
        <v>14.394941999999999</v>
      </c>
      <c r="D4">
        <v>10</v>
      </c>
      <c r="E4">
        <f>D4*C4</f>
        <v>143.94941999999998</v>
      </c>
      <c r="F4" t="s">
        <v>29</v>
      </c>
    </row>
    <row r="6" spans="1:8" x14ac:dyDescent="0.2">
      <c r="C6">
        <f>0.5*0.5*B3</f>
        <v>28336.5</v>
      </c>
    </row>
    <row r="8" spans="1:8" x14ac:dyDescent="0.2">
      <c r="B8" s="3" t="s">
        <v>3</v>
      </c>
    </row>
    <row r="9" spans="1:8" x14ac:dyDescent="0.2">
      <c r="A9" t="s">
        <v>26</v>
      </c>
      <c r="B9" t="s">
        <v>4</v>
      </c>
      <c r="C9" t="s">
        <v>22</v>
      </c>
      <c r="D9" t="s">
        <v>23</v>
      </c>
      <c r="E9" t="s">
        <v>25</v>
      </c>
    </row>
    <row r="10" spans="1:8" x14ac:dyDescent="0.2">
      <c r="A10" t="s">
        <v>14</v>
      </c>
      <c r="B10">
        <v>0.54100000000000004</v>
      </c>
      <c r="C10" s="1">
        <v>5.3644238281191897E-6</v>
      </c>
      <c r="D10" s="2">
        <f t="shared" ref="D10:D26" si="0">C10*111139</f>
        <v>0.59619669983333867</v>
      </c>
      <c r="G10" s="1">
        <v>1.072883606E-5</v>
      </c>
      <c r="H10" s="2">
        <f>G10*111139</f>
        <v>1.1923921108723401</v>
      </c>
    </row>
    <row r="11" spans="1:8" x14ac:dyDescent="0.2">
      <c r="A11" t="s">
        <v>12</v>
      </c>
      <c r="B11">
        <v>4</v>
      </c>
      <c r="D11" s="2">
        <f t="shared" si="0"/>
        <v>0</v>
      </c>
    </row>
    <row r="12" spans="1:8" x14ac:dyDescent="0.2">
      <c r="A12" t="s">
        <v>21</v>
      </c>
      <c r="B12">
        <v>158</v>
      </c>
      <c r="D12" s="2">
        <f t="shared" si="0"/>
        <v>0</v>
      </c>
    </row>
    <row r="13" spans="1:8" x14ac:dyDescent="0.2">
      <c r="A13" s="3" t="s">
        <v>10</v>
      </c>
      <c r="B13" s="3">
        <v>127</v>
      </c>
      <c r="C13" s="4">
        <v>5.3644180297851503E-6</v>
      </c>
      <c r="D13" s="5">
        <f t="shared" si="0"/>
        <v>0.59619605541229181</v>
      </c>
    </row>
    <row r="14" spans="1:8" x14ac:dyDescent="0.2">
      <c r="A14" t="s">
        <v>11</v>
      </c>
      <c r="B14">
        <v>230</v>
      </c>
      <c r="D14" s="2">
        <f t="shared" si="0"/>
        <v>0</v>
      </c>
    </row>
    <row r="15" spans="1:8" x14ac:dyDescent="0.2">
      <c r="A15" t="s">
        <v>7</v>
      </c>
      <c r="B15">
        <v>319</v>
      </c>
      <c r="D15" s="2">
        <f t="shared" si="0"/>
        <v>0</v>
      </c>
    </row>
    <row r="16" spans="1:8" x14ac:dyDescent="0.2">
      <c r="A16" t="s">
        <v>6</v>
      </c>
      <c r="B16">
        <v>446</v>
      </c>
      <c r="D16" s="2">
        <f t="shared" si="0"/>
        <v>0</v>
      </c>
    </row>
    <row r="17" spans="1:4" x14ac:dyDescent="0.2">
      <c r="A17" t="s">
        <v>16</v>
      </c>
      <c r="B17">
        <v>1200</v>
      </c>
      <c r="D17" s="2">
        <f t="shared" si="0"/>
        <v>0</v>
      </c>
    </row>
    <row r="18" spans="1:4" x14ac:dyDescent="0.2">
      <c r="A18" t="s">
        <v>20</v>
      </c>
      <c r="B18">
        <v>1800</v>
      </c>
      <c r="C18" s="1">
        <v>5.3644180297851503E-6</v>
      </c>
      <c r="D18" s="2">
        <f t="shared" si="0"/>
        <v>0.59619605541229181</v>
      </c>
    </row>
    <row r="19" spans="1:4" x14ac:dyDescent="0.2">
      <c r="A19" t="s">
        <v>5</v>
      </c>
      <c r="B19">
        <v>2100</v>
      </c>
      <c r="D19" s="2">
        <f t="shared" si="0"/>
        <v>0</v>
      </c>
    </row>
    <row r="20" spans="1:4" x14ac:dyDescent="0.2">
      <c r="A20" t="s">
        <v>13</v>
      </c>
      <c r="B20">
        <v>2300</v>
      </c>
      <c r="D20" s="2">
        <f t="shared" si="0"/>
        <v>0</v>
      </c>
    </row>
    <row r="21" spans="1:4" x14ac:dyDescent="0.2">
      <c r="A21" t="s">
        <v>8</v>
      </c>
      <c r="B21">
        <v>3100</v>
      </c>
      <c r="D21" s="2">
        <f t="shared" si="0"/>
        <v>0</v>
      </c>
    </row>
    <row r="22" spans="1:4" x14ac:dyDescent="0.2">
      <c r="A22" t="s">
        <v>17</v>
      </c>
      <c r="B22">
        <v>3100</v>
      </c>
      <c r="D22" s="2">
        <f t="shared" si="0"/>
        <v>0</v>
      </c>
    </row>
    <row r="23" spans="1:4" x14ac:dyDescent="0.2">
      <c r="A23" t="s">
        <v>18</v>
      </c>
      <c r="B23">
        <v>3100</v>
      </c>
      <c r="D23" s="2">
        <f t="shared" si="0"/>
        <v>0</v>
      </c>
    </row>
    <row r="24" spans="1:4" x14ac:dyDescent="0.2">
      <c r="A24" t="s">
        <v>9</v>
      </c>
      <c r="B24">
        <v>3200</v>
      </c>
      <c r="D24" s="2">
        <f t="shared" si="0"/>
        <v>0</v>
      </c>
    </row>
    <row r="25" spans="1:4" x14ac:dyDescent="0.2">
      <c r="A25" t="s">
        <v>15</v>
      </c>
      <c r="B25">
        <v>3200</v>
      </c>
      <c r="D25" s="2">
        <f t="shared" si="0"/>
        <v>0</v>
      </c>
    </row>
    <row r="26" spans="1:4" x14ac:dyDescent="0.2">
      <c r="A26" t="s">
        <v>19</v>
      </c>
      <c r="B26">
        <v>9800</v>
      </c>
      <c r="D26" s="2">
        <f t="shared" si="0"/>
        <v>0</v>
      </c>
    </row>
    <row r="28" spans="1:4" x14ac:dyDescent="0.2">
      <c r="B28" t="s">
        <v>24</v>
      </c>
    </row>
    <row r="29" spans="1:4" x14ac:dyDescent="0.2">
      <c r="B29" t="s">
        <v>4</v>
      </c>
      <c r="C29" t="s">
        <v>22</v>
      </c>
      <c r="D29" t="s">
        <v>23</v>
      </c>
    </row>
    <row r="30" spans="1:4" x14ac:dyDescent="0.2">
      <c r="A30" t="s">
        <v>14</v>
      </c>
      <c r="B30">
        <v>0.54100000000000004</v>
      </c>
      <c r="C30" s="1">
        <v>2.68220982142995E-6</v>
      </c>
      <c r="D30" s="2">
        <f>C30*111139</f>
        <v>0.29809811734390324</v>
      </c>
    </row>
    <row r="31" spans="1:4" x14ac:dyDescent="0.2">
      <c r="A31" t="s">
        <v>10</v>
      </c>
      <c r="B31">
        <v>336</v>
      </c>
      <c r="C31" s="1">
        <v>2.6822090149005E-6</v>
      </c>
      <c r="D31" s="2">
        <f>C31*111139</f>
        <v>0.29809802770702665</v>
      </c>
    </row>
  </sheetData>
  <autoFilter ref="A9:E26" xr:uid="{D4373633-3D75-8845-B0B2-1655B5BAA276}">
    <sortState xmlns:xlrd2="http://schemas.microsoft.com/office/spreadsheetml/2017/richdata2" ref="A10:E26">
      <sortCondition ref="B9:B2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Dimasaka</dc:creator>
  <cp:lastModifiedBy>Joshua Dimasaka</cp:lastModifiedBy>
  <dcterms:created xsi:type="dcterms:W3CDTF">2023-12-28T05:56:57Z</dcterms:created>
  <dcterms:modified xsi:type="dcterms:W3CDTF">2023-12-29T05:00:07Z</dcterms:modified>
</cp:coreProperties>
</file>