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eianas02\OC\MSB\Documents\M_docs\08_28_2020\Pet_Storage_Cap_PSA_update\archive\2019_09_30\final\"/>
    </mc:Choice>
  </mc:AlternateContent>
  <bookViews>
    <workbookView xWindow="360" yWindow="270" windowWidth="19485" windowHeight="10440"/>
  </bookViews>
  <sheets>
    <sheet name="Overview" sheetId="1" r:id="rId1"/>
    <sheet name="Table 1" sheetId="4" r:id="rId2"/>
    <sheet name="Table 2" sheetId="5" r:id="rId3"/>
    <sheet name="Table 3" sheetId="6" r:id="rId4"/>
  </sheets>
  <definedNames>
    <definedName name="DATA">#REF!</definedName>
    <definedName name="locationtable">#REF!</definedName>
    <definedName name="_xlnm.Print_Area" localSheetId="1">'Table 1'!$A$1:$L$53</definedName>
    <definedName name="_xlnm.Print_Area" localSheetId="2">'Table 2'!$A$1:$S$52</definedName>
    <definedName name="_xlnm.Print_Area" localSheetId="3">'Table 3'!$A$1:$J$76</definedName>
    <definedName name="_xlnm.Print_Titles" localSheetId="2">'Table 2'!$A:$A,'Table 2'!$1:$3</definedName>
    <definedName name="tank">#REF!</definedName>
  </definedNames>
  <calcPr calcId="152511"/>
</workbook>
</file>

<file path=xl/calcChain.xml><?xml version="1.0" encoding="utf-8"?>
<calcChain xmlns="http://schemas.openxmlformats.org/spreadsheetml/2006/main">
  <c r="R37" i="5" l="1"/>
  <c r="J37" i="4" l="1"/>
</calcChain>
</file>

<file path=xl/sharedStrings.xml><?xml version="1.0" encoding="utf-8"?>
<sst xmlns="http://schemas.openxmlformats.org/spreadsheetml/2006/main" count="235" uniqueCount="83">
  <si>
    <t>Working and Net Available Shell Storage Capacity is the U.S. Energy Information Administration’s (EIA) report containing storage capacity data for crude oil, petroleum products, and selected biofuels. The report includes tables detailing working and net available shell storage capacity by type of facility, product, and Petroleum Administration for Defense District (PAD District). Net available shell storage capacity is broken down further to show the percent for exclusive use by facility operators and the percent leased to others. Crude oil storage capacity data are also provided for Cushing, Oklahoma, an important crude oil market center. Data are released once each year near the end of May (data for March 31).</t>
  </si>
  <si>
    <t xml:space="preserve">In addition to storage capacity, the report includes stocks of crude oil, petroleum products, and selected biofuels. Storage capacity utilization rates are calculated as stocks divided by storage capacity. Storage capacity utilization rates are reported for refineries, bulk terminals, and crude oil tank farms. </t>
  </si>
  <si>
    <t>Crude oil tank farm storage capacity includes capacity of tanks and underground caverns but excludes pipeline fill capacity. Stocks reported monthly are a combination of barrels held in tank farms and pipeline fill. March reports include stocks held in tank farms without pipeline fill. Stocks held in tank farms are used for calculating the tank farm storage capacity utilization rate.</t>
  </si>
  <si>
    <t>Commodity</t>
  </si>
  <si>
    <t>PAD Districts</t>
  </si>
  <si>
    <t>U.S. Total</t>
  </si>
  <si>
    <t>Ending Stocks</t>
  </si>
  <si>
    <t>Total</t>
  </si>
  <si>
    <t>New England</t>
  </si>
  <si>
    <t>Central Atlantic</t>
  </si>
  <si>
    <t>Lower Atlantic</t>
  </si>
  <si>
    <t>Refineries</t>
  </si>
  <si>
    <t>Not Available</t>
  </si>
  <si>
    <t>Fuel Ethanol</t>
  </si>
  <si>
    <t>NA</t>
  </si>
  <si>
    <t>Motor Gasoline (incl. Motor Gasoline Blending Components)</t>
  </si>
  <si>
    <t>Distillate Fuel Oil</t>
  </si>
  <si>
    <t>Kerosene and Kerosene-type Jet Fuel</t>
  </si>
  <si>
    <t>Residual Fuel Oil</t>
  </si>
  <si>
    <t>Asphalt and Road Oil</t>
  </si>
  <si>
    <t>Crude Oil (Excluding SPR)</t>
  </si>
  <si>
    <t xml:space="preserve">     Cushing, Oklahoma</t>
  </si>
  <si>
    <t>--</t>
  </si>
  <si>
    <t>Strategic Petroleum Reserve</t>
  </si>
  <si>
    <t>-</t>
  </si>
  <si>
    <r>
      <t>Crude Oil</t>
    </r>
    <r>
      <rPr>
        <vertAlign val="superscript"/>
        <sz val="11"/>
        <rFont val="Calibri"/>
        <family val="2"/>
        <scheme val="minor"/>
      </rPr>
      <t>2</t>
    </r>
  </si>
  <si>
    <r>
      <t>Hydrocarbon Gas Liquids</t>
    </r>
    <r>
      <rPr>
        <vertAlign val="superscript"/>
        <sz val="11"/>
        <rFont val="Calibri"/>
        <family val="2"/>
        <scheme val="minor"/>
      </rPr>
      <t>3</t>
    </r>
  </si>
  <si>
    <r>
      <t xml:space="preserve">     Propane/Propylene (dedicated)</t>
    </r>
    <r>
      <rPr>
        <vertAlign val="superscript"/>
        <sz val="11"/>
        <rFont val="Calibri"/>
        <family val="2"/>
        <scheme val="minor"/>
      </rPr>
      <t>4</t>
    </r>
  </si>
  <si>
    <r>
      <t>All Other</t>
    </r>
    <r>
      <rPr>
        <vertAlign val="superscript"/>
        <sz val="11"/>
        <rFont val="Calibri"/>
        <family val="2"/>
        <scheme val="minor"/>
      </rPr>
      <t>5</t>
    </r>
  </si>
  <si>
    <r>
      <t>Total</t>
    </r>
    <r>
      <rPr>
        <vertAlign val="superscript"/>
        <sz val="11"/>
        <rFont val="Calibri"/>
        <family val="2"/>
        <scheme val="minor"/>
      </rPr>
      <t>6</t>
    </r>
  </si>
  <si>
    <r>
      <t>Fuel Ethanol</t>
    </r>
    <r>
      <rPr>
        <vertAlign val="superscript"/>
        <sz val="11"/>
        <rFont val="Calibri"/>
        <family val="2"/>
        <scheme val="minor"/>
      </rPr>
      <t>7</t>
    </r>
  </si>
  <si>
    <r>
      <t>Natural Gas Liquids</t>
    </r>
    <r>
      <rPr>
        <vertAlign val="superscript"/>
        <sz val="11"/>
        <rFont val="Calibri"/>
        <family val="2"/>
        <scheme val="minor"/>
      </rPr>
      <t>8</t>
    </r>
  </si>
  <si>
    <r>
      <t xml:space="preserve">     Propane (dedicated)</t>
    </r>
    <r>
      <rPr>
        <vertAlign val="superscript"/>
        <sz val="11"/>
        <rFont val="Calibri"/>
        <family val="2"/>
        <scheme val="minor"/>
      </rPr>
      <t>9</t>
    </r>
  </si>
  <si>
    <r>
      <t>All Other</t>
    </r>
    <r>
      <rPr>
        <vertAlign val="superscript"/>
        <sz val="11"/>
        <rFont val="Calibri"/>
        <family val="2"/>
        <scheme val="minor"/>
      </rPr>
      <t>10</t>
    </r>
  </si>
  <si>
    <r>
      <t>Crude Oil Tank Farms (excludes pipeline fill)</t>
    </r>
    <r>
      <rPr>
        <b/>
        <vertAlign val="superscript"/>
        <sz val="11"/>
        <rFont val="Calibri"/>
        <family val="2"/>
        <scheme val="minor"/>
      </rPr>
      <t>2</t>
    </r>
  </si>
  <si>
    <t>(Thousand Barrels)</t>
  </si>
  <si>
    <t>In Operation</t>
  </si>
  <si>
    <t>Capacity In Operation</t>
  </si>
  <si>
    <t>Percent Leased to Others</t>
  </si>
  <si>
    <t xml:space="preserve">    Cushing, Oklahoma</t>
  </si>
  <si>
    <t xml:space="preserve">        Capacity In Operation</t>
  </si>
  <si>
    <t xml:space="preserve">        Percent Leased to Others</t>
  </si>
  <si>
    <t>`</t>
  </si>
  <si>
    <t xml:space="preserve">  Capacity In Operation</t>
  </si>
  <si>
    <t xml:space="preserve">  Percent Leased to Others</t>
  </si>
  <si>
    <t>(Thousand Barrels, Except Where Noted)</t>
  </si>
  <si>
    <r>
      <t>Percent Exclusive Use</t>
    </r>
    <r>
      <rPr>
        <vertAlign val="superscript"/>
        <sz val="11"/>
        <rFont val="Calibri"/>
        <family val="2"/>
        <scheme val="minor"/>
      </rPr>
      <t>2</t>
    </r>
  </si>
  <si>
    <r>
      <t xml:space="preserve">        Percent Exclusive Use</t>
    </r>
    <r>
      <rPr>
        <vertAlign val="superscript"/>
        <sz val="11"/>
        <rFont val="Calibri"/>
        <family val="2"/>
        <scheme val="minor"/>
      </rPr>
      <t>2</t>
    </r>
  </si>
  <si>
    <r>
      <t>Natural Gas Liquids</t>
    </r>
    <r>
      <rPr>
        <b/>
        <vertAlign val="superscript"/>
        <sz val="11"/>
        <rFont val="Calibri"/>
        <family val="2"/>
        <scheme val="minor"/>
      </rPr>
      <t>3</t>
    </r>
  </si>
  <si>
    <r>
      <t xml:space="preserve">  Propane (dedicated)</t>
    </r>
    <r>
      <rPr>
        <b/>
        <vertAlign val="superscript"/>
        <sz val="11"/>
        <rFont val="Calibri"/>
        <family val="2"/>
        <scheme val="minor"/>
      </rPr>
      <t>4</t>
    </r>
  </si>
  <si>
    <r>
      <t xml:space="preserve">  Percent Exclusive Use</t>
    </r>
    <r>
      <rPr>
        <vertAlign val="superscript"/>
        <sz val="11"/>
        <rFont val="Calibri"/>
        <family val="2"/>
        <scheme val="minor"/>
      </rPr>
      <t>2</t>
    </r>
  </si>
  <si>
    <r>
      <t>All Other</t>
    </r>
    <r>
      <rPr>
        <b/>
        <vertAlign val="superscript"/>
        <sz val="11"/>
        <rFont val="Calibri"/>
        <family val="2"/>
        <scheme val="minor"/>
      </rPr>
      <t>5</t>
    </r>
  </si>
  <si>
    <r>
      <rPr>
        <vertAlign val="superscript"/>
        <sz val="9"/>
        <color theme="1"/>
        <rFont val="Calibri"/>
        <family val="2"/>
        <scheme val="minor"/>
      </rPr>
      <t>2</t>
    </r>
    <r>
      <rPr>
        <sz val="9"/>
        <color theme="1"/>
        <rFont val="Calibri"/>
        <family val="2"/>
        <scheme val="minor"/>
      </rPr>
      <t xml:space="preserve"> See https://www.eia.gov/petroleum/storagecapacity/crudeoilstorage.xlsx for additional information on crude oil stocks and storage capacity.</t>
    </r>
  </si>
  <si>
    <r>
      <rPr>
        <vertAlign val="superscript"/>
        <sz val="9"/>
        <color theme="1"/>
        <rFont val="Calibri"/>
        <family val="2"/>
        <scheme val="minor"/>
      </rPr>
      <t>3</t>
    </r>
    <r>
      <rPr>
        <sz val="9"/>
        <color theme="1"/>
        <rFont val="Calibri"/>
        <family val="2"/>
        <scheme val="minor"/>
      </rPr>
      <t xml:space="preserve"> Includes storage capacity for ethane, ethylene, propane, propylene, normal butane, normal butylene, isobutane, isobutylene,  and natural gasoline stored separately or in mixes. </t>
    </r>
  </si>
  <si>
    <r>
      <rPr>
        <vertAlign val="superscript"/>
        <sz val="9"/>
        <color theme="1"/>
        <rFont val="Calibri"/>
        <family val="2"/>
        <scheme val="minor"/>
      </rPr>
      <t>4</t>
    </r>
    <r>
      <rPr>
        <sz val="9"/>
        <color theme="1"/>
        <rFont val="Calibri"/>
        <family val="2"/>
        <scheme val="minor"/>
      </rPr>
      <t xml:space="preserve"> Dedicated Propane/Propylene storage capacity includes storage capacity for propane and propylene stored separately.  It excludes capacity for storing propane and propylene as a component of mixed hydrocarbon gas liquids.  Ending stocks are provided for comparison, but storage capacity utilization is not calculated because ending stocks include propane and propylene stored in mixes as well as in dedicated storage. </t>
    </r>
  </si>
  <si>
    <r>
      <rPr>
        <vertAlign val="superscript"/>
        <sz val="9"/>
        <color theme="1"/>
        <rFont val="Calibri"/>
        <family val="2"/>
        <scheme val="minor"/>
      </rPr>
      <t>5</t>
    </r>
    <r>
      <rPr>
        <sz val="9"/>
        <color theme="1"/>
        <rFont val="Calibri"/>
        <family val="2"/>
        <scheme val="minor"/>
      </rPr>
      <t xml:space="preserve"> All Other storage capacity at refineries includes renewable fuels (except fuel ethanol), other hydrocarbons, unfinished oils, aviation gasoline,  aviation gasoline blending components, special naphthas, lubricants, petrochemical feedstocks, wax, and miscellaneous products.</t>
    </r>
  </si>
  <si>
    <r>
      <rPr>
        <vertAlign val="superscript"/>
        <sz val="9"/>
        <color theme="1"/>
        <rFont val="Calibri"/>
        <family val="2"/>
        <scheme val="minor"/>
      </rPr>
      <t>6</t>
    </r>
    <r>
      <rPr>
        <sz val="9"/>
        <color theme="1"/>
        <rFont val="Calibri"/>
        <family val="2"/>
        <scheme val="minor"/>
      </rPr>
      <t xml:space="preserve">  Excludes petroleum coke.</t>
    </r>
  </si>
  <si>
    <r>
      <t>Utilization
Rate</t>
    </r>
    <r>
      <rPr>
        <b/>
        <vertAlign val="superscript"/>
        <sz val="10"/>
        <color theme="1"/>
        <rFont val="Calibri"/>
        <family val="2"/>
        <scheme val="minor"/>
      </rPr>
      <t>1</t>
    </r>
  </si>
  <si>
    <r>
      <t>Idle</t>
    </r>
    <r>
      <rPr>
        <b/>
        <vertAlign val="superscript"/>
        <sz val="10"/>
        <color theme="1"/>
        <rFont val="Calibri"/>
        <family val="2"/>
        <scheme val="minor"/>
      </rPr>
      <t>1</t>
    </r>
  </si>
  <si>
    <r>
      <rPr>
        <vertAlign val="superscript"/>
        <sz val="9"/>
        <color theme="1"/>
        <rFont val="Calibri"/>
        <family val="2"/>
        <scheme val="minor"/>
      </rPr>
      <t>1</t>
    </r>
    <r>
      <rPr>
        <sz val="9"/>
        <color theme="1"/>
        <rFont val="Calibri"/>
        <family val="2"/>
        <scheme val="minor"/>
      </rPr>
      <t xml:space="preserve"> Idle tanks and caverns are those that were not capable of being used to hold stocks on the report date,  but could be placed in operation within 90 days of the report date after maintenance or repair.</t>
    </r>
  </si>
  <si>
    <r>
      <rPr>
        <vertAlign val="superscript"/>
        <sz val="9"/>
        <color theme="1"/>
        <rFont val="Calibri"/>
        <family val="2"/>
        <scheme val="minor"/>
      </rPr>
      <t>3</t>
    </r>
    <r>
      <rPr>
        <sz val="9"/>
        <color theme="1"/>
        <rFont val="Calibri"/>
        <family val="2"/>
        <scheme val="minor"/>
      </rPr>
      <t xml:space="preserve"> Includes storage capacity for ethane, ethylene, propane, propylene, normal butane, butylene, isobutane, isobutylene, and natural gasoline stored separately or in mixes. </t>
    </r>
  </si>
  <si>
    <r>
      <rPr>
        <vertAlign val="superscript"/>
        <sz val="9"/>
        <color theme="1"/>
        <rFont val="Calibri"/>
        <family val="2"/>
        <scheme val="minor"/>
      </rPr>
      <t>4</t>
    </r>
    <r>
      <rPr>
        <sz val="9"/>
        <color theme="1"/>
        <rFont val="Calibri"/>
        <family val="2"/>
        <scheme val="minor"/>
      </rPr>
      <t xml:space="preserve"> Dedicated Propane/Propylene storage capacity includes storage capacity for propane and propylene stored separately.  It excludes the propane component of mixed hydrocarbon gas liquids storage.</t>
    </r>
  </si>
  <si>
    <r>
      <rPr>
        <vertAlign val="superscript"/>
        <sz val="9"/>
        <color theme="1"/>
        <rFont val="Calibri"/>
        <family val="2"/>
        <scheme val="minor"/>
      </rPr>
      <t>5</t>
    </r>
    <r>
      <rPr>
        <sz val="9"/>
        <color theme="1"/>
        <rFont val="Calibri"/>
        <family val="2"/>
        <scheme val="minor"/>
      </rPr>
      <t xml:space="preserve"> All Other storage capacity at refineries includes renewable fuels (except fuel ethanol), other hydrocarbons, unfinished oils, aviation gasoline, aviation gasoline blending components, special naphthas, lubricants, petrochemical feedstocks, wax and miscellaneous products. </t>
    </r>
  </si>
  <si>
    <r>
      <rPr>
        <vertAlign val="superscript"/>
        <sz val="9"/>
        <color theme="1"/>
        <rFont val="Calibri"/>
        <family val="2"/>
        <scheme val="minor"/>
      </rPr>
      <t>1</t>
    </r>
    <r>
      <rPr>
        <sz val="9"/>
        <color theme="1"/>
        <rFont val="Calibri"/>
        <family val="2"/>
        <scheme val="minor"/>
      </rPr>
      <t xml:space="preserve"> Includes storage capacity of terminals and tank farms.  Excludes storage capacity of refineries, fuel ethanol plants, and pipelines.</t>
    </r>
  </si>
  <si>
    <r>
      <rPr>
        <vertAlign val="superscript"/>
        <sz val="9"/>
        <color theme="1"/>
        <rFont val="Calibri"/>
        <family val="2"/>
        <scheme val="minor"/>
      </rPr>
      <t>2</t>
    </r>
    <r>
      <rPr>
        <sz val="9"/>
        <color theme="1"/>
        <rFont val="Calibri"/>
        <family val="2"/>
        <scheme val="minor"/>
      </rPr>
      <t xml:space="preserve"> Percent exclusive use is that portion of capacity in operation that is for the exclusive use of the operating company.</t>
    </r>
  </si>
  <si>
    <r>
      <rPr>
        <vertAlign val="superscript"/>
        <sz val="9"/>
        <color theme="1"/>
        <rFont val="Calibri"/>
        <family val="2"/>
        <scheme val="minor"/>
      </rPr>
      <t>1</t>
    </r>
    <r>
      <rPr>
        <sz val="9"/>
        <color theme="1"/>
        <rFont val="Calibri"/>
        <family val="2"/>
        <scheme val="minor"/>
      </rPr>
      <t xml:space="preserve"> Utilization rate for refineries and bulk terminals equals stocks divided by storage capacity.  Utilization rates for crude tank farms equals stocks divided by storage capacity of tanks and underground caverns.  It does not include pipeline fill. </t>
    </r>
  </si>
  <si>
    <t>Bulk Terminals (including Fuel Ethanol Plants)</t>
  </si>
  <si>
    <r>
      <rPr>
        <vertAlign val="superscript"/>
        <sz val="9"/>
        <color theme="1"/>
        <rFont val="Calibri"/>
        <family val="2"/>
        <scheme val="minor"/>
      </rPr>
      <t>7</t>
    </r>
    <r>
      <rPr>
        <sz val="9"/>
        <color theme="1"/>
        <rFont val="Calibri"/>
        <family val="2"/>
        <scheme val="minor"/>
      </rPr>
      <t xml:space="preserve">  Includes ending stocks of fuel ethanol at ethanol plants.  Excludes ending stocks of natural gasoline, MTBE, ETBE, other oxygenates, finished motor gasolineand motor gasoline blending components at fuel ethanol plants.</t>
    </r>
  </si>
  <si>
    <r>
      <rPr>
        <vertAlign val="superscript"/>
        <sz val="9"/>
        <color theme="1"/>
        <rFont val="Calibri"/>
        <family val="2"/>
        <scheme val="minor"/>
      </rPr>
      <t>8</t>
    </r>
    <r>
      <rPr>
        <sz val="9"/>
        <color theme="1"/>
        <rFont val="Calibri"/>
        <family val="2"/>
        <scheme val="minor"/>
      </rPr>
      <t xml:space="preserve"> Includes storage capacity for ethane, propane, normal butane, isobutane, and natural gasoline stored separately or in mixes. Includes storage capacity for refinery olefins (excluding ethylene). </t>
    </r>
  </si>
  <si>
    <r>
      <rPr>
        <vertAlign val="superscript"/>
        <sz val="9"/>
        <color theme="1"/>
        <rFont val="Calibri"/>
        <family val="2"/>
        <scheme val="minor"/>
      </rPr>
      <t>9</t>
    </r>
    <r>
      <rPr>
        <sz val="9"/>
        <color theme="1"/>
        <rFont val="Calibri"/>
        <family val="2"/>
        <scheme val="minor"/>
      </rPr>
      <t xml:space="preserve"> Dedicated Propane storage capacity includes storage capacity for propane and propylene stored separately.  It excludes capacity for storing propane as a component of mixed natural gas liquids.  Ending stocks are provided for comparison, but storage capacity utilization is not calculated because ending stocks include propane stored in mixes as well as in dedicated storage. </t>
    </r>
  </si>
  <si>
    <r>
      <rPr>
        <vertAlign val="superscript"/>
        <sz val="9"/>
        <color theme="1"/>
        <rFont val="Calibri"/>
        <family val="2"/>
        <scheme val="minor"/>
      </rPr>
      <t>10</t>
    </r>
    <r>
      <rPr>
        <sz val="9"/>
        <color theme="1"/>
        <rFont val="Calibri"/>
        <family val="2"/>
        <scheme val="minor"/>
      </rPr>
      <t xml:space="preserve"> All Other storage capacity at terminals includes oxygenates and renewable fuels (except fuel ethanol), unfinished oils, aviation gasoline, aviation gasoline blending components, special naphthas, lubricants, and miscellaneous products. </t>
    </r>
  </si>
  <si>
    <t>Source:  Energy Information Administration, Form EIA-810 "Monthly Refinery Report", Form EIA-813 "Monthly Crude Oil Report", Form EIA-815 "Monthly Bulk Terminal Report", Form EIA-819 "Monthly Oxygenate Report"</t>
  </si>
  <si>
    <t>Source:  Energy Information Administration, Form EIA-813 "Monthly Crude Oil Report", Form EIA-815 "Monthly Bulk Terminal Report"</t>
  </si>
  <si>
    <r>
      <rPr>
        <vertAlign val="superscript"/>
        <sz val="9"/>
        <color theme="1"/>
        <rFont val="Calibri"/>
        <family val="2"/>
        <scheme val="minor"/>
      </rPr>
      <t>8</t>
    </r>
    <r>
      <rPr>
        <sz val="9"/>
        <color theme="1"/>
        <rFont val="Calibri"/>
        <family val="2"/>
        <scheme val="minor"/>
      </rPr>
      <t xml:space="preserve"> Includes storage capacity for ethane, propane, normal butane, isobutane, and natural gasoline stored separately or in mixes.  Includes storage capacity for refinery olefins (excluding ethylene). </t>
    </r>
  </si>
  <si>
    <r>
      <rPr>
        <vertAlign val="superscript"/>
        <sz val="9"/>
        <color theme="1"/>
        <rFont val="Calibri"/>
        <family val="2"/>
        <scheme val="minor"/>
      </rPr>
      <t>9</t>
    </r>
    <r>
      <rPr>
        <sz val="9"/>
        <color theme="1"/>
        <rFont val="Calibri"/>
        <family val="2"/>
        <scheme val="minor"/>
      </rPr>
      <t xml:space="preserve"> Dedicated Propane storage capacity includes storage capacity for propane and propylene stored separately.  It excludes the propane component of mixed natural gas liquids storage.</t>
    </r>
  </si>
  <si>
    <r>
      <rPr>
        <vertAlign val="superscript"/>
        <sz val="9"/>
        <color theme="1"/>
        <rFont val="Calibri"/>
        <family val="2"/>
        <scheme val="minor"/>
      </rPr>
      <t>3</t>
    </r>
    <r>
      <rPr>
        <sz val="9"/>
        <color theme="1"/>
        <rFont val="Calibri"/>
        <family val="2"/>
        <scheme val="minor"/>
      </rPr>
      <t xml:space="preserve"> Includes storage capacity for ethane, propane, normal butane, isobutane, and natural gasoline stored separately or in mixes. Includes storage capacity for refinery olefins (excluding ethylene). </t>
    </r>
  </si>
  <si>
    <r>
      <rPr>
        <vertAlign val="superscript"/>
        <sz val="9"/>
        <color theme="1"/>
        <rFont val="Calibri"/>
        <family val="2"/>
        <scheme val="minor"/>
      </rPr>
      <t>4</t>
    </r>
    <r>
      <rPr>
        <sz val="9"/>
        <color theme="1"/>
        <rFont val="Calibri"/>
        <family val="2"/>
        <scheme val="minor"/>
      </rPr>
      <t xml:space="preserve"> Dedicated Propane storage capacity includes storage capacity for propane and propylene stored separately.  It excludes the propane component of mixed natural gas liquids storage. </t>
    </r>
  </si>
  <si>
    <r>
      <rPr>
        <vertAlign val="superscript"/>
        <sz val="9"/>
        <color theme="1"/>
        <rFont val="Calibri"/>
        <family val="2"/>
        <scheme val="minor"/>
      </rPr>
      <t>5</t>
    </r>
    <r>
      <rPr>
        <sz val="9"/>
        <color theme="1"/>
        <rFont val="Calibri"/>
        <family val="2"/>
        <scheme val="minor"/>
      </rPr>
      <t xml:space="preserve"> All Other storage capacity at terminals includes oxygenates and renewable fuels (except fuel ethanol), unfinished oils, aviation gasoline, aviation gasoline blending components, special naphthas, lubricants, and miscellaneous products. </t>
    </r>
  </si>
  <si>
    <t>Table 1.  Working Storage Capacity by PAD District as of September 30, 2019</t>
  </si>
  <si>
    <t>Table 2. Net Available Shell Storage Capacity by PAD District as of September 30, 2019</t>
  </si>
  <si>
    <t>Table 3. Net Available Shell Storage Capacity of Terminals and Tank Farms as of September 30, 2019</t>
  </si>
  <si>
    <t>EIA/Working and Net Available Shell Storage Capacity as of September 30, 2019 - Revised</t>
  </si>
  <si>
    <t>Working and Net Available Shell Storage Capacity as of September 30,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</si>
</sst>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0" x14ac:knownFonts="1">
    <font>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b/>
      <sz val="8"/>
      <name val="Arial"/>
      <family val="2"/>
    </font>
    <font>
      <sz val="8"/>
      <name val="Arial"/>
      <family val="2"/>
    </font>
    <font>
      <sz val="10"/>
      <name val="Arial"/>
      <family val="2"/>
    </font>
    <font>
      <sz val="8.5"/>
      <name val="Arial"/>
      <family val="2"/>
    </font>
    <font>
      <sz val="10"/>
      <color theme="1"/>
      <name val="Calibri"/>
      <family val="2"/>
      <scheme val="minor"/>
    </font>
    <font>
      <b/>
      <sz val="11"/>
      <name val="Calibri"/>
      <family val="2"/>
      <scheme val="minor"/>
    </font>
    <font>
      <sz val="11"/>
      <name val="Calibri"/>
      <family val="2"/>
      <scheme val="minor"/>
    </font>
    <font>
      <vertAlign val="superscript"/>
      <sz val="11"/>
      <name val="Calibri"/>
      <family val="2"/>
      <scheme val="minor"/>
    </font>
    <font>
      <b/>
      <vertAlign val="superscript"/>
      <sz val="11"/>
      <name val="Calibri"/>
      <family val="2"/>
      <scheme val="minor"/>
    </font>
    <font>
      <b/>
      <sz val="10"/>
      <color theme="1"/>
      <name val="Calibri"/>
      <family val="2"/>
      <scheme val="minor"/>
    </font>
    <font>
      <b/>
      <sz val="10"/>
      <name val="Arial"/>
      <family val="2"/>
    </font>
    <font>
      <vertAlign val="superscript"/>
      <sz val="9"/>
      <color theme="1"/>
      <name val="Calibri"/>
      <family val="2"/>
      <scheme val="minor"/>
    </font>
    <font>
      <b/>
      <vertAlign val="superscript"/>
      <sz val="10"/>
      <color theme="1"/>
      <name val="Calibri"/>
      <family val="2"/>
      <scheme val="minor"/>
    </font>
  </fonts>
  <fills count="4">
    <fill>
      <patternFill patternType="none"/>
    </fill>
    <fill>
      <patternFill patternType="gray125"/>
    </fill>
    <fill>
      <patternFill patternType="solid">
        <fgColor theme="3" tint="0.89999084444715716"/>
        <bgColor indexed="64"/>
      </patternFill>
    </fill>
    <fill>
      <patternFill patternType="solid">
        <fgColor theme="0"/>
        <bgColor indexed="64"/>
      </patternFill>
    </fill>
  </fills>
  <borders count="8">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s>
  <cellStyleXfs count="16">
    <xf numFmtId="0" fontId="0" fillId="0" borderId="0"/>
    <xf numFmtId="0" fontId="1" fillId="0" borderId="1" applyNumberFormat="0" applyProtection="0">
      <alignment wrapText="1"/>
    </xf>
    <xf numFmtId="0" fontId="2" fillId="0" borderId="2" applyNumberFormat="0" applyFont="0" applyProtection="0">
      <alignment wrapText="1"/>
    </xf>
    <xf numFmtId="0" fontId="1" fillId="0" borderId="7" applyNumberFormat="0" applyProtection="0">
      <alignment horizontal="left" wrapText="1"/>
    </xf>
    <xf numFmtId="0" fontId="1" fillId="0" borderId="6" applyNumberFormat="0" applyFill="0" applyProtection="0">
      <alignment wrapText="1"/>
    </xf>
    <xf numFmtId="0" fontId="1" fillId="0" borderId="4" applyNumberFormat="0" applyProtection="0">
      <alignment wrapText="1"/>
    </xf>
    <xf numFmtId="0" fontId="2" fillId="0" borderId="3" applyNumberFormat="0" applyProtection="0">
      <alignment vertical="top" wrapText="1"/>
    </xf>
    <xf numFmtId="0" fontId="2" fillId="0" borderId="5" applyNumberFormat="0" applyFont="0" applyFill="0" applyProtection="0">
      <alignment wrapText="1"/>
    </xf>
    <xf numFmtId="0" fontId="2" fillId="0" borderId="0" applyNumberFormat="0" applyFill="0" applyBorder="0" applyAlignment="0" applyProtection="0"/>
    <xf numFmtId="0" fontId="3"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 fillId="0" borderId="0" applyNumberFormat="0" applyProtection="0">
      <alignment vertical="top" wrapText="1"/>
    </xf>
    <xf numFmtId="0" fontId="5" fillId="0" borderId="0" applyNumberFormat="0" applyProtection="0">
      <alignment horizontal="left"/>
    </xf>
    <xf numFmtId="0" fontId="6" fillId="0" borderId="0"/>
    <xf numFmtId="43" fontId="9" fillId="0" borderId="0" applyFont="0" applyFill="0" applyBorder="0" applyAlignment="0" applyProtection="0"/>
    <xf numFmtId="9" fontId="9" fillId="0" borderId="0" applyFont="0" applyFill="0" applyBorder="0" applyAlignment="0" applyProtection="0"/>
  </cellStyleXfs>
  <cellXfs count="80">
    <xf numFmtId="0" fontId="0" fillId="0" borderId="0" xfId="0"/>
    <xf numFmtId="0" fontId="0" fillId="0" borderId="0" xfId="0"/>
    <xf numFmtId="0" fontId="5" fillId="0" borderId="0" xfId="12">
      <alignment horizontal="left"/>
    </xf>
    <xf numFmtId="0" fontId="6" fillId="0" borderId="0" xfId="13"/>
    <xf numFmtId="0" fontId="0" fillId="0" borderId="0" xfId="0" applyAlignment="1">
      <alignment wrapText="1"/>
    </xf>
    <xf numFmtId="0" fontId="8" fillId="0" borderId="0" xfId="0" applyFont="1" applyAlignment="1">
      <alignment vertical="center"/>
    </xf>
    <xf numFmtId="0" fontId="8" fillId="0" borderId="0" xfId="0" applyFont="1" applyBorder="1" applyAlignment="1">
      <alignment vertical="center"/>
    </xf>
    <xf numFmtId="0" fontId="8" fillId="0" borderId="0" xfId="0" applyFont="1" applyFill="1" applyAlignment="1">
      <alignment vertical="center"/>
    </xf>
    <xf numFmtId="0" fontId="8" fillId="2" borderId="5" xfId="7" applyFont="1" applyFill="1">
      <alignment wrapText="1"/>
    </xf>
    <xf numFmtId="0" fontId="12" fillId="0" borderId="2" xfId="2" applyFont="1">
      <alignment wrapText="1"/>
    </xf>
    <xf numFmtId="0" fontId="13" fillId="0" borderId="2" xfId="2" applyFont="1">
      <alignment wrapText="1"/>
    </xf>
    <xf numFmtId="164" fontId="13" fillId="0" borderId="2" xfId="2" applyNumberFormat="1" applyFont="1">
      <alignment wrapText="1"/>
    </xf>
    <xf numFmtId="9" fontId="13" fillId="0" borderId="2" xfId="2" applyNumberFormat="1" applyFont="1">
      <alignment wrapText="1"/>
    </xf>
    <xf numFmtId="164" fontId="13" fillId="0" borderId="2" xfId="2" quotePrefix="1" applyNumberFormat="1" applyFont="1">
      <alignment wrapText="1"/>
    </xf>
    <xf numFmtId="0" fontId="5" fillId="3" borderId="0" xfId="12" applyFill="1">
      <alignment horizontal="left"/>
    </xf>
    <xf numFmtId="0" fontId="7" fillId="3" borderId="0" xfId="0" applyFont="1" applyFill="1" applyAlignment="1">
      <alignment vertical="center"/>
    </xf>
    <xf numFmtId="164" fontId="7" fillId="3" borderId="0" xfId="0" applyNumberFormat="1" applyFont="1" applyFill="1" applyAlignment="1">
      <alignment vertical="center"/>
    </xf>
    <xf numFmtId="0" fontId="1" fillId="3" borderId="1" xfId="1" applyFill="1">
      <alignment wrapText="1"/>
    </xf>
    <xf numFmtId="0" fontId="12" fillId="3" borderId="2" xfId="2" applyFont="1" applyFill="1">
      <alignment wrapText="1"/>
    </xf>
    <xf numFmtId="0" fontId="13" fillId="3" borderId="2" xfId="2" applyFont="1" applyFill="1">
      <alignment wrapText="1"/>
    </xf>
    <xf numFmtId="164" fontId="13" fillId="3" borderId="2" xfId="2" applyNumberFormat="1" applyFont="1" applyFill="1">
      <alignment wrapText="1"/>
    </xf>
    <xf numFmtId="9" fontId="13" fillId="3" borderId="2" xfId="2" applyNumberFormat="1" applyFont="1" applyFill="1">
      <alignment wrapText="1"/>
    </xf>
    <xf numFmtId="0" fontId="8" fillId="3" borderId="5" xfId="7" applyFont="1" applyFill="1">
      <alignment wrapText="1"/>
    </xf>
    <xf numFmtId="164" fontId="13" fillId="3" borderId="2" xfId="2" quotePrefix="1" applyNumberFormat="1" applyFont="1" applyFill="1">
      <alignment wrapText="1"/>
    </xf>
    <xf numFmtId="0" fontId="8" fillId="3" borderId="0" xfId="0" applyFont="1" applyFill="1" applyAlignment="1">
      <alignment vertical="center"/>
    </xf>
    <xf numFmtId="164" fontId="8" fillId="3" borderId="0" xfId="0" applyNumberFormat="1" applyFont="1" applyFill="1" applyAlignment="1">
      <alignment vertical="center"/>
    </xf>
    <xf numFmtId="0" fontId="2" fillId="3" borderId="0" xfId="11" applyFill="1">
      <alignment vertical="top" wrapText="1"/>
    </xf>
    <xf numFmtId="0" fontId="16" fillId="3" borderId="1" xfId="1" applyFont="1" applyFill="1" applyAlignment="1">
      <alignment horizontal="center" wrapText="1"/>
    </xf>
    <xf numFmtId="0" fontId="11" fillId="3" borderId="0" xfId="0" applyFont="1" applyFill="1"/>
    <xf numFmtId="0" fontId="1" fillId="0" borderId="7" xfId="3">
      <alignment horizontal="left" wrapText="1"/>
    </xf>
    <xf numFmtId="164" fontId="13" fillId="2" borderId="5" xfId="7" applyNumberFormat="1" applyFont="1" applyFill="1">
      <alignment wrapText="1"/>
    </xf>
    <xf numFmtId="0" fontId="16" fillId="0" borderId="1" xfId="1" applyFont="1" applyAlignment="1">
      <alignment horizontal="center" vertical="center" wrapText="1"/>
    </xf>
    <xf numFmtId="0" fontId="11" fillId="3" borderId="0" xfId="0" applyFont="1" applyFill="1" applyAlignment="1">
      <alignment horizontal="left" vertical="top"/>
    </xf>
    <xf numFmtId="0" fontId="16" fillId="0" borderId="1" xfId="1" applyFont="1" applyAlignment="1">
      <alignment horizontal="center" vertical="center" wrapText="1"/>
    </xf>
    <xf numFmtId="0" fontId="13" fillId="3" borderId="2" xfId="2" quotePrefix="1" applyFont="1" applyFill="1" applyAlignment="1">
      <alignment horizontal="center" wrapText="1"/>
    </xf>
    <xf numFmtId="9" fontId="13" fillId="3" borderId="2" xfId="2" applyNumberFormat="1" applyFont="1" applyFill="1" applyAlignment="1">
      <alignment horizontal="right" wrapText="1"/>
    </xf>
    <xf numFmtId="0" fontId="13" fillId="3" borderId="2" xfId="2" quotePrefix="1" applyFont="1" applyFill="1" applyAlignment="1">
      <alignment horizontal="center" vertical="center" wrapText="1"/>
    </xf>
    <xf numFmtId="0" fontId="13" fillId="0" borderId="2" xfId="2" quotePrefix="1" applyFont="1" applyAlignment="1">
      <alignment horizontal="center" wrapText="1"/>
    </xf>
    <xf numFmtId="43" fontId="13" fillId="0" borderId="2" xfId="2" quotePrefix="1" applyNumberFormat="1" applyFont="1" applyAlignment="1">
      <alignment horizontal="center" wrapText="1"/>
    </xf>
    <xf numFmtId="0" fontId="8" fillId="3" borderId="0" xfId="0" applyFont="1" applyFill="1" applyBorder="1" applyAlignment="1">
      <alignment vertical="center"/>
    </xf>
    <xf numFmtId="164" fontId="13" fillId="0" borderId="2" xfId="2" applyNumberFormat="1" applyFont="1" applyAlignment="1">
      <alignment wrapText="1"/>
    </xf>
    <xf numFmtId="164" fontId="13" fillId="0" borderId="2" xfId="2" quotePrefix="1" applyNumberFormat="1" applyFont="1" applyAlignment="1">
      <alignment horizontal="center" wrapText="1"/>
    </xf>
    <xf numFmtId="0" fontId="6" fillId="0" borderId="1" xfId="1" applyFont="1">
      <alignment wrapText="1"/>
    </xf>
    <xf numFmtId="9" fontId="6" fillId="0" borderId="1" xfId="1" applyNumberFormat="1" applyFont="1">
      <alignment wrapText="1"/>
    </xf>
    <xf numFmtId="0" fontId="2" fillId="3" borderId="0" xfId="11" applyFill="1">
      <alignment vertical="top" wrapText="1"/>
    </xf>
    <xf numFmtId="0" fontId="16" fillId="3" borderId="1" xfId="1" applyFont="1" applyFill="1">
      <alignment wrapText="1"/>
    </xf>
    <xf numFmtId="0" fontId="16" fillId="3" borderId="7" xfId="3" applyFont="1" applyFill="1" applyAlignment="1">
      <alignment horizontal="center" vertical="center" wrapText="1"/>
    </xf>
    <xf numFmtId="0" fontId="16" fillId="3" borderId="1" xfId="1" applyFont="1" applyFill="1" applyAlignment="1">
      <alignment horizontal="center" vertical="center" wrapText="1"/>
    </xf>
    <xf numFmtId="0" fontId="2" fillId="0" borderId="0" xfId="11" applyFill="1">
      <alignment vertical="top" wrapText="1"/>
    </xf>
    <xf numFmtId="0" fontId="13" fillId="3" borderId="2" xfId="2" applyFont="1" applyFill="1">
      <alignment wrapText="1"/>
    </xf>
    <xf numFmtId="0" fontId="6" fillId="3" borderId="2" xfId="2" applyFont="1" applyFill="1">
      <alignment wrapText="1"/>
    </xf>
    <xf numFmtId="164" fontId="13" fillId="3" borderId="2" xfId="2" applyNumberFormat="1" applyFont="1" applyFill="1" applyAlignment="1">
      <alignment horizontal="center" vertical="center" wrapText="1"/>
    </xf>
    <xf numFmtId="0" fontId="6" fillId="3" borderId="2" xfId="2" applyFont="1" applyFill="1" applyAlignment="1">
      <alignment horizontal="center" vertical="center" wrapText="1"/>
    </xf>
    <xf numFmtId="0" fontId="2" fillId="3" borderId="3" xfId="6" applyFill="1">
      <alignment vertical="top" wrapText="1"/>
    </xf>
    <xf numFmtId="0" fontId="2" fillId="3" borderId="0" xfId="11" applyFill="1" applyProtection="1">
      <alignment vertical="top" wrapText="1"/>
    </xf>
    <xf numFmtId="0" fontId="2" fillId="3" borderId="0" xfId="11" applyFill="1">
      <alignment vertical="top" wrapText="1"/>
    </xf>
    <xf numFmtId="0" fontId="1" fillId="3" borderId="0" xfId="11" applyFont="1" applyFill="1" applyAlignment="1">
      <alignment horizontal="center" vertical="center" wrapText="1"/>
    </xf>
    <xf numFmtId="164" fontId="13" fillId="0" borderId="2" xfId="2" applyNumberFormat="1" applyFont="1" applyAlignment="1">
      <alignment horizontal="center" vertical="center" wrapText="1"/>
    </xf>
    <xf numFmtId="0" fontId="6" fillId="0" borderId="2" xfId="2" applyFont="1" applyAlignment="1">
      <alignment horizontal="center" vertical="center" wrapText="1"/>
    </xf>
    <xf numFmtId="0" fontId="13" fillId="0" borderId="2" xfId="2" applyFont="1">
      <alignment wrapText="1"/>
    </xf>
    <xf numFmtId="0" fontId="6" fillId="0" borderId="2" xfId="2" applyFont="1">
      <alignment wrapText="1"/>
    </xf>
    <xf numFmtId="0" fontId="16" fillId="0" borderId="7" xfId="3" applyFont="1" applyAlignment="1">
      <alignment horizontal="center" vertical="center" wrapText="1"/>
    </xf>
    <xf numFmtId="0" fontId="2" fillId="0" borderId="0" xfId="11" applyProtection="1">
      <alignment vertical="top" wrapText="1"/>
    </xf>
    <xf numFmtId="0" fontId="8" fillId="3" borderId="0" xfId="0" applyFont="1" applyFill="1" applyAlignment="1">
      <alignment vertical="center" wrapText="1"/>
    </xf>
    <xf numFmtId="0" fontId="0" fillId="3" borderId="0" xfId="0" applyFill="1" applyAlignment="1">
      <alignment vertical="center" wrapText="1"/>
    </xf>
    <xf numFmtId="0" fontId="10" fillId="3" borderId="0" xfId="0" applyFont="1" applyFill="1" applyAlignment="1">
      <alignment vertical="center" wrapText="1"/>
    </xf>
    <xf numFmtId="0" fontId="0" fillId="3" borderId="0" xfId="0" applyFill="1" applyAlignment="1">
      <alignment vertical="center"/>
    </xf>
    <xf numFmtId="0" fontId="10" fillId="0" borderId="0" xfId="0" applyFont="1" applyFill="1" applyAlignment="1">
      <alignment vertical="center" wrapText="1"/>
    </xf>
    <xf numFmtId="0" fontId="0" fillId="0" borderId="0" xfId="0" applyFill="1" applyAlignment="1">
      <alignment vertical="center"/>
    </xf>
    <xf numFmtId="0" fontId="10" fillId="0" borderId="0" xfId="0" applyFont="1" applyFill="1" applyAlignment="1">
      <alignment vertical="center"/>
    </xf>
    <xf numFmtId="0" fontId="1" fillId="0" borderId="0" xfId="11" applyFont="1" applyAlignment="1">
      <alignment horizontal="center" vertical="center" wrapText="1"/>
    </xf>
    <xf numFmtId="0" fontId="17" fillId="3" borderId="0" xfId="0" applyFont="1" applyFill="1" applyAlignment="1">
      <alignment horizontal="center" vertical="center"/>
    </xf>
    <xf numFmtId="0" fontId="0" fillId="3" borderId="0" xfId="0" applyFill="1" applyAlignment="1">
      <alignment horizontal="center" vertical="center"/>
    </xf>
    <xf numFmtId="0" fontId="16" fillId="0" borderId="1" xfId="1" applyFont="1">
      <alignment wrapText="1"/>
    </xf>
    <xf numFmtId="0" fontId="16" fillId="0" borderId="1" xfId="1" applyFont="1" applyAlignment="1">
      <alignment horizontal="center" vertical="center" wrapText="1"/>
    </xf>
    <xf numFmtId="0" fontId="13" fillId="0" borderId="2" xfId="2" quotePrefix="1" applyFont="1">
      <alignment wrapText="1"/>
    </xf>
    <xf numFmtId="0" fontId="13" fillId="0" borderId="2" xfId="2" quotePrefix="1" applyFont="1" applyAlignment="1">
      <alignment horizontal="center" vertical="center" wrapText="1"/>
    </xf>
    <xf numFmtId="0" fontId="0" fillId="0" borderId="1" xfId="1" quotePrefix="1" applyFont="1" applyAlignment="1">
      <alignment horizontal="center" vertical="center" wrapText="1"/>
    </xf>
    <xf numFmtId="0" fontId="6" fillId="0" borderId="1" xfId="1" applyFont="1" applyAlignment="1">
      <alignment horizontal="center" vertical="center" wrapText="1"/>
    </xf>
    <xf numFmtId="0" fontId="2" fillId="3" borderId="0" xfId="11" applyFill="1" applyAlignment="1">
      <alignment horizontal="left" vertical="top" wrapText="1"/>
    </xf>
  </cellXfs>
  <cellStyles count="16">
    <cellStyle name="Body: normal cell" xfId="2"/>
    <cellStyle name="Comma 2" xfId="14"/>
    <cellStyle name="Followed Hyperlink" xfId="10" builtinId="9" customBuiltin="1"/>
    <cellStyle name="Font: Calibri, 9pt regular" xfId="8"/>
    <cellStyle name="Footnotes: all except top row" xfId="11"/>
    <cellStyle name="Footnotes: top row" xfId="6"/>
    <cellStyle name="Header: bottom row" xfId="1"/>
    <cellStyle name="Header: top rows" xfId="3"/>
    <cellStyle name="Hyperlink" xfId="9" builtinId="8" customBuiltin="1"/>
    <cellStyle name="Normal" xfId="0" builtinId="0"/>
    <cellStyle name="Normal 3" xfId="13"/>
    <cellStyle name="Parent row" xfId="5"/>
    <cellStyle name="Percent 2" xfId="15"/>
    <cellStyle name="Section Break" xfId="7"/>
    <cellStyle name="Section Break: parent row" xfId="4"/>
    <cellStyle name="Table title" xfId="12"/>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9"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eia_report">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2">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eia.gov/petroleum/storagecapacity/crudeoilstorage.xls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eia.gov/petroleum/storagecapacity/crudeoilstorage.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showGridLines="0" tabSelected="1" workbookViewId="0">
      <selection activeCell="B1" sqref="B1"/>
    </sheetView>
  </sheetViews>
  <sheetFormatPr defaultRowHeight="15" x14ac:dyDescent="0.25"/>
  <cols>
    <col min="1" max="1" width="130.7109375" customWidth="1"/>
    <col min="2" max="2" width="11.42578125" customWidth="1"/>
    <col min="3" max="3" width="14.42578125" customWidth="1"/>
    <col min="4" max="4" width="12.85546875" customWidth="1"/>
    <col min="5" max="5" width="12.140625" customWidth="1"/>
  </cols>
  <sheetData>
    <row r="1" spans="1:1" ht="15" customHeight="1" x14ac:dyDescent="0.25">
      <c r="A1" s="2" t="s">
        <v>82</v>
      </c>
    </row>
    <row r="2" spans="1:1" ht="18" customHeight="1" x14ac:dyDescent="0.25">
      <c r="A2" s="3"/>
    </row>
    <row r="3" spans="1:1" s="1" customFormat="1" ht="75" customHeight="1" x14ac:dyDescent="0.25">
      <c r="A3" s="4" t="s">
        <v>0</v>
      </c>
    </row>
    <row r="4" spans="1:1" ht="14.25" customHeight="1" x14ac:dyDescent="0.25">
      <c r="A4" s="1"/>
    </row>
    <row r="5" spans="1:1" ht="45" x14ac:dyDescent="0.25">
      <c r="A5" s="4" t="s">
        <v>1</v>
      </c>
    </row>
    <row r="6" spans="1:1" x14ac:dyDescent="0.25">
      <c r="A6" s="1"/>
    </row>
    <row r="7" spans="1:1" ht="45" x14ac:dyDescent="0.25">
      <c r="A7" s="4" t="s">
        <v>2</v>
      </c>
    </row>
    <row r="8" spans="1:1" ht="15" customHeight="1" x14ac:dyDescent="0.25"/>
    <row r="13" spans="1:1" ht="15" customHeight="1" x14ac:dyDescent="0.25"/>
    <row r="17" ht="15" customHeight="1" x14ac:dyDescent="0.25"/>
    <row r="24" ht="15.75" customHeight="1" x14ac:dyDescent="0.25"/>
    <row r="25" ht="24" customHeight="1"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65"/>
  <sheetViews>
    <sheetView showGridLines="0" zoomScaleNormal="100" workbookViewId="0">
      <selection activeCell="M1" sqref="M1"/>
    </sheetView>
  </sheetViews>
  <sheetFormatPr defaultColWidth="10.28515625" defaultRowHeight="11.25" x14ac:dyDescent="0.25"/>
  <cols>
    <col min="1" max="1" width="46.85546875" style="7" customWidth="1"/>
    <col min="2" max="2" width="10.7109375" style="5" customWidth="1"/>
    <col min="3" max="6" width="9.7109375" style="5" customWidth="1"/>
    <col min="7" max="7" width="10" style="5" customWidth="1"/>
    <col min="8" max="9" width="9.7109375" style="5" customWidth="1"/>
    <col min="10" max="10" width="10.85546875" style="5" customWidth="1"/>
    <col min="11" max="12" width="9.7109375" style="5" customWidth="1"/>
    <col min="13" max="16384" width="10.28515625" style="5"/>
  </cols>
  <sheetData>
    <row r="1" spans="1:26" ht="17.100000000000001" customHeight="1" x14ac:dyDescent="0.25">
      <c r="A1" s="2" t="s">
        <v>78</v>
      </c>
      <c r="B1" s="15"/>
      <c r="C1" s="15"/>
      <c r="D1" s="15"/>
      <c r="E1" s="15"/>
      <c r="F1" s="15"/>
      <c r="G1" s="15"/>
      <c r="H1" s="15"/>
      <c r="I1" s="15"/>
      <c r="J1" s="15"/>
      <c r="K1" s="15"/>
      <c r="L1" s="15"/>
      <c r="M1" s="24"/>
      <c r="N1" s="24"/>
      <c r="O1" s="24"/>
      <c r="P1" s="24"/>
      <c r="Q1" s="24"/>
      <c r="R1" s="24"/>
      <c r="S1" s="24"/>
      <c r="T1" s="24"/>
      <c r="U1" s="24"/>
      <c r="V1" s="24"/>
      <c r="W1" s="24"/>
      <c r="X1" s="24"/>
      <c r="Y1" s="24"/>
      <c r="Z1" s="24"/>
    </row>
    <row r="2" spans="1:26" ht="14.1" customHeight="1" x14ac:dyDescent="0.2">
      <c r="A2" s="28" t="s">
        <v>35</v>
      </c>
      <c r="B2" s="15"/>
      <c r="C2" s="15"/>
      <c r="D2" s="15"/>
      <c r="E2" s="15"/>
      <c r="F2" s="15"/>
      <c r="G2" s="15"/>
      <c r="H2" s="16"/>
      <c r="I2" s="15"/>
      <c r="J2" s="15"/>
      <c r="K2" s="15"/>
      <c r="L2" s="15"/>
      <c r="M2" s="24"/>
      <c r="N2" s="24"/>
      <c r="O2" s="24"/>
      <c r="P2" s="24"/>
      <c r="Q2" s="24"/>
      <c r="R2" s="24"/>
      <c r="S2" s="24"/>
      <c r="T2" s="24"/>
      <c r="U2" s="24"/>
      <c r="V2" s="24"/>
      <c r="W2" s="24"/>
      <c r="X2" s="24"/>
      <c r="Y2" s="24"/>
      <c r="Z2" s="24"/>
    </row>
    <row r="3" spans="1:26" ht="12.75" thickBot="1" x14ac:dyDescent="0.25">
      <c r="A3" s="17"/>
      <c r="B3" s="17"/>
      <c r="C3" s="17"/>
      <c r="D3" s="17"/>
      <c r="E3" s="17"/>
      <c r="F3" s="17"/>
      <c r="G3" s="17"/>
      <c r="H3" s="17"/>
      <c r="I3" s="17"/>
      <c r="J3" s="17"/>
      <c r="K3" s="17"/>
      <c r="L3" s="17"/>
      <c r="M3" s="24"/>
      <c r="N3" s="24"/>
      <c r="O3" s="24"/>
      <c r="P3" s="24"/>
      <c r="Q3" s="24"/>
      <c r="R3" s="24"/>
      <c r="S3" s="24"/>
      <c r="T3" s="24"/>
      <c r="U3" s="24"/>
      <c r="V3" s="24"/>
      <c r="W3" s="24"/>
      <c r="X3" s="24"/>
      <c r="Y3" s="24"/>
      <c r="Z3" s="24"/>
    </row>
    <row r="4" spans="1:26" ht="15" customHeight="1" thickTop="1" thickBot="1" x14ac:dyDescent="0.3">
      <c r="A4" s="45" t="s">
        <v>3</v>
      </c>
      <c r="B4" s="46" t="s">
        <v>4</v>
      </c>
      <c r="C4" s="46"/>
      <c r="D4" s="46"/>
      <c r="E4" s="46"/>
      <c r="F4" s="46"/>
      <c r="G4" s="46"/>
      <c r="H4" s="46"/>
      <c r="I4" s="46"/>
      <c r="J4" s="47" t="s">
        <v>5</v>
      </c>
      <c r="K4" s="47" t="s">
        <v>6</v>
      </c>
      <c r="L4" s="47" t="s">
        <v>57</v>
      </c>
      <c r="M4" s="24"/>
      <c r="N4" s="24"/>
      <c r="O4" s="24"/>
      <c r="P4" s="24"/>
      <c r="Q4" s="24"/>
      <c r="R4" s="24"/>
      <c r="S4" s="24"/>
      <c r="T4" s="24"/>
      <c r="U4" s="24"/>
      <c r="V4" s="24"/>
      <c r="W4" s="24"/>
      <c r="X4" s="24"/>
      <c r="Y4" s="24"/>
      <c r="Z4" s="24"/>
    </row>
    <row r="5" spans="1:26" ht="15" customHeight="1" thickTop="1" thickBot="1" x14ac:dyDescent="0.3">
      <c r="A5" s="45"/>
      <c r="B5" s="46">
        <v>1</v>
      </c>
      <c r="C5" s="46"/>
      <c r="D5" s="46"/>
      <c r="E5" s="46"/>
      <c r="F5" s="47">
        <v>2</v>
      </c>
      <c r="G5" s="47">
        <v>3</v>
      </c>
      <c r="H5" s="47">
        <v>4</v>
      </c>
      <c r="I5" s="47">
        <v>5</v>
      </c>
      <c r="J5" s="47"/>
      <c r="K5" s="47"/>
      <c r="L5" s="47"/>
      <c r="M5" s="24"/>
      <c r="N5" s="24"/>
      <c r="O5" s="24"/>
      <c r="P5" s="24"/>
      <c r="Q5" s="24"/>
      <c r="R5" s="24"/>
      <c r="S5" s="24"/>
      <c r="T5" s="24"/>
      <c r="U5" s="24"/>
      <c r="V5" s="24"/>
      <c r="W5" s="24"/>
      <c r="X5" s="24"/>
      <c r="Y5" s="24"/>
      <c r="Z5" s="24"/>
    </row>
    <row r="6" spans="1:26" ht="30" customHeight="1" thickTop="1" thickBot="1" x14ac:dyDescent="0.25">
      <c r="A6" s="45"/>
      <c r="B6" s="27" t="s">
        <v>7</v>
      </c>
      <c r="C6" s="27" t="s">
        <v>8</v>
      </c>
      <c r="D6" s="27" t="s">
        <v>9</v>
      </c>
      <c r="E6" s="27" t="s">
        <v>10</v>
      </c>
      <c r="F6" s="47"/>
      <c r="G6" s="47"/>
      <c r="H6" s="47"/>
      <c r="I6" s="47"/>
      <c r="J6" s="47"/>
      <c r="K6" s="47"/>
      <c r="L6" s="47"/>
      <c r="M6" s="24"/>
      <c r="N6" s="24"/>
      <c r="O6" s="24"/>
      <c r="P6" s="24"/>
      <c r="Q6" s="24"/>
      <c r="R6" s="24"/>
      <c r="S6" s="24"/>
      <c r="T6" s="24"/>
      <c r="U6" s="24"/>
      <c r="V6" s="24"/>
      <c r="W6" s="24"/>
      <c r="X6" s="24"/>
      <c r="Y6" s="24"/>
      <c r="Z6" s="24"/>
    </row>
    <row r="7" spans="1:26" ht="16.5" customHeight="1" thickTop="1" x14ac:dyDescent="0.2">
      <c r="A7" s="29"/>
      <c r="B7" s="29"/>
      <c r="C7" s="29"/>
      <c r="D7" s="29"/>
      <c r="E7" s="29"/>
      <c r="F7" s="29"/>
      <c r="G7" s="29"/>
      <c r="H7" s="29"/>
      <c r="I7" s="29"/>
      <c r="J7" s="29"/>
      <c r="K7" s="29"/>
      <c r="L7" s="29"/>
      <c r="M7" s="24"/>
      <c r="N7" s="24"/>
      <c r="O7" s="24"/>
      <c r="P7" s="24"/>
      <c r="Q7" s="24"/>
      <c r="R7" s="24"/>
      <c r="S7" s="24"/>
      <c r="T7" s="24"/>
      <c r="U7" s="24"/>
      <c r="V7" s="24"/>
      <c r="W7" s="24"/>
      <c r="X7" s="24"/>
      <c r="Y7" s="24"/>
      <c r="Z7" s="24"/>
    </row>
    <row r="8" spans="1:26" ht="15" x14ac:dyDescent="0.25">
      <c r="A8" s="18" t="s">
        <v>11</v>
      </c>
      <c r="B8" s="19"/>
      <c r="C8" s="49"/>
      <c r="D8" s="50"/>
      <c r="E8" s="50"/>
      <c r="F8" s="19"/>
      <c r="G8" s="19"/>
      <c r="H8" s="19"/>
      <c r="I8" s="19"/>
      <c r="J8" s="19"/>
      <c r="K8" s="19"/>
      <c r="L8" s="19"/>
      <c r="M8" s="24"/>
      <c r="N8" s="24"/>
      <c r="O8" s="24"/>
      <c r="P8" s="24"/>
      <c r="Q8" s="24"/>
      <c r="R8" s="24"/>
      <c r="S8" s="24"/>
      <c r="T8" s="24"/>
      <c r="U8" s="24"/>
      <c r="V8" s="24"/>
      <c r="W8" s="24"/>
      <c r="X8" s="24"/>
      <c r="Y8" s="24"/>
      <c r="Z8" s="24"/>
    </row>
    <row r="9" spans="1:26" ht="17.25" x14ac:dyDescent="0.25">
      <c r="A9" s="19" t="s">
        <v>25</v>
      </c>
      <c r="B9" s="20">
        <v>13010</v>
      </c>
      <c r="C9" s="51" t="s">
        <v>12</v>
      </c>
      <c r="D9" s="51"/>
      <c r="E9" s="51"/>
      <c r="F9" s="20">
        <v>18882</v>
      </c>
      <c r="G9" s="20">
        <v>72498</v>
      </c>
      <c r="H9" s="20">
        <v>3771</v>
      </c>
      <c r="I9" s="20">
        <v>35066</v>
      </c>
      <c r="J9" s="20">
        <v>143227</v>
      </c>
      <c r="K9" s="20">
        <v>88888</v>
      </c>
      <c r="L9" s="21">
        <v>0.62060924267072548</v>
      </c>
      <c r="M9" s="24"/>
      <c r="N9" s="24"/>
      <c r="O9" s="24"/>
      <c r="P9" s="24"/>
      <c r="Q9" s="24"/>
      <c r="R9" s="24"/>
      <c r="S9" s="24"/>
      <c r="T9" s="24"/>
      <c r="U9" s="24"/>
      <c r="V9" s="24"/>
      <c r="W9" s="24"/>
      <c r="X9" s="24"/>
      <c r="Y9" s="24"/>
      <c r="Z9" s="24"/>
    </row>
    <row r="10" spans="1:26" ht="15" x14ac:dyDescent="0.25">
      <c r="A10" s="19" t="s">
        <v>13</v>
      </c>
      <c r="B10" s="20">
        <v>263</v>
      </c>
      <c r="C10" s="51"/>
      <c r="D10" s="51"/>
      <c r="E10" s="51"/>
      <c r="F10" s="20">
        <v>93</v>
      </c>
      <c r="G10" s="20">
        <v>243</v>
      </c>
      <c r="H10" s="20">
        <v>116</v>
      </c>
      <c r="I10" s="20">
        <v>44</v>
      </c>
      <c r="J10" s="20">
        <v>759</v>
      </c>
      <c r="K10" s="20">
        <v>683</v>
      </c>
      <c r="L10" s="21">
        <v>0.8998682476943346</v>
      </c>
      <c r="M10" s="24"/>
      <c r="N10" s="24"/>
      <c r="O10" s="24"/>
      <c r="P10" s="24"/>
      <c r="Q10" s="24"/>
      <c r="R10" s="24"/>
      <c r="S10" s="24"/>
      <c r="T10" s="24"/>
      <c r="U10" s="24"/>
      <c r="V10" s="24"/>
      <c r="W10" s="24"/>
      <c r="X10" s="24"/>
      <c r="Y10" s="24"/>
      <c r="Z10" s="24"/>
    </row>
    <row r="11" spans="1:26" ht="17.25" x14ac:dyDescent="0.25">
      <c r="A11" s="19" t="s">
        <v>26</v>
      </c>
      <c r="B11" s="20">
        <v>1179</v>
      </c>
      <c r="C11" s="51"/>
      <c r="D11" s="51"/>
      <c r="E11" s="51"/>
      <c r="F11" s="20">
        <v>8762</v>
      </c>
      <c r="G11" s="20">
        <v>23877</v>
      </c>
      <c r="H11" s="20">
        <v>438</v>
      </c>
      <c r="I11" s="20">
        <v>2949</v>
      </c>
      <c r="J11" s="20">
        <v>37205</v>
      </c>
      <c r="K11" s="20">
        <v>20879</v>
      </c>
      <c r="L11" s="21">
        <v>0.56118801236392957</v>
      </c>
      <c r="M11" s="24"/>
      <c r="N11" s="24"/>
      <c r="O11" s="24"/>
      <c r="P11" s="24"/>
      <c r="Q11" s="24"/>
      <c r="R11" s="24"/>
      <c r="S11" s="24"/>
      <c r="T11" s="24"/>
      <c r="U11" s="24"/>
      <c r="V11" s="24"/>
      <c r="W11" s="24"/>
      <c r="X11" s="24"/>
      <c r="Y11" s="24"/>
      <c r="Z11" s="24"/>
    </row>
    <row r="12" spans="1:26" ht="17.25" x14ac:dyDescent="0.25">
      <c r="A12" s="19" t="s">
        <v>27</v>
      </c>
      <c r="B12" s="20">
        <v>405</v>
      </c>
      <c r="C12" s="51"/>
      <c r="D12" s="51"/>
      <c r="E12" s="51"/>
      <c r="F12" s="20">
        <v>2866</v>
      </c>
      <c r="G12" s="20">
        <v>3928</v>
      </c>
      <c r="H12" s="20">
        <v>55</v>
      </c>
      <c r="I12" s="20">
        <v>169</v>
      </c>
      <c r="J12" s="20">
        <v>7423</v>
      </c>
      <c r="K12" s="20">
        <v>5839</v>
      </c>
      <c r="L12" s="35" t="s">
        <v>14</v>
      </c>
      <c r="M12" s="24"/>
      <c r="N12" s="24"/>
      <c r="O12" s="24"/>
      <c r="P12" s="24"/>
      <c r="Q12" s="24"/>
      <c r="R12" s="24"/>
      <c r="S12" s="24"/>
      <c r="T12" s="24"/>
      <c r="U12" s="24"/>
      <c r="V12" s="24"/>
      <c r="W12" s="24"/>
      <c r="X12" s="24"/>
      <c r="Y12" s="24"/>
      <c r="Z12" s="24"/>
    </row>
    <row r="13" spans="1:26" ht="30" x14ac:dyDescent="0.25">
      <c r="A13" s="19" t="s">
        <v>15</v>
      </c>
      <c r="B13" s="20">
        <v>8403</v>
      </c>
      <c r="C13" s="51"/>
      <c r="D13" s="51"/>
      <c r="E13" s="51"/>
      <c r="F13" s="20">
        <v>27229</v>
      </c>
      <c r="G13" s="20">
        <v>57939</v>
      </c>
      <c r="H13" s="20">
        <v>6802</v>
      </c>
      <c r="I13" s="20">
        <v>26445</v>
      </c>
      <c r="J13" s="20">
        <v>126818</v>
      </c>
      <c r="K13" s="20">
        <v>67919</v>
      </c>
      <c r="L13" s="21">
        <v>0.53556277500039429</v>
      </c>
      <c r="M13" s="24"/>
      <c r="N13" s="24"/>
      <c r="O13" s="24"/>
      <c r="P13" s="24"/>
      <c r="Q13" s="24"/>
      <c r="R13" s="24"/>
      <c r="S13" s="24"/>
      <c r="T13" s="24"/>
      <c r="U13" s="24"/>
      <c r="V13" s="24"/>
      <c r="W13" s="24"/>
      <c r="X13" s="24"/>
      <c r="Y13" s="24"/>
      <c r="Z13" s="24"/>
    </row>
    <row r="14" spans="1:26" ht="15" x14ac:dyDescent="0.25">
      <c r="A14" s="19" t="s">
        <v>16</v>
      </c>
      <c r="B14" s="20">
        <v>4400</v>
      </c>
      <c r="C14" s="51"/>
      <c r="D14" s="51"/>
      <c r="E14" s="51"/>
      <c r="F14" s="20">
        <v>13086</v>
      </c>
      <c r="G14" s="20">
        <v>30137</v>
      </c>
      <c r="H14" s="20">
        <v>3854</v>
      </c>
      <c r="I14" s="20">
        <v>10232</v>
      </c>
      <c r="J14" s="20">
        <v>61709</v>
      </c>
      <c r="K14" s="20">
        <v>31043</v>
      </c>
      <c r="L14" s="21">
        <v>0.50305465977410102</v>
      </c>
      <c r="M14" s="24"/>
      <c r="N14" s="24"/>
      <c r="O14" s="24"/>
      <c r="P14" s="24"/>
      <c r="Q14" s="24"/>
      <c r="R14" s="24"/>
      <c r="S14" s="24"/>
      <c r="T14" s="24"/>
      <c r="U14" s="24"/>
      <c r="V14" s="24"/>
      <c r="W14" s="24"/>
      <c r="X14" s="24"/>
      <c r="Y14" s="24"/>
      <c r="Z14" s="24"/>
    </row>
    <row r="15" spans="1:26" ht="15" x14ac:dyDescent="0.25">
      <c r="A15" s="19" t="s">
        <v>17</v>
      </c>
      <c r="B15" s="20">
        <v>1135</v>
      </c>
      <c r="C15" s="51"/>
      <c r="D15" s="51"/>
      <c r="E15" s="51"/>
      <c r="F15" s="20">
        <v>3792</v>
      </c>
      <c r="G15" s="20">
        <v>11904</v>
      </c>
      <c r="H15" s="20">
        <v>608</v>
      </c>
      <c r="I15" s="20">
        <v>6518</v>
      </c>
      <c r="J15" s="20">
        <v>23957</v>
      </c>
      <c r="K15" s="20">
        <v>13966</v>
      </c>
      <c r="L15" s="21">
        <v>0.58296113870684974</v>
      </c>
      <c r="M15" s="24"/>
      <c r="N15" s="24"/>
      <c r="O15" s="24"/>
      <c r="P15" s="24"/>
      <c r="Q15" s="24"/>
      <c r="R15" s="24"/>
      <c r="S15" s="24"/>
      <c r="T15" s="24"/>
      <c r="U15" s="24"/>
      <c r="V15" s="24"/>
      <c r="W15" s="24"/>
      <c r="X15" s="24"/>
      <c r="Y15" s="24"/>
      <c r="Z15" s="24"/>
    </row>
    <row r="16" spans="1:26" ht="15" x14ac:dyDescent="0.25">
      <c r="A16" s="19" t="s">
        <v>18</v>
      </c>
      <c r="B16" s="20">
        <v>1441</v>
      </c>
      <c r="C16" s="51"/>
      <c r="D16" s="51"/>
      <c r="E16" s="51"/>
      <c r="F16" s="20">
        <v>2955</v>
      </c>
      <c r="G16" s="20">
        <v>8838</v>
      </c>
      <c r="H16" s="20">
        <v>522</v>
      </c>
      <c r="I16" s="20">
        <v>5538</v>
      </c>
      <c r="J16" s="20">
        <v>19294</v>
      </c>
      <c r="K16" s="20">
        <v>8107</v>
      </c>
      <c r="L16" s="21">
        <v>0.42018244013683009</v>
      </c>
      <c r="M16" s="24"/>
      <c r="N16" s="24"/>
      <c r="O16" s="24"/>
      <c r="P16" s="24"/>
      <c r="Q16" s="24"/>
      <c r="R16" s="24"/>
      <c r="S16" s="24"/>
      <c r="T16" s="24"/>
      <c r="U16" s="24"/>
      <c r="V16" s="24"/>
      <c r="W16" s="24"/>
      <c r="X16" s="24"/>
      <c r="Y16" s="24"/>
      <c r="Z16" s="24"/>
    </row>
    <row r="17" spans="1:26" ht="15" x14ac:dyDescent="0.25">
      <c r="A17" s="19" t="s">
        <v>19</v>
      </c>
      <c r="B17" s="20">
        <v>1053</v>
      </c>
      <c r="C17" s="51"/>
      <c r="D17" s="51"/>
      <c r="E17" s="51"/>
      <c r="F17" s="20">
        <v>8197</v>
      </c>
      <c r="G17" s="20">
        <v>4122</v>
      </c>
      <c r="H17" s="20">
        <v>2129</v>
      </c>
      <c r="I17" s="20">
        <v>1365</v>
      </c>
      <c r="J17" s="20">
        <v>16866</v>
      </c>
      <c r="K17" s="20">
        <v>8176</v>
      </c>
      <c r="L17" s="21">
        <v>0.48476224356693942</v>
      </c>
      <c r="M17" s="24"/>
      <c r="N17" s="24"/>
      <c r="O17" s="24"/>
      <c r="P17" s="24"/>
      <c r="Q17" s="24"/>
      <c r="R17" s="24"/>
      <c r="S17" s="24"/>
      <c r="T17" s="24"/>
      <c r="U17" s="24"/>
      <c r="V17" s="24"/>
      <c r="W17" s="24"/>
      <c r="X17" s="24"/>
      <c r="Y17" s="24"/>
      <c r="Z17" s="24"/>
    </row>
    <row r="18" spans="1:26" ht="17.25" x14ac:dyDescent="0.25">
      <c r="A18" s="19" t="s">
        <v>28</v>
      </c>
      <c r="B18" s="20">
        <v>13420</v>
      </c>
      <c r="C18" s="51"/>
      <c r="D18" s="51"/>
      <c r="E18" s="51"/>
      <c r="F18" s="20">
        <v>28105</v>
      </c>
      <c r="G18" s="20">
        <v>86617</v>
      </c>
      <c r="H18" s="20">
        <v>7105</v>
      </c>
      <c r="I18" s="20">
        <v>34051</v>
      </c>
      <c r="J18" s="20">
        <v>169298</v>
      </c>
      <c r="K18" s="20">
        <v>95743</v>
      </c>
      <c r="L18" s="21">
        <v>0.56552942149346119</v>
      </c>
      <c r="M18" s="24"/>
      <c r="N18" s="24"/>
      <c r="O18" s="24"/>
      <c r="P18" s="24"/>
      <c r="Q18" s="24"/>
      <c r="R18" s="24"/>
      <c r="S18" s="24"/>
      <c r="T18" s="24"/>
      <c r="U18" s="24"/>
      <c r="V18" s="24"/>
      <c r="W18" s="24"/>
      <c r="X18" s="24"/>
      <c r="Y18" s="24"/>
      <c r="Z18" s="24"/>
    </row>
    <row r="19" spans="1:26" ht="17.25" x14ac:dyDescent="0.25">
      <c r="A19" s="19" t="s">
        <v>29</v>
      </c>
      <c r="B19" s="20">
        <v>44304</v>
      </c>
      <c r="C19" s="51"/>
      <c r="D19" s="51"/>
      <c r="E19" s="51"/>
      <c r="F19" s="20">
        <v>111101</v>
      </c>
      <c r="G19" s="20">
        <v>296175</v>
      </c>
      <c r="H19" s="20">
        <v>25345</v>
      </c>
      <c r="I19" s="20">
        <v>122208</v>
      </c>
      <c r="J19" s="20">
        <v>599133</v>
      </c>
      <c r="K19" s="20">
        <v>335404</v>
      </c>
      <c r="L19" s="21">
        <v>0.55981560020896859</v>
      </c>
      <c r="M19" s="24"/>
      <c r="N19" s="24"/>
      <c r="O19" s="24"/>
      <c r="P19" s="24"/>
      <c r="Q19" s="24"/>
      <c r="R19" s="24"/>
      <c r="S19" s="24"/>
      <c r="T19" s="24"/>
      <c r="U19" s="24"/>
      <c r="V19" s="24"/>
      <c r="W19" s="24"/>
      <c r="X19" s="24"/>
      <c r="Y19" s="24"/>
      <c r="Z19" s="24"/>
    </row>
    <row r="20" spans="1:26" x14ac:dyDescent="0.2">
      <c r="A20" s="8"/>
      <c r="B20" s="8"/>
      <c r="C20" s="8"/>
      <c r="D20" s="8"/>
      <c r="E20" s="8"/>
      <c r="F20" s="8"/>
      <c r="G20" s="8"/>
      <c r="H20" s="8"/>
      <c r="I20" s="8"/>
      <c r="J20" s="8"/>
      <c r="K20" s="8"/>
      <c r="L20" s="8"/>
      <c r="M20" s="24"/>
      <c r="N20" s="24"/>
      <c r="O20" s="24"/>
      <c r="P20" s="24"/>
      <c r="Q20" s="24"/>
      <c r="R20" s="24"/>
      <c r="S20" s="24"/>
      <c r="T20" s="24"/>
      <c r="U20" s="24"/>
      <c r="V20" s="24"/>
      <c r="W20" s="24"/>
      <c r="X20" s="24"/>
      <c r="Y20" s="24"/>
      <c r="Z20" s="24"/>
    </row>
    <row r="21" spans="1:26" ht="15" x14ac:dyDescent="0.25">
      <c r="A21" s="18" t="s">
        <v>66</v>
      </c>
      <c r="B21" s="19"/>
      <c r="C21" s="19"/>
      <c r="D21" s="19"/>
      <c r="E21" s="19"/>
      <c r="F21" s="19"/>
      <c r="G21" s="19"/>
      <c r="H21" s="19"/>
      <c r="I21" s="19"/>
      <c r="J21" s="19"/>
      <c r="K21" s="19"/>
      <c r="L21" s="19"/>
      <c r="M21" s="24"/>
      <c r="N21" s="24"/>
      <c r="O21" s="24"/>
      <c r="P21" s="24"/>
      <c r="Q21" s="24"/>
      <c r="R21" s="24"/>
      <c r="S21" s="24"/>
      <c r="T21" s="24"/>
      <c r="U21" s="24"/>
      <c r="V21" s="24"/>
      <c r="W21" s="24"/>
      <c r="X21" s="24"/>
      <c r="Y21" s="24"/>
      <c r="Z21" s="24"/>
    </row>
    <row r="22" spans="1:26" ht="17.25" x14ac:dyDescent="0.25">
      <c r="A22" s="19" t="s">
        <v>30</v>
      </c>
      <c r="B22" s="20">
        <v>12961</v>
      </c>
      <c r="C22" s="20">
        <v>1688</v>
      </c>
      <c r="D22" s="20">
        <v>5937</v>
      </c>
      <c r="E22" s="20">
        <v>5336</v>
      </c>
      <c r="F22" s="20">
        <v>15573</v>
      </c>
      <c r="G22" s="20">
        <v>8285</v>
      </c>
      <c r="H22" s="20">
        <v>405</v>
      </c>
      <c r="I22" s="20">
        <v>4698</v>
      </c>
      <c r="J22" s="20">
        <v>41922</v>
      </c>
      <c r="K22" s="20">
        <v>22326</v>
      </c>
      <c r="L22" s="21">
        <v>0.53256046944325175</v>
      </c>
      <c r="M22" s="24"/>
      <c r="N22" s="24"/>
      <c r="O22" s="24"/>
      <c r="P22" s="24"/>
      <c r="Q22" s="24"/>
      <c r="R22" s="24"/>
      <c r="S22" s="24"/>
      <c r="T22" s="24"/>
      <c r="U22" s="24"/>
      <c r="V22" s="24"/>
      <c r="W22" s="24"/>
      <c r="X22" s="24"/>
      <c r="Y22" s="24"/>
      <c r="Z22" s="24"/>
    </row>
    <row r="23" spans="1:26" ht="17.25" x14ac:dyDescent="0.25">
      <c r="A23" s="19" t="s">
        <v>31</v>
      </c>
      <c r="B23" s="20">
        <v>14214</v>
      </c>
      <c r="C23" s="20">
        <v>645</v>
      </c>
      <c r="D23" s="20">
        <v>10678</v>
      </c>
      <c r="E23" s="20">
        <v>2891</v>
      </c>
      <c r="F23" s="20">
        <v>60279</v>
      </c>
      <c r="G23" s="20">
        <v>355397</v>
      </c>
      <c r="H23" s="20">
        <v>6596</v>
      </c>
      <c r="I23" s="20">
        <v>7261</v>
      </c>
      <c r="J23" s="20">
        <v>443747</v>
      </c>
      <c r="K23" s="20">
        <v>202384</v>
      </c>
      <c r="L23" s="21">
        <v>0.45607970307404894</v>
      </c>
      <c r="M23" s="24"/>
      <c r="N23" s="24"/>
      <c r="O23" s="24"/>
      <c r="P23" s="24"/>
      <c r="Q23" s="24"/>
      <c r="R23" s="24"/>
      <c r="S23" s="24"/>
      <c r="T23" s="24"/>
      <c r="U23" s="24"/>
      <c r="V23" s="24"/>
      <c r="W23" s="24"/>
      <c r="X23" s="24"/>
      <c r="Y23" s="24"/>
      <c r="Z23" s="24"/>
    </row>
    <row r="24" spans="1:26" ht="17.25" x14ac:dyDescent="0.25">
      <c r="A24" s="19" t="s">
        <v>32</v>
      </c>
      <c r="B24" s="20">
        <v>9605</v>
      </c>
      <c r="C24" s="20">
        <v>641</v>
      </c>
      <c r="D24" s="20">
        <v>6643</v>
      </c>
      <c r="E24" s="20">
        <v>2321</v>
      </c>
      <c r="F24" s="20">
        <v>24331</v>
      </c>
      <c r="G24" s="20">
        <v>99570</v>
      </c>
      <c r="H24" s="20">
        <v>1023</v>
      </c>
      <c r="I24" s="20">
        <v>3146</v>
      </c>
      <c r="J24" s="20">
        <v>137675</v>
      </c>
      <c r="K24" s="20">
        <v>83763</v>
      </c>
      <c r="L24" s="35" t="s">
        <v>14</v>
      </c>
      <c r="M24" s="24"/>
      <c r="N24" s="24"/>
      <c r="O24" s="24"/>
      <c r="P24" s="24"/>
      <c r="Q24" s="24"/>
      <c r="R24" s="24"/>
      <c r="S24" s="24"/>
      <c r="T24" s="24"/>
      <c r="U24" s="24"/>
      <c r="V24" s="24"/>
      <c r="W24" s="24"/>
      <c r="X24" s="24"/>
      <c r="Y24" s="24"/>
      <c r="Z24" s="24"/>
    </row>
    <row r="25" spans="1:26" ht="30" x14ac:dyDescent="0.25">
      <c r="A25" s="19" t="s">
        <v>15</v>
      </c>
      <c r="B25" s="20">
        <v>86466</v>
      </c>
      <c r="C25" s="20">
        <v>8162</v>
      </c>
      <c r="D25" s="20">
        <v>46644</v>
      </c>
      <c r="E25" s="20">
        <v>31660</v>
      </c>
      <c r="F25" s="20">
        <v>51533</v>
      </c>
      <c r="G25" s="20">
        <v>68455</v>
      </c>
      <c r="H25" s="20">
        <v>4100</v>
      </c>
      <c r="I25" s="20">
        <v>24177</v>
      </c>
      <c r="J25" s="20">
        <v>234731</v>
      </c>
      <c r="K25" s="20">
        <v>114864</v>
      </c>
      <c r="L25" s="21">
        <v>0.48934312042295225</v>
      </c>
      <c r="M25" s="24"/>
      <c r="N25" s="24"/>
      <c r="O25" s="24"/>
      <c r="P25" s="24"/>
      <c r="Q25" s="24"/>
      <c r="R25" s="24"/>
      <c r="S25" s="24"/>
      <c r="T25" s="24"/>
      <c r="U25" s="24"/>
      <c r="V25" s="24"/>
      <c r="W25" s="24"/>
      <c r="X25" s="24"/>
      <c r="Y25" s="24"/>
      <c r="Z25" s="24"/>
    </row>
    <row r="26" spans="1:26" ht="15" x14ac:dyDescent="0.25">
      <c r="A26" s="19" t="s">
        <v>16</v>
      </c>
      <c r="B26" s="20">
        <v>76126</v>
      </c>
      <c r="C26" s="20">
        <v>17597</v>
      </c>
      <c r="D26" s="20">
        <v>43578</v>
      </c>
      <c r="E26" s="20">
        <v>14951</v>
      </c>
      <c r="F26" s="20">
        <v>34491</v>
      </c>
      <c r="G26" s="20">
        <v>31598</v>
      </c>
      <c r="H26" s="20">
        <v>2597</v>
      </c>
      <c r="I26" s="20">
        <v>12661</v>
      </c>
      <c r="J26" s="20">
        <v>157473</v>
      </c>
      <c r="K26" s="20">
        <v>73012</v>
      </c>
      <c r="L26" s="21">
        <v>0.46364773643735752</v>
      </c>
      <c r="M26" s="24"/>
      <c r="N26" s="24"/>
      <c r="O26" s="24"/>
      <c r="P26" s="24"/>
      <c r="Q26" s="24"/>
      <c r="R26" s="24"/>
      <c r="S26" s="24"/>
      <c r="T26" s="24"/>
      <c r="U26" s="24"/>
      <c r="V26" s="24"/>
      <c r="W26" s="24"/>
      <c r="X26" s="24"/>
      <c r="Y26" s="24"/>
      <c r="Z26" s="24"/>
    </row>
    <row r="27" spans="1:26" ht="15" x14ac:dyDescent="0.25">
      <c r="A27" s="19" t="s">
        <v>17</v>
      </c>
      <c r="B27" s="20">
        <v>13012</v>
      </c>
      <c r="C27" s="20">
        <v>2026</v>
      </c>
      <c r="D27" s="20">
        <v>6322</v>
      </c>
      <c r="E27" s="20">
        <v>4664</v>
      </c>
      <c r="F27" s="20">
        <v>7024</v>
      </c>
      <c r="G27" s="20">
        <v>8499</v>
      </c>
      <c r="H27" s="20">
        <v>552</v>
      </c>
      <c r="I27" s="20">
        <v>9553</v>
      </c>
      <c r="J27" s="20">
        <v>38640</v>
      </c>
      <c r="K27" s="20">
        <v>19961</v>
      </c>
      <c r="L27" s="21">
        <v>0.51658902691511388</v>
      </c>
      <c r="M27" s="24"/>
      <c r="N27" s="24"/>
      <c r="O27" s="24"/>
      <c r="P27" s="24"/>
      <c r="Q27" s="24"/>
      <c r="R27" s="24"/>
      <c r="S27" s="24"/>
      <c r="T27" s="24"/>
      <c r="U27" s="24"/>
      <c r="V27" s="24"/>
      <c r="W27" s="24"/>
      <c r="X27" s="24"/>
      <c r="Y27" s="24"/>
      <c r="Z27" s="24"/>
    </row>
    <row r="28" spans="1:26" ht="15" x14ac:dyDescent="0.25">
      <c r="A28" s="19" t="s">
        <v>18</v>
      </c>
      <c r="B28" s="20">
        <v>17759</v>
      </c>
      <c r="C28" s="20">
        <v>820</v>
      </c>
      <c r="D28" s="20">
        <v>13152</v>
      </c>
      <c r="E28" s="20">
        <v>3787</v>
      </c>
      <c r="F28" s="20">
        <v>674</v>
      </c>
      <c r="G28" s="20">
        <v>27731</v>
      </c>
      <c r="H28" s="20">
        <v>0</v>
      </c>
      <c r="I28" s="20">
        <v>4970</v>
      </c>
      <c r="J28" s="20">
        <v>51134</v>
      </c>
      <c r="K28" s="20">
        <v>21914</v>
      </c>
      <c r="L28" s="21">
        <v>0.42856025345171511</v>
      </c>
      <c r="M28" s="24"/>
      <c r="N28" s="24"/>
      <c r="O28" s="24"/>
      <c r="P28" s="24"/>
      <c r="Q28" s="24"/>
      <c r="R28" s="24"/>
      <c r="S28" s="24"/>
      <c r="T28" s="24"/>
      <c r="U28" s="24"/>
      <c r="V28" s="24"/>
      <c r="W28" s="24"/>
      <c r="X28" s="24"/>
      <c r="Y28" s="24"/>
      <c r="Z28" s="24"/>
    </row>
    <row r="29" spans="1:26" ht="15" x14ac:dyDescent="0.25">
      <c r="A29" s="19" t="s">
        <v>19</v>
      </c>
      <c r="B29" s="20">
        <v>13684</v>
      </c>
      <c r="C29" s="20">
        <v>2538</v>
      </c>
      <c r="D29" s="20">
        <v>4880</v>
      </c>
      <c r="E29" s="20">
        <v>6266</v>
      </c>
      <c r="F29" s="20">
        <v>15124</v>
      </c>
      <c r="G29" s="20">
        <v>6698</v>
      </c>
      <c r="H29" s="20">
        <v>2238</v>
      </c>
      <c r="I29" s="20">
        <v>5188</v>
      </c>
      <c r="J29" s="20">
        <v>42932</v>
      </c>
      <c r="K29" s="20">
        <v>14366</v>
      </c>
      <c r="L29" s="21">
        <v>0.33462219323581477</v>
      </c>
      <c r="M29" s="24"/>
      <c r="N29" s="24"/>
      <c r="O29" s="24"/>
      <c r="P29" s="24"/>
      <c r="Q29" s="24"/>
      <c r="R29" s="24"/>
      <c r="S29" s="24"/>
      <c r="T29" s="24"/>
      <c r="U29" s="24"/>
      <c r="V29" s="24"/>
      <c r="W29" s="24"/>
      <c r="X29" s="24"/>
      <c r="Y29" s="24"/>
      <c r="Z29" s="24"/>
    </row>
    <row r="30" spans="1:26" ht="17.25" x14ac:dyDescent="0.25">
      <c r="A30" s="19" t="s">
        <v>33</v>
      </c>
      <c r="B30" s="20">
        <v>8262</v>
      </c>
      <c r="C30" s="20">
        <v>1196</v>
      </c>
      <c r="D30" s="20">
        <v>3557</v>
      </c>
      <c r="E30" s="20">
        <v>3509</v>
      </c>
      <c r="F30" s="20">
        <v>4174</v>
      </c>
      <c r="G30" s="20">
        <v>33753</v>
      </c>
      <c r="H30" s="20">
        <v>7</v>
      </c>
      <c r="I30" s="20">
        <v>6200</v>
      </c>
      <c r="J30" s="20">
        <v>52396</v>
      </c>
      <c r="K30" s="20">
        <v>19775</v>
      </c>
      <c r="L30" s="21">
        <v>0.37741430643560575</v>
      </c>
      <c r="M30" s="24"/>
      <c r="N30" s="24"/>
      <c r="O30" s="24"/>
      <c r="P30" s="24"/>
      <c r="Q30" s="24"/>
      <c r="R30" s="24"/>
      <c r="S30" s="24"/>
      <c r="T30" s="24"/>
      <c r="U30" s="24"/>
      <c r="V30" s="24"/>
      <c r="W30" s="24"/>
      <c r="X30" s="24"/>
      <c r="Y30" s="24"/>
      <c r="Z30" s="24"/>
    </row>
    <row r="31" spans="1:26" ht="15" x14ac:dyDescent="0.25">
      <c r="A31" s="19" t="s">
        <v>7</v>
      </c>
      <c r="B31" s="20">
        <v>242484</v>
      </c>
      <c r="C31" s="20">
        <v>34672</v>
      </c>
      <c r="D31" s="20">
        <v>134748</v>
      </c>
      <c r="E31" s="20">
        <v>73064</v>
      </c>
      <c r="F31" s="20">
        <v>188872</v>
      </c>
      <c r="G31" s="20">
        <v>540416</v>
      </c>
      <c r="H31" s="20">
        <v>16495</v>
      </c>
      <c r="I31" s="20">
        <v>74708</v>
      </c>
      <c r="J31" s="20">
        <v>1062975</v>
      </c>
      <c r="K31" s="20">
        <v>488602</v>
      </c>
      <c r="L31" s="21">
        <v>0.45965521296361628</v>
      </c>
      <c r="M31" s="24"/>
      <c r="N31" s="24"/>
      <c r="O31" s="24"/>
      <c r="P31" s="24"/>
      <c r="Q31" s="24"/>
      <c r="R31" s="24"/>
      <c r="S31" s="24"/>
      <c r="T31" s="24"/>
      <c r="U31" s="24"/>
      <c r="V31" s="24"/>
      <c r="W31" s="24"/>
      <c r="X31" s="24"/>
      <c r="Y31" s="24"/>
      <c r="Z31" s="24"/>
    </row>
    <row r="32" spans="1:26" x14ac:dyDescent="0.2">
      <c r="A32" s="8"/>
      <c r="B32" s="8"/>
      <c r="C32" s="8"/>
      <c r="D32" s="8"/>
      <c r="E32" s="8"/>
      <c r="F32" s="8"/>
      <c r="G32" s="8"/>
      <c r="H32" s="8"/>
      <c r="I32" s="8"/>
      <c r="J32" s="8"/>
      <c r="K32" s="8"/>
      <c r="L32" s="8"/>
      <c r="M32" s="24"/>
      <c r="N32" s="24"/>
      <c r="O32" s="24"/>
      <c r="P32" s="24"/>
      <c r="Q32" s="24"/>
      <c r="R32" s="24"/>
      <c r="S32" s="24"/>
      <c r="T32" s="24"/>
      <c r="U32" s="24"/>
      <c r="V32" s="24"/>
      <c r="W32" s="24"/>
      <c r="X32" s="24"/>
      <c r="Y32" s="24"/>
      <c r="Z32" s="24"/>
    </row>
    <row r="33" spans="1:26" ht="17.25" x14ac:dyDescent="0.25">
      <c r="A33" s="18" t="s">
        <v>34</v>
      </c>
      <c r="B33" s="19"/>
      <c r="C33" s="49"/>
      <c r="D33" s="50"/>
      <c r="E33" s="50"/>
      <c r="F33" s="19"/>
      <c r="G33" s="19"/>
      <c r="H33" s="19"/>
      <c r="I33" s="19"/>
      <c r="J33" s="19"/>
      <c r="K33" s="19"/>
      <c r="L33" s="19"/>
      <c r="M33" s="24"/>
      <c r="N33" s="24"/>
      <c r="O33" s="24"/>
      <c r="P33" s="24"/>
      <c r="Q33" s="24"/>
      <c r="R33" s="24"/>
      <c r="S33" s="24"/>
      <c r="T33" s="24"/>
      <c r="U33" s="24"/>
      <c r="V33" s="24"/>
      <c r="W33" s="24"/>
      <c r="X33" s="24"/>
      <c r="Y33" s="24"/>
      <c r="Z33" s="24"/>
    </row>
    <row r="34" spans="1:26" ht="15" x14ac:dyDescent="0.25">
      <c r="A34" s="19" t="s">
        <v>20</v>
      </c>
      <c r="B34" s="20">
        <v>9403</v>
      </c>
      <c r="C34" s="51" t="s">
        <v>12</v>
      </c>
      <c r="D34" s="52"/>
      <c r="E34" s="52"/>
      <c r="F34" s="20">
        <v>153867</v>
      </c>
      <c r="G34" s="20">
        <v>297481</v>
      </c>
      <c r="H34" s="20">
        <v>21573</v>
      </c>
      <c r="I34" s="20">
        <v>27353</v>
      </c>
      <c r="J34" s="20">
        <v>509677</v>
      </c>
      <c r="K34" s="20">
        <v>212165</v>
      </c>
      <c r="L34" s="21">
        <v>0.41627344376928915</v>
      </c>
      <c r="M34" s="24"/>
      <c r="N34" s="24"/>
      <c r="O34" s="24"/>
      <c r="P34" s="24"/>
      <c r="Q34" s="24"/>
      <c r="R34" s="24"/>
      <c r="S34" s="24"/>
      <c r="T34" s="24"/>
      <c r="U34" s="24"/>
      <c r="V34" s="24"/>
      <c r="W34" s="24"/>
      <c r="X34" s="24"/>
      <c r="Y34" s="24"/>
      <c r="Z34" s="24"/>
    </row>
    <row r="35" spans="1:26" ht="15" x14ac:dyDescent="0.25">
      <c r="A35" s="19" t="s">
        <v>21</v>
      </c>
      <c r="B35" s="36" t="s">
        <v>22</v>
      </c>
      <c r="C35" s="52"/>
      <c r="D35" s="52"/>
      <c r="E35" s="52"/>
      <c r="F35" s="20">
        <v>76114</v>
      </c>
      <c r="G35" s="34" t="s">
        <v>22</v>
      </c>
      <c r="H35" s="34" t="s">
        <v>22</v>
      </c>
      <c r="I35" s="34" t="s">
        <v>22</v>
      </c>
      <c r="J35" s="20">
        <v>76114</v>
      </c>
      <c r="K35" s="20">
        <v>38142</v>
      </c>
      <c r="L35" s="21">
        <v>0.50111674593373101</v>
      </c>
      <c r="M35" s="24"/>
      <c r="N35" s="24"/>
      <c r="O35" s="24"/>
      <c r="P35" s="24"/>
      <c r="Q35" s="24"/>
      <c r="R35" s="24"/>
      <c r="S35" s="24"/>
      <c r="T35" s="24"/>
      <c r="U35" s="24"/>
      <c r="V35" s="24"/>
      <c r="W35" s="24"/>
      <c r="X35" s="24"/>
      <c r="Y35" s="24"/>
      <c r="Z35" s="24"/>
    </row>
    <row r="36" spans="1:26" x14ac:dyDescent="0.2">
      <c r="A36" s="22"/>
      <c r="B36" s="22"/>
      <c r="C36" s="22"/>
      <c r="D36" s="22"/>
      <c r="E36" s="22"/>
      <c r="F36" s="22"/>
      <c r="G36" s="22"/>
      <c r="H36" s="22"/>
      <c r="I36" s="22"/>
      <c r="J36" s="22"/>
      <c r="K36" s="22"/>
      <c r="L36" s="22"/>
      <c r="M36" s="24"/>
      <c r="N36" s="24"/>
      <c r="O36" s="24"/>
      <c r="P36" s="24"/>
      <c r="Q36" s="24"/>
      <c r="R36" s="24"/>
      <c r="S36" s="24"/>
      <c r="T36" s="24"/>
      <c r="U36" s="24"/>
      <c r="V36" s="24"/>
      <c r="W36" s="24"/>
      <c r="X36" s="24"/>
      <c r="Y36" s="24"/>
      <c r="Z36" s="24"/>
    </row>
    <row r="37" spans="1:26" ht="15" x14ac:dyDescent="0.25">
      <c r="A37" s="19" t="s">
        <v>23</v>
      </c>
      <c r="B37" s="34" t="s">
        <v>24</v>
      </c>
      <c r="C37" s="51" t="s">
        <v>12</v>
      </c>
      <c r="D37" s="52"/>
      <c r="E37" s="52"/>
      <c r="F37" s="34" t="s">
        <v>24</v>
      </c>
      <c r="G37" s="20">
        <v>713500</v>
      </c>
      <c r="H37" s="34" t="s">
        <v>24</v>
      </c>
      <c r="I37" s="34" t="s">
        <v>24</v>
      </c>
      <c r="J37" s="23">
        <f>G37</f>
        <v>713500</v>
      </c>
      <c r="K37" s="20">
        <v>643885</v>
      </c>
      <c r="L37" s="21">
        <v>0.90243167484232656</v>
      </c>
      <c r="M37" s="24"/>
      <c r="N37" s="24"/>
      <c r="O37" s="24"/>
      <c r="P37" s="24"/>
      <c r="Q37" s="24"/>
      <c r="R37" s="24"/>
      <c r="S37" s="24"/>
      <c r="T37" s="24"/>
      <c r="U37" s="24"/>
      <c r="V37" s="24"/>
      <c r="W37" s="24"/>
      <c r="X37" s="24"/>
      <c r="Y37" s="24"/>
      <c r="Z37" s="24"/>
    </row>
    <row r="38" spans="1:26" x14ac:dyDescent="0.25">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ht="12" thickBot="1" x14ac:dyDescent="0.3">
      <c r="A39" s="24"/>
      <c r="B39" s="24"/>
      <c r="C39" s="24"/>
      <c r="D39" s="24"/>
      <c r="E39" s="24"/>
      <c r="F39" s="24"/>
      <c r="G39" s="24"/>
      <c r="H39" s="25"/>
      <c r="I39" s="24"/>
      <c r="J39" s="25"/>
      <c r="K39" s="24"/>
      <c r="L39" s="24"/>
      <c r="M39" s="24"/>
      <c r="N39" s="24"/>
      <c r="O39" s="24"/>
      <c r="P39" s="24"/>
      <c r="Q39" s="24"/>
      <c r="R39" s="24"/>
      <c r="S39" s="24"/>
      <c r="T39" s="24"/>
      <c r="U39" s="24"/>
      <c r="V39" s="24"/>
      <c r="W39" s="24"/>
      <c r="X39" s="24"/>
      <c r="Y39" s="24"/>
      <c r="Z39" s="24"/>
    </row>
    <row r="40" spans="1:26" ht="30" customHeight="1" x14ac:dyDescent="0.25">
      <c r="A40" s="53" t="s">
        <v>65</v>
      </c>
      <c r="B40" s="53"/>
      <c r="C40" s="53"/>
      <c r="D40" s="53"/>
      <c r="E40" s="53"/>
      <c r="F40" s="53"/>
      <c r="G40" s="53"/>
      <c r="H40" s="53"/>
      <c r="I40" s="53"/>
      <c r="J40" s="53"/>
      <c r="K40" s="53"/>
      <c r="L40" s="53"/>
      <c r="M40" s="24"/>
      <c r="N40" s="24"/>
      <c r="O40" s="24"/>
      <c r="P40" s="24"/>
      <c r="Q40" s="24"/>
      <c r="R40" s="24"/>
      <c r="S40" s="24"/>
      <c r="T40" s="24"/>
      <c r="U40" s="24"/>
      <c r="V40" s="24"/>
      <c r="W40" s="24"/>
      <c r="X40" s="24"/>
      <c r="Y40" s="24"/>
      <c r="Z40" s="24"/>
    </row>
    <row r="41" spans="1:26" ht="15" customHeight="1" x14ac:dyDescent="0.25">
      <c r="A41" s="54" t="s">
        <v>52</v>
      </c>
      <c r="B41" s="54"/>
      <c r="C41" s="54"/>
      <c r="D41" s="54"/>
      <c r="E41" s="54"/>
      <c r="F41" s="54"/>
      <c r="G41" s="54"/>
      <c r="H41" s="54"/>
      <c r="I41" s="54"/>
      <c r="J41" s="54"/>
      <c r="K41" s="54"/>
      <c r="L41" s="54"/>
      <c r="M41" s="24"/>
      <c r="N41" s="24"/>
      <c r="O41" s="24"/>
      <c r="P41" s="24"/>
      <c r="Q41" s="24"/>
      <c r="R41" s="24"/>
      <c r="S41" s="24"/>
      <c r="T41" s="24"/>
      <c r="U41" s="24"/>
      <c r="V41" s="24"/>
      <c r="W41" s="24"/>
      <c r="X41" s="24"/>
      <c r="Y41" s="24"/>
      <c r="Z41" s="24"/>
    </row>
    <row r="42" spans="1:26" ht="15.75" customHeight="1" x14ac:dyDescent="0.25">
      <c r="A42" s="55" t="s">
        <v>53</v>
      </c>
      <c r="B42" s="55"/>
      <c r="C42" s="55"/>
      <c r="D42" s="55"/>
      <c r="E42" s="55"/>
      <c r="F42" s="55"/>
      <c r="G42" s="55"/>
      <c r="H42" s="55"/>
      <c r="I42" s="55"/>
      <c r="J42" s="55"/>
      <c r="K42" s="55"/>
      <c r="L42" s="55"/>
      <c r="M42" s="24"/>
      <c r="N42" s="24"/>
      <c r="O42" s="24"/>
      <c r="P42" s="24"/>
      <c r="Q42" s="24"/>
      <c r="R42" s="24"/>
      <c r="S42" s="24"/>
      <c r="T42" s="24"/>
      <c r="U42" s="24"/>
      <c r="V42" s="24"/>
      <c r="W42" s="24"/>
      <c r="X42" s="24"/>
      <c r="Y42" s="24"/>
      <c r="Z42" s="24"/>
    </row>
    <row r="43" spans="1:26" ht="30" customHeight="1" x14ac:dyDescent="0.25">
      <c r="A43" s="55" t="s">
        <v>54</v>
      </c>
      <c r="B43" s="55"/>
      <c r="C43" s="55"/>
      <c r="D43" s="55"/>
      <c r="E43" s="55"/>
      <c r="F43" s="55"/>
      <c r="G43" s="55"/>
      <c r="H43" s="55"/>
      <c r="I43" s="55"/>
      <c r="J43" s="55"/>
      <c r="K43" s="55"/>
      <c r="L43" s="55"/>
      <c r="M43" s="24"/>
      <c r="N43" s="24"/>
      <c r="O43" s="24"/>
      <c r="P43" s="24"/>
      <c r="Q43" s="24"/>
      <c r="R43" s="24"/>
      <c r="S43" s="24"/>
      <c r="T43" s="24"/>
      <c r="U43" s="24"/>
      <c r="V43" s="24"/>
      <c r="W43" s="24"/>
      <c r="X43" s="24"/>
      <c r="Y43" s="24"/>
      <c r="Z43" s="24"/>
    </row>
    <row r="44" spans="1:26" ht="30" customHeight="1" x14ac:dyDescent="0.25">
      <c r="A44" s="55" t="s">
        <v>55</v>
      </c>
      <c r="B44" s="55"/>
      <c r="C44" s="55"/>
      <c r="D44" s="55"/>
      <c r="E44" s="55"/>
      <c r="F44" s="55"/>
      <c r="G44" s="55"/>
      <c r="H44" s="55"/>
      <c r="I44" s="55"/>
      <c r="J44" s="55"/>
      <c r="K44" s="55"/>
      <c r="L44" s="55"/>
      <c r="M44" s="24"/>
      <c r="N44" s="24"/>
      <c r="O44" s="24"/>
      <c r="P44" s="24"/>
      <c r="Q44" s="24"/>
      <c r="R44" s="24"/>
      <c r="S44" s="24"/>
      <c r="T44" s="24"/>
      <c r="U44" s="24"/>
      <c r="V44" s="24"/>
      <c r="W44" s="24"/>
      <c r="X44" s="24"/>
      <c r="Y44" s="24"/>
      <c r="Z44" s="24"/>
    </row>
    <row r="45" spans="1:26" ht="15" customHeight="1" x14ac:dyDescent="0.25">
      <c r="A45" s="55" t="s">
        <v>56</v>
      </c>
      <c r="B45" s="55"/>
      <c r="C45" s="55"/>
      <c r="D45" s="55"/>
      <c r="E45" s="55"/>
      <c r="F45" s="55"/>
      <c r="G45" s="55"/>
      <c r="H45" s="55"/>
      <c r="I45" s="55"/>
      <c r="J45" s="55"/>
      <c r="K45" s="55"/>
      <c r="L45" s="55"/>
      <c r="M45" s="24"/>
      <c r="N45" s="24"/>
      <c r="O45" s="24"/>
      <c r="P45" s="24"/>
      <c r="Q45" s="24"/>
      <c r="R45" s="24"/>
      <c r="S45" s="24"/>
      <c r="T45" s="24"/>
      <c r="U45" s="24"/>
      <c r="V45" s="24"/>
      <c r="W45" s="24"/>
      <c r="X45" s="24"/>
      <c r="Y45" s="24"/>
      <c r="Z45" s="24"/>
    </row>
    <row r="46" spans="1:26" s="7" customFormat="1" ht="15" customHeight="1" x14ac:dyDescent="0.25">
      <c r="A46" s="48" t="s">
        <v>67</v>
      </c>
      <c r="B46" s="48"/>
      <c r="C46" s="48"/>
      <c r="D46" s="48"/>
      <c r="E46" s="48"/>
      <c r="F46" s="48"/>
      <c r="G46" s="48"/>
      <c r="H46" s="48"/>
      <c r="I46" s="48"/>
      <c r="J46" s="48"/>
      <c r="K46" s="48"/>
      <c r="L46" s="48"/>
    </row>
    <row r="47" spans="1:26" s="7" customFormat="1" ht="15" customHeight="1" x14ac:dyDescent="0.25">
      <c r="A47" s="48" t="s">
        <v>68</v>
      </c>
      <c r="B47" s="48"/>
      <c r="C47" s="48"/>
      <c r="D47" s="48"/>
      <c r="E47" s="48"/>
      <c r="F47" s="48"/>
      <c r="G47" s="48"/>
      <c r="H47" s="48"/>
      <c r="I47" s="48"/>
      <c r="J47" s="48"/>
      <c r="K47" s="48"/>
      <c r="L47" s="48"/>
    </row>
    <row r="48" spans="1:26" s="7" customFormat="1" ht="30" customHeight="1" x14ac:dyDescent="0.25">
      <c r="A48" s="48" t="s">
        <v>69</v>
      </c>
      <c r="B48" s="48"/>
      <c r="C48" s="48"/>
      <c r="D48" s="48"/>
      <c r="E48" s="48"/>
      <c r="F48" s="48"/>
      <c r="G48" s="48"/>
      <c r="H48" s="48"/>
      <c r="I48" s="48"/>
      <c r="J48" s="48"/>
      <c r="K48" s="48"/>
      <c r="L48" s="48"/>
    </row>
    <row r="49" spans="1:26" s="7" customFormat="1" ht="15" customHeight="1" x14ac:dyDescent="0.25">
      <c r="A49" s="48" t="s">
        <v>70</v>
      </c>
      <c r="B49" s="48"/>
      <c r="C49" s="48"/>
      <c r="D49" s="48"/>
      <c r="E49" s="48"/>
      <c r="F49" s="48"/>
      <c r="G49" s="48"/>
      <c r="H49" s="48"/>
      <c r="I49" s="48"/>
      <c r="J49" s="48"/>
      <c r="K49" s="48"/>
      <c r="L49" s="48"/>
    </row>
    <row r="50" spans="1:26" ht="12" customHeight="1" x14ac:dyDescent="0.25">
      <c r="A50" s="44"/>
      <c r="B50" s="44"/>
      <c r="C50" s="44"/>
      <c r="D50" s="44"/>
      <c r="E50" s="44"/>
      <c r="F50" s="44"/>
      <c r="G50" s="44"/>
      <c r="H50" s="44"/>
      <c r="I50" s="44"/>
      <c r="J50" s="44"/>
      <c r="K50" s="44"/>
      <c r="L50" s="44"/>
      <c r="M50" s="24"/>
      <c r="N50" s="24"/>
      <c r="O50" s="24"/>
      <c r="P50" s="24"/>
      <c r="Q50" s="24"/>
      <c r="R50" s="24"/>
      <c r="S50" s="24"/>
      <c r="T50" s="24"/>
      <c r="U50" s="24"/>
      <c r="V50" s="24"/>
      <c r="W50" s="24"/>
      <c r="X50" s="24"/>
      <c r="Y50" s="24"/>
      <c r="Z50" s="24"/>
    </row>
    <row r="51" spans="1:26" ht="27" customHeight="1" x14ac:dyDescent="0.25">
      <c r="A51" s="48" t="s">
        <v>71</v>
      </c>
      <c r="B51" s="48"/>
      <c r="C51" s="48"/>
      <c r="D51" s="48"/>
      <c r="E51" s="48"/>
      <c r="F51" s="48"/>
      <c r="G51" s="48"/>
      <c r="H51" s="48"/>
      <c r="I51" s="48"/>
      <c r="J51" s="48"/>
      <c r="K51" s="48"/>
      <c r="L51" s="48"/>
      <c r="M51" s="24"/>
      <c r="N51" s="24"/>
      <c r="O51" s="24"/>
      <c r="P51" s="24"/>
      <c r="Q51" s="24"/>
      <c r="R51" s="24"/>
      <c r="S51" s="24"/>
      <c r="T51" s="24"/>
      <c r="U51" s="24"/>
      <c r="V51" s="24"/>
      <c r="W51" s="24"/>
      <c r="X51" s="24"/>
      <c r="Y51" s="24"/>
      <c r="Z51" s="24"/>
    </row>
    <row r="52" spans="1:26" ht="16.5" customHeight="1" x14ac:dyDescent="0.25">
      <c r="A52" s="55"/>
      <c r="B52" s="55"/>
      <c r="C52" s="55"/>
      <c r="D52" s="55"/>
      <c r="E52" s="55"/>
      <c r="F52" s="55"/>
      <c r="G52" s="55"/>
      <c r="H52" s="55"/>
      <c r="I52" s="55"/>
      <c r="J52" s="55"/>
      <c r="K52" s="55"/>
      <c r="L52" s="55"/>
      <c r="M52" s="24"/>
      <c r="N52" s="24"/>
      <c r="O52" s="24"/>
      <c r="P52" s="24"/>
      <c r="Q52" s="24"/>
      <c r="R52" s="24"/>
      <c r="S52" s="24"/>
      <c r="T52" s="24"/>
      <c r="U52" s="24"/>
      <c r="V52" s="24"/>
      <c r="W52" s="24"/>
      <c r="X52" s="24"/>
      <c r="Y52" s="24"/>
      <c r="Z52" s="24"/>
    </row>
    <row r="53" spans="1:26" ht="12.6" customHeight="1" x14ac:dyDescent="0.25">
      <c r="A53" s="56" t="s">
        <v>81</v>
      </c>
      <c r="B53" s="56"/>
      <c r="C53" s="56"/>
      <c r="D53" s="56"/>
      <c r="E53" s="56"/>
      <c r="F53" s="56"/>
      <c r="G53" s="56"/>
      <c r="H53" s="56"/>
      <c r="I53" s="56"/>
      <c r="J53" s="56"/>
      <c r="K53" s="56"/>
      <c r="L53" s="56"/>
      <c r="M53" s="24"/>
      <c r="N53" s="24"/>
      <c r="O53" s="24"/>
      <c r="P53" s="24"/>
      <c r="Q53" s="24"/>
      <c r="R53" s="24"/>
      <c r="S53" s="24"/>
      <c r="T53" s="24"/>
      <c r="U53" s="24"/>
      <c r="V53" s="24"/>
      <c r="W53" s="24"/>
      <c r="X53" s="24"/>
      <c r="Y53" s="24"/>
      <c r="Z53" s="24"/>
    </row>
    <row r="54" spans="1:26" x14ac:dyDescent="0.25">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x14ac:dyDescent="0.2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x14ac:dyDescent="0.25">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x14ac:dyDescent="0.25">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x14ac:dyDescent="0.25">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x14ac:dyDescent="0.25">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x14ac:dyDescent="0.25">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x14ac:dyDescent="0.25">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x14ac:dyDescent="0.25">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x14ac:dyDescent="0.25">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x14ac:dyDescent="0.25">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3:26" x14ac:dyDescent="0.25">
      <c r="M65" s="24"/>
      <c r="N65" s="24"/>
      <c r="O65" s="24"/>
      <c r="P65" s="24"/>
      <c r="Q65" s="24"/>
      <c r="R65" s="24"/>
      <c r="S65" s="24"/>
      <c r="T65" s="24"/>
      <c r="U65" s="24"/>
      <c r="V65" s="24"/>
      <c r="W65" s="24"/>
      <c r="X65" s="24"/>
      <c r="Y65" s="24"/>
      <c r="Z65" s="24"/>
    </row>
  </sheetData>
  <mergeCells count="28">
    <mergeCell ref="A47:L47"/>
    <mergeCell ref="A48:L48"/>
    <mergeCell ref="A49:L49"/>
    <mergeCell ref="A53:L53"/>
    <mergeCell ref="A51:L51"/>
    <mergeCell ref="A52:L52"/>
    <mergeCell ref="A46:L46"/>
    <mergeCell ref="C8:E8"/>
    <mergeCell ref="C9:E19"/>
    <mergeCell ref="C33:E33"/>
    <mergeCell ref="C34:E35"/>
    <mergeCell ref="C37:E37"/>
    <mergeCell ref="A40:L40"/>
    <mergeCell ref="A41:L41"/>
    <mergeCell ref="A42:L42"/>
    <mergeCell ref="A43:L43"/>
    <mergeCell ref="A44:L44"/>
    <mergeCell ref="A45:L45"/>
    <mergeCell ref="A4:A6"/>
    <mergeCell ref="B4:I4"/>
    <mergeCell ref="J4:J6"/>
    <mergeCell ref="K4:K6"/>
    <mergeCell ref="L4:L6"/>
    <mergeCell ref="B5:E5"/>
    <mergeCell ref="F5:F6"/>
    <mergeCell ref="G5:G6"/>
    <mergeCell ref="H5:H6"/>
    <mergeCell ref="I5:I6"/>
  </mergeCells>
  <hyperlinks>
    <hyperlink ref="A41:L41" r:id="rId1" display="2 See https://www.eia.gov/petroleum/storagecapacity/crudeoilstorage.xlsx for additional information on crude oil stocks and storage capacity."/>
  </hyperlinks>
  <pageMargins left="0.25" right="0" top="0" bottom="0" header="0.5" footer="0.5"/>
  <pageSetup scale="67"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1"/>
  <sheetViews>
    <sheetView showGridLines="0" zoomScaleNormal="100" workbookViewId="0">
      <selection activeCell="S1" sqref="S1"/>
    </sheetView>
  </sheetViews>
  <sheetFormatPr defaultColWidth="10.28515625" defaultRowHeight="11.25" x14ac:dyDescent="0.25"/>
  <cols>
    <col min="1" max="1" width="65.140625" style="7" customWidth="1"/>
    <col min="2" max="19" width="10.7109375" style="5" customWidth="1"/>
    <col min="20" max="16384" width="10.28515625" style="5"/>
  </cols>
  <sheetData>
    <row r="1" spans="1:26" ht="17.100000000000001" customHeight="1" x14ac:dyDescent="0.25">
      <c r="A1" s="14" t="s">
        <v>79</v>
      </c>
      <c r="B1" s="15"/>
      <c r="C1" s="15"/>
      <c r="D1" s="15"/>
      <c r="E1" s="15"/>
      <c r="F1" s="15"/>
      <c r="G1" s="15"/>
      <c r="H1" s="15"/>
      <c r="I1" s="15"/>
      <c r="J1" s="15"/>
      <c r="K1" s="15"/>
      <c r="L1" s="15"/>
      <c r="M1" s="15"/>
      <c r="N1" s="15"/>
      <c r="O1" s="15"/>
      <c r="P1" s="15"/>
      <c r="Q1" s="15"/>
      <c r="R1" s="15"/>
      <c r="S1" s="15"/>
      <c r="T1" s="24"/>
      <c r="U1" s="24"/>
      <c r="V1" s="24"/>
      <c r="W1" s="24"/>
      <c r="X1" s="24"/>
      <c r="Y1" s="24"/>
      <c r="Z1" s="24"/>
    </row>
    <row r="2" spans="1:26" ht="14.1" customHeight="1" x14ac:dyDescent="0.2">
      <c r="A2" s="28" t="s">
        <v>35</v>
      </c>
      <c r="B2" s="15"/>
      <c r="C2" s="15"/>
      <c r="D2" s="15"/>
      <c r="E2" s="15"/>
      <c r="F2" s="15"/>
      <c r="G2" s="15"/>
      <c r="H2" s="15"/>
      <c r="I2" s="15"/>
      <c r="J2" s="15"/>
      <c r="K2" s="15"/>
      <c r="L2" s="15"/>
      <c r="M2" s="15"/>
      <c r="N2" s="15"/>
      <c r="O2" s="15"/>
      <c r="P2" s="15"/>
      <c r="Q2" s="15"/>
      <c r="R2" s="15"/>
      <c r="S2" s="15"/>
      <c r="T2" s="24"/>
      <c r="U2" s="24"/>
      <c r="V2" s="24"/>
      <c r="W2" s="24"/>
      <c r="X2" s="24"/>
      <c r="Y2" s="24"/>
      <c r="Z2" s="24"/>
    </row>
    <row r="3" spans="1:26" ht="12.6" customHeight="1" thickBot="1" x14ac:dyDescent="0.25">
      <c r="A3" s="17"/>
      <c r="B3" s="17"/>
      <c r="C3" s="17"/>
      <c r="D3" s="17"/>
      <c r="E3" s="17"/>
      <c r="F3" s="17"/>
      <c r="G3" s="17"/>
      <c r="H3" s="17"/>
      <c r="I3" s="17"/>
      <c r="J3" s="17"/>
      <c r="K3" s="17"/>
      <c r="L3" s="17"/>
      <c r="M3" s="17"/>
      <c r="N3" s="17"/>
      <c r="O3" s="17"/>
      <c r="P3" s="17"/>
      <c r="Q3" s="17"/>
      <c r="R3" s="17"/>
      <c r="S3" s="17"/>
      <c r="T3" s="24"/>
      <c r="U3" s="24"/>
      <c r="V3" s="24"/>
      <c r="W3" s="24"/>
      <c r="X3" s="24"/>
      <c r="Y3" s="24"/>
      <c r="Z3" s="24"/>
    </row>
    <row r="4" spans="1:26" ht="12.95" customHeight="1" thickTop="1" thickBot="1" x14ac:dyDescent="0.3">
      <c r="A4" s="45" t="s">
        <v>3</v>
      </c>
      <c r="B4" s="61" t="s">
        <v>4</v>
      </c>
      <c r="C4" s="61"/>
      <c r="D4" s="61"/>
      <c r="E4" s="61"/>
      <c r="F4" s="61"/>
      <c r="G4" s="61"/>
      <c r="H4" s="61"/>
      <c r="I4" s="61"/>
      <c r="J4" s="61"/>
      <c r="K4" s="61"/>
      <c r="L4" s="61"/>
      <c r="M4" s="61"/>
      <c r="N4" s="61"/>
      <c r="O4" s="61"/>
      <c r="P4" s="61"/>
      <c r="Q4" s="61"/>
      <c r="R4" s="61" t="s">
        <v>5</v>
      </c>
      <c r="S4" s="61"/>
      <c r="T4" s="24"/>
      <c r="U4" s="24"/>
      <c r="V4" s="24"/>
      <c r="W4" s="24"/>
      <c r="X4" s="24"/>
      <c r="Y4" s="24"/>
      <c r="Z4" s="24"/>
    </row>
    <row r="5" spans="1:26" ht="12.95" customHeight="1" thickTop="1" thickBot="1" x14ac:dyDescent="0.3">
      <c r="A5" s="45"/>
      <c r="B5" s="61">
        <v>1</v>
      </c>
      <c r="C5" s="61"/>
      <c r="D5" s="61"/>
      <c r="E5" s="61"/>
      <c r="F5" s="61"/>
      <c r="G5" s="61"/>
      <c r="H5" s="61"/>
      <c r="I5" s="61"/>
      <c r="J5" s="61">
        <v>2</v>
      </c>
      <c r="K5" s="61"/>
      <c r="L5" s="61">
        <v>3</v>
      </c>
      <c r="M5" s="61"/>
      <c r="N5" s="61">
        <v>4</v>
      </c>
      <c r="O5" s="61"/>
      <c r="P5" s="61">
        <v>5</v>
      </c>
      <c r="Q5" s="61"/>
      <c r="R5" s="61"/>
      <c r="S5" s="61"/>
      <c r="T5" s="24"/>
      <c r="U5" s="24"/>
      <c r="V5" s="24"/>
      <c r="W5" s="24"/>
      <c r="X5" s="24"/>
      <c r="Y5" s="24"/>
      <c r="Z5" s="24"/>
    </row>
    <row r="6" spans="1:26" ht="12.95" customHeight="1" thickTop="1" thickBot="1" x14ac:dyDescent="0.3">
      <c r="A6" s="45"/>
      <c r="B6" s="61" t="s">
        <v>7</v>
      </c>
      <c r="C6" s="61"/>
      <c r="D6" s="61" t="s">
        <v>8</v>
      </c>
      <c r="E6" s="61"/>
      <c r="F6" s="61" t="s">
        <v>9</v>
      </c>
      <c r="G6" s="61"/>
      <c r="H6" s="61" t="s">
        <v>10</v>
      </c>
      <c r="I6" s="61"/>
      <c r="J6" s="61"/>
      <c r="K6" s="61"/>
      <c r="L6" s="61"/>
      <c r="M6" s="61"/>
      <c r="N6" s="61"/>
      <c r="O6" s="61"/>
      <c r="P6" s="61"/>
      <c r="Q6" s="61"/>
      <c r="R6" s="61"/>
      <c r="S6" s="61"/>
      <c r="T6" s="24"/>
      <c r="U6" s="24"/>
      <c r="V6" s="24"/>
      <c r="W6" s="24"/>
      <c r="X6" s="24"/>
      <c r="Y6" s="24"/>
      <c r="Z6" s="24"/>
    </row>
    <row r="7" spans="1:26" ht="21.75" customHeight="1" thickTop="1" thickBot="1" x14ac:dyDescent="0.3">
      <c r="A7" s="45"/>
      <c r="B7" s="31" t="s">
        <v>36</v>
      </c>
      <c r="C7" s="31" t="s">
        <v>58</v>
      </c>
      <c r="D7" s="31" t="s">
        <v>36</v>
      </c>
      <c r="E7" s="33" t="s">
        <v>58</v>
      </c>
      <c r="F7" s="31" t="s">
        <v>36</v>
      </c>
      <c r="G7" s="33" t="s">
        <v>58</v>
      </c>
      <c r="H7" s="31" t="s">
        <v>36</v>
      </c>
      <c r="I7" s="33" t="s">
        <v>58</v>
      </c>
      <c r="J7" s="31" t="s">
        <v>36</v>
      </c>
      <c r="K7" s="33" t="s">
        <v>58</v>
      </c>
      <c r="L7" s="31" t="s">
        <v>36</v>
      </c>
      <c r="M7" s="33" t="s">
        <v>58</v>
      </c>
      <c r="N7" s="31" t="s">
        <v>36</v>
      </c>
      <c r="O7" s="33" t="s">
        <v>58</v>
      </c>
      <c r="P7" s="31" t="s">
        <v>36</v>
      </c>
      <c r="Q7" s="33" t="s">
        <v>58</v>
      </c>
      <c r="R7" s="31" t="s">
        <v>36</v>
      </c>
      <c r="S7" s="33" t="s">
        <v>58</v>
      </c>
      <c r="T7" s="24"/>
      <c r="U7" s="24"/>
      <c r="V7" s="24"/>
      <c r="W7" s="24"/>
      <c r="X7" s="24"/>
      <c r="Y7" s="24"/>
      <c r="Z7" s="24"/>
    </row>
    <row r="8" spans="1:26" ht="15.75" thickTop="1" x14ac:dyDescent="0.25">
      <c r="A8" s="9" t="s">
        <v>11</v>
      </c>
      <c r="B8" s="10"/>
      <c r="C8" s="10"/>
      <c r="D8" s="59"/>
      <c r="E8" s="60"/>
      <c r="F8" s="60"/>
      <c r="G8" s="60"/>
      <c r="H8" s="60"/>
      <c r="I8" s="60"/>
      <c r="J8" s="10"/>
      <c r="K8" s="10"/>
      <c r="L8" s="10"/>
      <c r="M8" s="10"/>
      <c r="N8" s="10"/>
      <c r="O8" s="10"/>
      <c r="P8" s="10"/>
      <c r="Q8" s="10"/>
      <c r="R8" s="10"/>
      <c r="S8" s="10"/>
      <c r="T8" s="24"/>
      <c r="U8" s="24"/>
      <c r="V8" s="24"/>
      <c r="W8" s="24"/>
      <c r="X8" s="24"/>
      <c r="Y8" s="24"/>
      <c r="Z8" s="24"/>
    </row>
    <row r="9" spans="1:26" ht="17.25" x14ac:dyDescent="0.25">
      <c r="A9" s="10" t="s">
        <v>25</v>
      </c>
      <c r="B9" s="11">
        <v>14747</v>
      </c>
      <c r="C9" s="11">
        <v>825</v>
      </c>
      <c r="D9" s="57" t="s">
        <v>12</v>
      </c>
      <c r="E9" s="58"/>
      <c r="F9" s="58"/>
      <c r="G9" s="58"/>
      <c r="H9" s="58"/>
      <c r="I9" s="58"/>
      <c r="J9" s="11">
        <v>23430</v>
      </c>
      <c r="K9" s="11">
        <v>372</v>
      </c>
      <c r="L9" s="11">
        <v>86546</v>
      </c>
      <c r="M9" s="11">
        <v>1771</v>
      </c>
      <c r="N9" s="11">
        <v>4269</v>
      </c>
      <c r="O9" s="11">
        <v>187</v>
      </c>
      <c r="P9" s="11">
        <v>40112</v>
      </c>
      <c r="Q9" s="11">
        <v>822</v>
      </c>
      <c r="R9" s="11">
        <v>169104</v>
      </c>
      <c r="S9" s="11">
        <v>3977</v>
      </c>
      <c r="T9" s="24"/>
      <c r="U9" s="24"/>
      <c r="V9" s="24"/>
      <c r="W9" s="24"/>
      <c r="X9" s="24"/>
      <c r="Y9" s="24"/>
      <c r="Z9" s="24"/>
    </row>
    <row r="10" spans="1:26" ht="15" x14ac:dyDescent="0.25">
      <c r="A10" s="10" t="s">
        <v>13</v>
      </c>
      <c r="B10" s="11">
        <v>322</v>
      </c>
      <c r="C10" s="40">
        <v>0</v>
      </c>
      <c r="D10" s="58"/>
      <c r="E10" s="58"/>
      <c r="F10" s="58"/>
      <c r="G10" s="58"/>
      <c r="H10" s="58"/>
      <c r="I10" s="58"/>
      <c r="J10" s="11">
        <v>115</v>
      </c>
      <c r="K10" s="11">
        <v>55</v>
      </c>
      <c r="L10" s="11">
        <v>281</v>
      </c>
      <c r="M10" s="11">
        <v>58</v>
      </c>
      <c r="N10" s="11">
        <v>139</v>
      </c>
      <c r="O10" s="11">
        <v>0</v>
      </c>
      <c r="P10" s="11">
        <v>51</v>
      </c>
      <c r="Q10" s="11">
        <v>9</v>
      </c>
      <c r="R10" s="11">
        <v>908</v>
      </c>
      <c r="S10" s="11">
        <v>122</v>
      </c>
      <c r="T10" s="24"/>
      <c r="U10" s="24"/>
      <c r="V10" s="24"/>
      <c r="W10" s="24"/>
      <c r="X10" s="24"/>
      <c r="Y10" s="24"/>
      <c r="Z10" s="24"/>
    </row>
    <row r="11" spans="1:26" ht="17.25" x14ac:dyDescent="0.25">
      <c r="A11" s="10" t="s">
        <v>26</v>
      </c>
      <c r="B11" s="11">
        <v>1328</v>
      </c>
      <c r="C11" s="11">
        <v>21</v>
      </c>
      <c r="D11" s="58"/>
      <c r="E11" s="58"/>
      <c r="F11" s="58"/>
      <c r="G11" s="58"/>
      <c r="H11" s="58"/>
      <c r="I11" s="58"/>
      <c r="J11" s="11">
        <v>10059</v>
      </c>
      <c r="K11" s="11">
        <v>70</v>
      </c>
      <c r="L11" s="11">
        <v>27818</v>
      </c>
      <c r="M11" s="11">
        <v>1691</v>
      </c>
      <c r="N11" s="11">
        <v>478</v>
      </c>
      <c r="O11" s="11">
        <v>32</v>
      </c>
      <c r="P11" s="11">
        <v>3148</v>
      </c>
      <c r="Q11" s="11">
        <v>91</v>
      </c>
      <c r="R11" s="11">
        <v>42831</v>
      </c>
      <c r="S11" s="11">
        <v>1905</v>
      </c>
      <c r="T11" s="24"/>
      <c r="U11" s="24"/>
      <c r="V11" s="24"/>
      <c r="W11" s="24"/>
      <c r="X11" s="24"/>
      <c r="Y11" s="24"/>
      <c r="Z11" s="24"/>
    </row>
    <row r="12" spans="1:26" ht="17.25" x14ac:dyDescent="0.25">
      <c r="A12" s="10" t="s">
        <v>27</v>
      </c>
      <c r="B12" s="11">
        <v>451</v>
      </c>
      <c r="C12" s="11">
        <v>1</v>
      </c>
      <c r="D12" s="58"/>
      <c r="E12" s="58"/>
      <c r="F12" s="58"/>
      <c r="G12" s="58"/>
      <c r="H12" s="58"/>
      <c r="I12" s="58"/>
      <c r="J12" s="11">
        <v>3339</v>
      </c>
      <c r="K12" s="11">
        <v>2</v>
      </c>
      <c r="L12" s="11">
        <v>4700</v>
      </c>
      <c r="M12" s="11">
        <v>833</v>
      </c>
      <c r="N12" s="11">
        <v>57</v>
      </c>
      <c r="O12" s="11">
        <v>2</v>
      </c>
      <c r="P12" s="11">
        <v>181</v>
      </c>
      <c r="Q12" s="11">
        <v>2</v>
      </c>
      <c r="R12" s="11">
        <v>8728</v>
      </c>
      <c r="S12" s="11">
        <v>840</v>
      </c>
      <c r="T12" s="24"/>
      <c r="U12" s="24"/>
      <c r="V12" s="24"/>
      <c r="W12" s="24"/>
      <c r="X12" s="24"/>
      <c r="Y12" s="24"/>
      <c r="Z12" s="24"/>
    </row>
    <row r="13" spans="1:26" ht="15" x14ac:dyDescent="0.25">
      <c r="A13" s="10" t="s">
        <v>15</v>
      </c>
      <c r="B13" s="11">
        <v>9512</v>
      </c>
      <c r="C13" s="11">
        <v>2419</v>
      </c>
      <c r="D13" s="58"/>
      <c r="E13" s="58"/>
      <c r="F13" s="58"/>
      <c r="G13" s="58"/>
      <c r="H13" s="58"/>
      <c r="I13" s="58"/>
      <c r="J13" s="11">
        <v>32054</v>
      </c>
      <c r="K13" s="11">
        <v>829</v>
      </c>
      <c r="L13" s="11">
        <v>68998</v>
      </c>
      <c r="M13" s="11">
        <v>1858</v>
      </c>
      <c r="N13" s="11">
        <v>7789</v>
      </c>
      <c r="O13" s="11">
        <v>264</v>
      </c>
      <c r="P13" s="11">
        <v>30125</v>
      </c>
      <c r="Q13" s="11">
        <v>810</v>
      </c>
      <c r="R13" s="11">
        <v>148478</v>
      </c>
      <c r="S13" s="11">
        <v>6180</v>
      </c>
      <c r="T13" s="24"/>
      <c r="U13" s="24"/>
      <c r="V13" s="24"/>
      <c r="W13" s="24"/>
      <c r="X13" s="24"/>
      <c r="Y13" s="24"/>
      <c r="Z13" s="24"/>
    </row>
    <row r="14" spans="1:26" ht="15" x14ac:dyDescent="0.25">
      <c r="A14" s="10" t="s">
        <v>16</v>
      </c>
      <c r="B14" s="11">
        <v>4992</v>
      </c>
      <c r="C14" s="11">
        <v>1113</v>
      </c>
      <c r="D14" s="58"/>
      <c r="E14" s="58"/>
      <c r="F14" s="58"/>
      <c r="G14" s="58"/>
      <c r="H14" s="58"/>
      <c r="I14" s="58"/>
      <c r="J14" s="11">
        <v>14771</v>
      </c>
      <c r="K14" s="11">
        <v>239</v>
      </c>
      <c r="L14" s="11">
        <v>33986</v>
      </c>
      <c r="M14" s="11">
        <v>985</v>
      </c>
      <c r="N14" s="11">
        <v>4200</v>
      </c>
      <c r="O14" s="11">
        <v>19</v>
      </c>
      <c r="P14" s="11">
        <v>11416</v>
      </c>
      <c r="Q14" s="11">
        <v>17</v>
      </c>
      <c r="R14" s="11">
        <v>69365</v>
      </c>
      <c r="S14" s="11">
        <v>2373</v>
      </c>
      <c r="T14" s="24"/>
      <c r="U14" s="24"/>
      <c r="V14" s="24"/>
      <c r="W14" s="24"/>
      <c r="X14" s="24"/>
      <c r="Y14" s="24"/>
      <c r="Z14" s="24"/>
    </row>
    <row r="15" spans="1:26" ht="15" x14ac:dyDescent="0.25">
      <c r="A15" s="10" t="s">
        <v>17</v>
      </c>
      <c r="B15" s="11">
        <v>1220</v>
      </c>
      <c r="C15" s="11">
        <v>94</v>
      </c>
      <c r="D15" s="58"/>
      <c r="E15" s="58"/>
      <c r="F15" s="58"/>
      <c r="G15" s="58"/>
      <c r="H15" s="58"/>
      <c r="I15" s="58"/>
      <c r="J15" s="11">
        <v>4377</v>
      </c>
      <c r="K15" s="11">
        <v>185</v>
      </c>
      <c r="L15" s="11">
        <v>13758</v>
      </c>
      <c r="M15" s="11">
        <v>478</v>
      </c>
      <c r="N15" s="11">
        <v>665</v>
      </c>
      <c r="O15" s="11">
        <v>0</v>
      </c>
      <c r="P15" s="11">
        <v>7529</v>
      </c>
      <c r="Q15" s="11">
        <v>17</v>
      </c>
      <c r="R15" s="11">
        <v>27549</v>
      </c>
      <c r="S15" s="11">
        <v>774</v>
      </c>
      <c r="T15" s="24"/>
      <c r="U15" s="24"/>
      <c r="V15" s="24"/>
      <c r="W15" s="24"/>
      <c r="X15" s="24"/>
      <c r="Y15" s="24"/>
      <c r="Z15" s="24"/>
    </row>
    <row r="16" spans="1:26" ht="15" x14ac:dyDescent="0.25">
      <c r="A16" s="10" t="s">
        <v>18</v>
      </c>
      <c r="B16" s="11">
        <v>1643</v>
      </c>
      <c r="C16" s="11">
        <v>208</v>
      </c>
      <c r="D16" s="58"/>
      <c r="E16" s="58"/>
      <c r="F16" s="58"/>
      <c r="G16" s="58"/>
      <c r="H16" s="58"/>
      <c r="I16" s="58"/>
      <c r="J16" s="11">
        <v>3446</v>
      </c>
      <c r="K16" s="11">
        <v>181</v>
      </c>
      <c r="L16" s="11">
        <v>10251</v>
      </c>
      <c r="M16" s="11">
        <v>391</v>
      </c>
      <c r="N16" s="11">
        <v>578</v>
      </c>
      <c r="O16" s="11">
        <v>8</v>
      </c>
      <c r="P16" s="11">
        <v>6222</v>
      </c>
      <c r="Q16" s="11">
        <v>151</v>
      </c>
      <c r="R16" s="11">
        <v>22140</v>
      </c>
      <c r="S16" s="11">
        <v>939</v>
      </c>
      <c r="T16" s="24"/>
      <c r="U16" s="24"/>
      <c r="V16" s="24"/>
      <c r="W16" s="24"/>
      <c r="X16" s="24"/>
      <c r="Y16" s="24"/>
      <c r="Z16" s="24"/>
    </row>
    <row r="17" spans="1:26" ht="15" x14ac:dyDescent="0.25">
      <c r="A17" s="10" t="s">
        <v>19</v>
      </c>
      <c r="B17" s="11">
        <v>1267</v>
      </c>
      <c r="C17" s="11">
        <v>0</v>
      </c>
      <c r="D17" s="58"/>
      <c r="E17" s="58"/>
      <c r="F17" s="58"/>
      <c r="G17" s="58"/>
      <c r="H17" s="58"/>
      <c r="I17" s="58"/>
      <c r="J17" s="11">
        <v>9413</v>
      </c>
      <c r="K17" s="11">
        <v>811</v>
      </c>
      <c r="L17" s="11">
        <v>4685</v>
      </c>
      <c r="M17" s="11">
        <v>15</v>
      </c>
      <c r="N17" s="11">
        <v>2325</v>
      </c>
      <c r="O17" s="11">
        <v>36</v>
      </c>
      <c r="P17" s="11">
        <v>1448</v>
      </c>
      <c r="Q17" s="11">
        <v>240</v>
      </c>
      <c r="R17" s="11">
        <v>19138</v>
      </c>
      <c r="S17" s="11">
        <v>1102</v>
      </c>
      <c r="T17" s="24"/>
      <c r="U17" s="24"/>
      <c r="V17" s="24"/>
      <c r="W17" s="24"/>
      <c r="X17" s="24"/>
      <c r="Y17" s="24"/>
      <c r="Z17" s="24"/>
    </row>
    <row r="18" spans="1:26" ht="17.25" x14ac:dyDescent="0.25">
      <c r="A18" s="10" t="s">
        <v>28</v>
      </c>
      <c r="B18" s="11">
        <v>15174</v>
      </c>
      <c r="C18" s="11">
        <v>1043</v>
      </c>
      <c r="D18" s="58"/>
      <c r="E18" s="58"/>
      <c r="F18" s="58"/>
      <c r="G18" s="58"/>
      <c r="H18" s="58"/>
      <c r="I18" s="58"/>
      <c r="J18" s="11">
        <v>32441</v>
      </c>
      <c r="K18" s="11">
        <v>1658</v>
      </c>
      <c r="L18" s="11">
        <v>100459</v>
      </c>
      <c r="M18" s="11">
        <v>3063</v>
      </c>
      <c r="N18" s="11">
        <v>7845</v>
      </c>
      <c r="O18" s="11">
        <v>370</v>
      </c>
      <c r="P18" s="11">
        <v>38850</v>
      </c>
      <c r="Q18" s="11">
        <v>1641</v>
      </c>
      <c r="R18" s="11">
        <v>194769</v>
      </c>
      <c r="S18" s="11">
        <v>7775</v>
      </c>
      <c r="T18" s="24"/>
      <c r="U18" s="24"/>
      <c r="V18" s="24"/>
      <c r="W18" s="24"/>
      <c r="X18" s="24"/>
      <c r="Y18" s="24"/>
      <c r="Z18" s="24"/>
    </row>
    <row r="19" spans="1:26" ht="17.25" x14ac:dyDescent="0.25">
      <c r="A19" s="10" t="s">
        <v>29</v>
      </c>
      <c r="B19" s="11">
        <v>50205</v>
      </c>
      <c r="C19" s="11">
        <v>5723</v>
      </c>
      <c r="D19" s="58"/>
      <c r="E19" s="58"/>
      <c r="F19" s="58"/>
      <c r="G19" s="58"/>
      <c r="H19" s="58"/>
      <c r="I19" s="58"/>
      <c r="J19" s="11">
        <v>130106</v>
      </c>
      <c r="K19" s="11">
        <v>4400</v>
      </c>
      <c r="L19" s="11">
        <v>346782</v>
      </c>
      <c r="M19" s="11">
        <v>10310</v>
      </c>
      <c r="N19" s="11">
        <v>28288</v>
      </c>
      <c r="O19" s="11">
        <v>916</v>
      </c>
      <c r="P19" s="11">
        <v>138901</v>
      </c>
      <c r="Q19" s="11">
        <v>3798</v>
      </c>
      <c r="R19" s="11">
        <v>694282</v>
      </c>
      <c r="S19" s="11">
        <v>25147</v>
      </c>
      <c r="T19" s="24"/>
      <c r="U19" s="24"/>
      <c r="V19" s="24"/>
      <c r="W19" s="24"/>
      <c r="X19" s="24"/>
      <c r="Y19" s="24"/>
      <c r="Z19" s="24"/>
    </row>
    <row r="20" spans="1:26" ht="15" x14ac:dyDescent="0.25">
      <c r="A20" s="30"/>
      <c r="B20" s="30"/>
      <c r="C20" s="30"/>
      <c r="D20" s="30"/>
      <c r="E20" s="30"/>
      <c r="F20" s="30"/>
      <c r="G20" s="30"/>
      <c r="H20" s="30"/>
      <c r="I20" s="30"/>
      <c r="J20" s="30"/>
      <c r="K20" s="30"/>
      <c r="L20" s="30"/>
      <c r="M20" s="30"/>
      <c r="N20" s="30"/>
      <c r="O20" s="30"/>
      <c r="P20" s="30"/>
      <c r="Q20" s="30"/>
      <c r="R20" s="30"/>
      <c r="S20" s="30"/>
      <c r="T20" s="24"/>
      <c r="U20" s="24"/>
      <c r="V20" s="24"/>
      <c r="W20" s="24"/>
      <c r="X20" s="24"/>
      <c r="Y20" s="24"/>
      <c r="Z20" s="24"/>
    </row>
    <row r="21" spans="1:26" ht="15" x14ac:dyDescent="0.25">
      <c r="A21" s="18" t="s">
        <v>66</v>
      </c>
      <c r="B21" s="11"/>
      <c r="C21" s="10"/>
      <c r="D21" s="10"/>
      <c r="E21" s="10"/>
      <c r="F21" s="10"/>
      <c r="G21" s="10"/>
      <c r="H21" s="10"/>
      <c r="I21" s="10"/>
      <c r="J21" s="11"/>
      <c r="K21" s="11"/>
      <c r="L21" s="11"/>
      <c r="M21" s="11"/>
      <c r="N21" s="11"/>
      <c r="O21" s="11"/>
      <c r="P21" s="11"/>
      <c r="Q21" s="11"/>
      <c r="R21" s="11"/>
      <c r="S21" s="11"/>
      <c r="T21" s="24"/>
      <c r="U21" s="24"/>
      <c r="V21" s="24"/>
      <c r="W21" s="24"/>
      <c r="X21" s="24"/>
      <c r="Y21" s="24"/>
      <c r="Z21" s="24"/>
    </row>
    <row r="22" spans="1:26" ht="15" x14ac:dyDescent="0.25">
      <c r="A22" s="10" t="s">
        <v>13</v>
      </c>
      <c r="B22" s="11">
        <v>14941</v>
      </c>
      <c r="C22" s="11">
        <v>120</v>
      </c>
      <c r="D22" s="11">
        <v>2012</v>
      </c>
      <c r="E22" s="40">
        <v>0</v>
      </c>
      <c r="F22" s="11">
        <v>6871</v>
      </c>
      <c r="G22" s="11">
        <v>120</v>
      </c>
      <c r="H22" s="11">
        <v>6058</v>
      </c>
      <c r="I22" s="11">
        <v>0</v>
      </c>
      <c r="J22" s="11">
        <v>18108</v>
      </c>
      <c r="K22" s="11">
        <v>166</v>
      </c>
      <c r="L22" s="11">
        <v>9260</v>
      </c>
      <c r="M22" s="11">
        <v>8</v>
      </c>
      <c r="N22" s="11">
        <v>494</v>
      </c>
      <c r="O22" s="11">
        <v>3</v>
      </c>
      <c r="P22" s="11">
        <v>5415</v>
      </c>
      <c r="Q22" s="11">
        <v>9</v>
      </c>
      <c r="R22" s="11">
        <v>48218</v>
      </c>
      <c r="S22" s="11">
        <v>306</v>
      </c>
      <c r="T22" s="24"/>
      <c r="U22" s="24"/>
      <c r="V22" s="24"/>
      <c r="W22" s="24"/>
      <c r="X22" s="24"/>
      <c r="Y22" s="24"/>
      <c r="Z22" s="24"/>
    </row>
    <row r="23" spans="1:26" ht="17.25" x14ac:dyDescent="0.25">
      <c r="A23" s="10" t="s">
        <v>31</v>
      </c>
      <c r="B23" s="11">
        <v>15431</v>
      </c>
      <c r="C23" s="11">
        <v>2</v>
      </c>
      <c r="D23" s="11">
        <v>780</v>
      </c>
      <c r="E23" s="40">
        <v>0</v>
      </c>
      <c r="F23" s="11">
        <v>11410</v>
      </c>
      <c r="G23" s="11">
        <v>2</v>
      </c>
      <c r="H23" s="11">
        <v>3241</v>
      </c>
      <c r="I23" s="11">
        <v>0</v>
      </c>
      <c r="J23" s="11">
        <v>71256</v>
      </c>
      <c r="K23" s="11">
        <v>2256</v>
      </c>
      <c r="L23" s="11">
        <v>389779</v>
      </c>
      <c r="M23" s="11">
        <v>4107</v>
      </c>
      <c r="N23" s="11">
        <v>7182</v>
      </c>
      <c r="O23" s="11">
        <v>0</v>
      </c>
      <c r="P23" s="11">
        <v>8221</v>
      </c>
      <c r="Q23" s="11">
        <v>186</v>
      </c>
      <c r="R23" s="11">
        <v>491869</v>
      </c>
      <c r="S23" s="11">
        <v>6551</v>
      </c>
      <c r="T23" s="24"/>
      <c r="U23" s="24"/>
      <c r="V23" s="24"/>
      <c r="W23" s="24"/>
      <c r="X23" s="24"/>
      <c r="Y23" s="24"/>
      <c r="Z23" s="24"/>
    </row>
    <row r="24" spans="1:26" ht="17.25" x14ac:dyDescent="0.25">
      <c r="A24" s="10" t="s">
        <v>32</v>
      </c>
      <c r="B24" s="11">
        <v>10537</v>
      </c>
      <c r="C24" s="11">
        <v>1</v>
      </c>
      <c r="D24" s="11">
        <v>776</v>
      </c>
      <c r="E24" s="40">
        <v>0</v>
      </c>
      <c r="F24" s="11">
        <v>7114</v>
      </c>
      <c r="G24" s="11">
        <v>1</v>
      </c>
      <c r="H24" s="11">
        <v>2647</v>
      </c>
      <c r="I24" s="11">
        <v>0</v>
      </c>
      <c r="J24" s="11">
        <v>28359</v>
      </c>
      <c r="K24" s="11">
        <v>524</v>
      </c>
      <c r="L24" s="11">
        <v>109992</v>
      </c>
      <c r="M24" s="11">
        <v>3291</v>
      </c>
      <c r="N24" s="11">
        <v>1112</v>
      </c>
      <c r="O24" s="11">
        <v>0</v>
      </c>
      <c r="P24" s="11">
        <v>3740</v>
      </c>
      <c r="Q24" s="11">
        <v>186</v>
      </c>
      <c r="R24" s="11">
        <v>153740</v>
      </c>
      <c r="S24" s="11">
        <v>4002</v>
      </c>
      <c r="T24" s="24"/>
      <c r="U24" s="24"/>
      <c r="V24" s="24"/>
      <c r="W24" s="24"/>
      <c r="X24" s="24"/>
      <c r="Y24" s="24"/>
      <c r="Z24" s="24"/>
    </row>
    <row r="25" spans="1:26" ht="15" x14ac:dyDescent="0.25">
      <c r="A25" s="10" t="s">
        <v>15</v>
      </c>
      <c r="B25" s="11">
        <v>98378</v>
      </c>
      <c r="C25" s="11">
        <v>1453</v>
      </c>
      <c r="D25" s="11">
        <v>9656</v>
      </c>
      <c r="E25" s="40">
        <v>0</v>
      </c>
      <c r="F25" s="11">
        <v>52589</v>
      </c>
      <c r="G25" s="11">
        <v>1034</v>
      </c>
      <c r="H25" s="11">
        <v>36133</v>
      </c>
      <c r="I25" s="11">
        <v>419</v>
      </c>
      <c r="J25" s="11">
        <v>60968</v>
      </c>
      <c r="K25" s="11">
        <v>496</v>
      </c>
      <c r="L25" s="11">
        <v>80628</v>
      </c>
      <c r="M25" s="11">
        <v>1032</v>
      </c>
      <c r="N25" s="11">
        <v>4882</v>
      </c>
      <c r="O25" s="11">
        <v>10</v>
      </c>
      <c r="P25" s="11">
        <v>28123</v>
      </c>
      <c r="Q25" s="11">
        <v>67</v>
      </c>
      <c r="R25" s="11">
        <v>272979</v>
      </c>
      <c r="S25" s="11">
        <v>3058</v>
      </c>
      <c r="T25" s="24"/>
      <c r="U25" s="24"/>
      <c r="V25" s="24"/>
      <c r="W25" s="24"/>
      <c r="X25" s="24"/>
      <c r="Y25" s="24"/>
      <c r="Z25" s="24"/>
    </row>
    <row r="26" spans="1:26" ht="15" x14ac:dyDescent="0.25">
      <c r="A26" s="10" t="s">
        <v>16</v>
      </c>
      <c r="B26" s="11">
        <v>83165</v>
      </c>
      <c r="C26" s="11">
        <v>1703</v>
      </c>
      <c r="D26" s="11">
        <v>19195</v>
      </c>
      <c r="E26" s="11">
        <v>428</v>
      </c>
      <c r="F26" s="11">
        <v>47422</v>
      </c>
      <c r="G26" s="11">
        <v>753</v>
      </c>
      <c r="H26" s="11">
        <v>16548</v>
      </c>
      <c r="I26" s="11">
        <v>522</v>
      </c>
      <c r="J26" s="11">
        <v>39072</v>
      </c>
      <c r="K26" s="11">
        <v>353</v>
      </c>
      <c r="L26" s="11">
        <v>37036</v>
      </c>
      <c r="M26" s="11">
        <v>478</v>
      </c>
      <c r="N26" s="11">
        <v>3005</v>
      </c>
      <c r="O26" s="11">
        <v>0</v>
      </c>
      <c r="P26" s="11">
        <v>14364</v>
      </c>
      <c r="Q26" s="11">
        <v>313</v>
      </c>
      <c r="R26" s="11">
        <v>176642</v>
      </c>
      <c r="S26" s="11">
        <v>2847</v>
      </c>
      <c r="T26" s="24"/>
      <c r="U26" s="24"/>
      <c r="V26" s="24"/>
      <c r="W26" s="24"/>
      <c r="X26" s="24"/>
      <c r="Y26" s="24"/>
      <c r="Z26" s="24"/>
    </row>
    <row r="27" spans="1:26" ht="15" x14ac:dyDescent="0.25">
      <c r="A27" s="10" t="s">
        <v>17</v>
      </c>
      <c r="B27" s="11">
        <v>14570</v>
      </c>
      <c r="C27" s="11">
        <v>72</v>
      </c>
      <c r="D27" s="11">
        <v>2267</v>
      </c>
      <c r="E27" s="11">
        <v>2</v>
      </c>
      <c r="F27" s="11">
        <v>7178</v>
      </c>
      <c r="G27" s="11">
        <v>34</v>
      </c>
      <c r="H27" s="11">
        <v>5125</v>
      </c>
      <c r="I27" s="11">
        <v>36</v>
      </c>
      <c r="J27" s="11">
        <v>7951</v>
      </c>
      <c r="K27" s="11">
        <v>0</v>
      </c>
      <c r="L27" s="11">
        <v>9793</v>
      </c>
      <c r="M27" s="11">
        <v>0</v>
      </c>
      <c r="N27" s="11">
        <v>661</v>
      </c>
      <c r="O27" s="11">
        <v>0</v>
      </c>
      <c r="P27" s="11">
        <v>10780</v>
      </c>
      <c r="Q27" s="11">
        <v>10</v>
      </c>
      <c r="R27" s="11">
        <v>43755</v>
      </c>
      <c r="S27" s="11">
        <v>82</v>
      </c>
      <c r="T27" s="24"/>
      <c r="U27" s="24"/>
      <c r="V27" s="24"/>
      <c r="W27" s="24"/>
      <c r="X27" s="24"/>
      <c r="Y27" s="24"/>
      <c r="Z27" s="24"/>
    </row>
    <row r="28" spans="1:26" ht="15" x14ac:dyDescent="0.25">
      <c r="A28" s="10" t="s">
        <v>18</v>
      </c>
      <c r="B28" s="11">
        <v>19607</v>
      </c>
      <c r="C28" s="11">
        <v>1263</v>
      </c>
      <c r="D28" s="11">
        <v>888</v>
      </c>
      <c r="E28" s="40">
        <v>0</v>
      </c>
      <c r="F28" s="11">
        <v>14391</v>
      </c>
      <c r="G28" s="11">
        <v>979</v>
      </c>
      <c r="H28" s="11">
        <v>4328</v>
      </c>
      <c r="I28" s="11">
        <v>284</v>
      </c>
      <c r="J28" s="11">
        <v>737</v>
      </c>
      <c r="K28" s="11">
        <v>30</v>
      </c>
      <c r="L28" s="11">
        <v>29436</v>
      </c>
      <c r="M28" s="11">
        <v>86</v>
      </c>
      <c r="N28" s="11">
        <v>0</v>
      </c>
      <c r="O28" s="11">
        <v>0</v>
      </c>
      <c r="P28" s="11">
        <v>5443</v>
      </c>
      <c r="Q28" s="11">
        <v>487</v>
      </c>
      <c r="R28" s="11">
        <v>55223</v>
      </c>
      <c r="S28" s="11">
        <v>1866</v>
      </c>
      <c r="T28" s="24"/>
      <c r="U28" s="24"/>
      <c r="V28" s="24"/>
      <c r="W28" s="24"/>
      <c r="X28" s="24"/>
      <c r="Y28" s="24"/>
      <c r="Z28" s="24"/>
    </row>
    <row r="29" spans="1:26" ht="15" x14ac:dyDescent="0.25">
      <c r="A29" s="10" t="s">
        <v>19</v>
      </c>
      <c r="B29" s="11">
        <v>14771</v>
      </c>
      <c r="C29" s="11">
        <v>0</v>
      </c>
      <c r="D29" s="11">
        <v>2755</v>
      </c>
      <c r="E29" s="40">
        <v>0</v>
      </c>
      <c r="F29" s="11">
        <v>5147</v>
      </c>
      <c r="G29" s="11">
        <v>0</v>
      </c>
      <c r="H29" s="11">
        <v>6869</v>
      </c>
      <c r="I29" s="11">
        <v>0</v>
      </c>
      <c r="J29" s="11">
        <v>16167</v>
      </c>
      <c r="K29" s="11">
        <v>133</v>
      </c>
      <c r="L29" s="11">
        <v>7335</v>
      </c>
      <c r="M29" s="11">
        <v>104</v>
      </c>
      <c r="N29" s="11">
        <v>2343</v>
      </c>
      <c r="O29" s="11">
        <v>0</v>
      </c>
      <c r="P29" s="11">
        <v>5553</v>
      </c>
      <c r="Q29" s="11">
        <v>96</v>
      </c>
      <c r="R29" s="11">
        <v>46169</v>
      </c>
      <c r="S29" s="11">
        <v>333</v>
      </c>
      <c r="T29" s="24"/>
      <c r="U29" s="24"/>
      <c r="V29" s="24"/>
      <c r="W29" s="24"/>
      <c r="X29" s="24"/>
      <c r="Y29" s="24"/>
      <c r="Z29" s="24"/>
    </row>
    <row r="30" spans="1:26" ht="17.25" x14ac:dyDescent="0.25">
      <c r="A30" s="10" t="s">
        <v>33</v>
      </c>
      <c r="B30" s="11">
        <v>9161</v>
      </c>
      <c r="C30" s="11">
        <v>29</v>
      </c>
      <c r="D30" s="11">
        <v>1292</v>
      </c>
      <c r="E30" s="11">
        <v>0</v>
      </c>
      <c r="F30" s="11">
        <v>3991</v>
      </c>
      <c r="G30" s="11">
        <v>23</v>
      </c>
      <c r="H30" s="11">
        <v>3878</v>
      </c>
      <c r="I30" s="11">
        <v>6</v>
      </c>
      <c r="J30" s="11">
        <v>4547</v>
      </c>
      <c r="K30" s="11">
        <v>185</v>
      </c>
      <c r="L30" s="11">
        <v>36563</v>
      </c>
      <c r="M30" s="11">
        <v>1933</v>
      </c>
      <c r="N30" s="11">
        <v>8</v>
      </c>
      <c r="O30" s="11">
        <v>0</v>
      </c>
      <c r="P30" s="11">
        <v>7195</v>
      </c>
      <c r="Q30" s="11">
        <v>13</v>
      </c>
      <c r="R30" s="11">
        <v>57474</v>
      </c>
      <c r="S30" s="11">
        <v>2160</v>
      </c>
      <c r="T30" s="24"/>
      <c r="U30" s="24"/>
      <c r="V30" s="24"/>
      <c r="W30" s="24"/>
      <c r="X30" s="24"/>
      <c r="Y30" s="24"/>
      <c r="Z30" s="24"/>
    </row>
    <row r="31" spans="1:26" ht="15" x14ac:dyDescent="0.25">
      <c r="A31" s="10" t="s">
        <v>7</v>
      </c>
      <c r="B31" s="11">
        <v>270024</v>
      </c>
      <c r="C31" s="11">
        <v>4642</v>
      </c>
      <c r="D31" s="11">
        <v>38845</v>
      </c>
      <c r="E31" s="11">
        <v>430</v>
      </c>
      <c r="F31" s="11">
        <v>148999</v>
      </c>
      <c r="G31" s="11">
        <v>2945</v>
      </c>
      <c r="H31" s="11">
        <v>82180</v>
      </c>
      <c r="I31" s="11">
        <v>1267</v>
      </c>
      <c r="J31" s="11">
        <v>218806</v>
      </c>
      <c r="K31" s="11">
        <v>3619</v>
      </c>
      <c r="L31" s="11">
        <v>599830</v>
      </c>
      <c r="M31" s="11">
        <v>7748</v>
      </c>
      <c r="N31" s="11">
        <v>18575</v>
      </c>
      <c r="O31" s="11">
        <v>13</v>
      </c>
      <c r="P31" s="11">
        <v>85094</v>
      </c>
      <c r="Q31" s="11">
        <v>1181</v>
      </c>
      <c r="R31" s="11">
        <v>1192329</v>
      </c>
      <c r="S31" s="11">
        <v>17203</v>
      </c>
      <c r="T31" s="24"/>
      <c r="U31" s="24"/>
      <c r="V31" s="24"/>
      <c r="W31" s="24"/>
      <c r="X31" s="24"/>
      <c r="Y31" s="24"/>
      <c r="Z31" s="24"/>
    </row>
    <row r="32" spans="1:26" s="6" customFormat="1" ht="15" x14ac:dyDescent="0.25">
      <c r="A32" s="30"/>
      <c r="B32" s="30"/>
      <c r="C32" s="30"/>
      <c r="D32" s="30"/>
      <c r="E32" s="30"/>
      <c r="F32" s="30"/>
      <c r="G32" s="30"/>
      <c r="H32" s="30"/>
      <c r="I32" s="30"/>
      <c r="J32" s="30"/>
      <c r="K32" s="30"/>
      <c r="L32" s="30"/>
      <c r="M32" s="30"/>
      <c r="N32" s="30"/>
      <c r="O32" s="30"/>
      <c r="P32" s="30"/>
      <c r="Q32" s="30"/>
      <c r="R32" s="30"/>
      <c r="S32" s="30"/>
      <c r="T32" s="39"/>
      <c r="U32" s="39"/>
      <c r="V32" s="39"/>
      <c r="W32" s="39"/>
      <c r="X32" s="39"/>
      <c r="Y32" s="39"/>
      <c r="Z32" s="39"/>
    </row>
    <row r="33" spans="1:26" ht="17.25" x14ac:dyDescent="0.25">
      <c r="A33" s="9" t="s">
        <v>34</v>
      </c>
      <c r="B33" s="11"/>
      <c r="C33" s="10"/>
      <c r="D33" s="59"/>
      <c r="E33" s="60"/>
      <c r="F33" s="60"/>
      <c r="G33" s="60"/>
      <c r="H33" s="60"/>
      <c r="I33" s="60"/>
      <c r="J33" s="11"/>
      <c r="K33" s="11"/>
      <c r="L33" s="11"/>
      <c r="M33" s="11"/>
      <c r="N33" s="11"/>
      <c r="O33" s="11"/>
      <c r="P33" s="11"/>
      <c r="Q33" s="11"/>
      <c r="R33" s="11"/>
      <c r="S33" s="11"/>
      <c r="T33" s="24"/>
      <c r="U33" s="24"/>
      <c r="V33" s="24"/>
      <c r="W33" s="24"/>
      <c r="X33" s="24"/>
      <c r="Y33" s="24"/>
      <c r="Z33" s="24"/>
    </row>
    <row r="34" spans="1:26" ht="15" x14ac:dyDescent="0.25">
      <c r="A34" s="10" t="s">
        <v>20</v>
      </c>
      <c r="B34" s="11">
        <v>10443</v>
      </c>
      <c r="C34" s="11">
        <v>229</v>
      </c>
      <c r="D34" s="57" t="s">
        <v>12</v>
      </c>
      <c r="E34" s="58"/>
      <c r="F34" s="58"/>
      <c r="G34" s="58"/>
      <c r="H34" s="58"/>
      <c r="I34" s="58"/>
      <c r="J34" s="11">
        <v>187427</v>
      </c>
      <c r="K34" s="11">
        <v>2332</v>
      </c>
      <c r="L34" s="11">
        <v>340919</v>
      </c>
      <c r="M34" s="11">
        <v>5963</v>
      </c>
      <c r="N34" s="11">
        <v>27006</v>
      </c>
      <c r="O34" s="11">
        <v>357</v>
      </c>
      <c r="P34" s="11">
        <v>33266</v>
      </c>
      <c r="Q34" s="11">
        <v>1887</v>
      </c>
      <c r="R34" s="11">
        <v>599061</v>
      </c>
      <c r="S34" s="11">
        <v>10768</v>
      </c>
      <c r="T34" s="24"/>
      <c r="U34" s="24"/>
      <c r="V34" s="24"/>
      <c r="W34" s="24"/>
      <c r="X34" s="24"/>
      <c r="Y34" s="24"/>
      <c r="Z34" s="24"/>
    </row>
    <row r="35" spans="1:26" ht="15" x14ac:dyDescent="0.25">
      <c r="A35" s="10" t="s">
        <v>21</v>
      </c>
      <c r="B35" s="37" t="s">
        <v>22</v>
      </c>
      <c r="C35" s="37" t="s">
        <v>22</v>
      </c>
      <c r="D35" s="58"/>
      <c r="E35" s="58"/>
      <c r="F35" s="58"/>
      <c r="G35" s="58"/>
      <c r="H35" s="58"/>
      <c r="I35" s="58"/>
      <c r="J35" s="11">
        <v>92920</v>
      </c>
      <c r="K35" s="11">
        <v>1926</v>
      </c>
      <c r="L35" s="37" t="s">
        <v>22</v>
      </c>
      <c r="M35" s="37" t="s">
        <v>22</v>
      </c>
      <c r="N35" s="37" t="s">
        <v>22</v>
      </c>
      <c r="O35" s="37" t="s">
        <v>22</v>
      </c>
      <c r="P35" s="37" t="s">
        <v>22</v>
      </c>
      <c r="Q35" s="37" t="s">
        <v>22</v>
      </c>
      <c r="R35" s="11">
        <v>92920</v>
      </c>
      <c r="S35" s="11">
        <v>1926</v>
      </c>
      <c r="T35" s="24"/>
      <c r="U35" s="24"/>
      <c r="V35" s="24"/>
      <c r="W35" s="24"/>
      <c r="X35" s="24"/>
      <c r="Y35" s="24"/>
      <c r="Z35" s="24"/>
    </row>
    <row r="36" spans="1:26" ht="15" x14ac:dyDescent="0.25">
      <c r="A36" s="30"/>
      <c r="B36" s="30"/>
      <c r="C36" s="30"/>
      <c r="D36" s="30"/>
      <c r="E36" s="30"/>
      <c r="F36" s="30"/>
      <c r="G36" s="30"/>
      <c r="H36" s="30"/>
      <c r="I36" s="30"/>
      <c r="J36" s="30"/>
      <c r="K36" s="30"/>
      <c r="L36" s="30"/>
      <c r="M36" s="30"/>
      <c r="N36" s="30"/>
      <c r="O36" s="30"/>
      <c r="P36" s="30"/>
      <c r="Q36" s="30"/>
      <c r="R36" s="30"/>
      <c r="S36" s="30"/>
      <c r="T36" s="24"/>
      <c r="U36" s="24"/>
      <c r="V36" s="24"/>
      <c r="W36" s="24"/>
      <c r="X36" s="24"/>
      <c r="Y36" s="24"/>
      <c r="Z36" s="24"/>
    </row>
    <row r="37" spans="1:26" ht="15" x14ac:dyDescent="0.25">
      <c r="A37" s="10" t="s">
        <v>23</v>
      </c>
      <c r="B37" s="37" t="s">
        <v>24</v>
      </c>
      <c r="C37" s="37" t="s">
        <v>24</v>
      </c>
      <c r="D37" s="57" t="s">
        <v>12</v>
      </c>
      <c r="E37" s="58"/>
      <c r="F37" s="58"/>
      <c r="G37" s="58"/>
      <c r="H37" s="58"/>
      <c r="I37" s="58"/>
      <c r="J37" s="38" t="s">
        <v>24</v>
      </c>
      <c r="K37" s="38" t="s">
        <v>24</v>
      </c>
      <c r="L37" s="11">
        <v>713500</v>
      </c>
      <c r="M37" s="38" t="s">
        <v>24</v>
      </c>
      <c r="N37" s="38" t="s">
        <v>24</v>
      </c>
      <c r="O37" s="38" t="s">
        <v>24</v>
      </c>
      <c r="P37" s="38" t="s">
        <v>24</v>
      </c>
      <c r="Q37" s="38" t="s">
        <v>24</v>
      </c>
      <c r="R37" s="13">
        <f>L37</f>
        <v>713500</v>
      </c>
      <c r="S37" s="38" t="s">
        <v>24</v>
      </c>
      <c r="T37" s="24"/>
      <c r="U37" s="24"/>
      <c r="V37" s="24"/>
      <c r="W37" s="24"/>
      <c r="X37" s="24"/>
      <c r="Y37" s="24"/>
      <c r="Z37" s="24"/>
    </row>
    <row r="38" spans="1:26" x14ac:dyDescent="0.25">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ht="11.45" customHeight="1" x14ac:dyDescent="0.25">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ht="15" customHeight="1" x14ac:dyDescent="0.25">
      <c r="A40" s="55" t="s">
        <v>59</v>
      </c>
      <c r="B40" s="55"/>
      <c r="C40" s="55"/>
      <c r="D40" s="55"/>
      <c r="E40" s="55"/>
      <c r="F40" s="55"/>
      <c r="G40" s="55"/>
      <c r="H40" s="55"/>
      <c r="I40" s="55"/>
      <c r="J40" s="65"/>
      <c r="K40" s="66"/>
      <c r="L40" s="66"/>
      <c r="M40" s="66"/>
      <c r="N40" s="66"/>
      <c r="O40" s="66"/>
      <c r="P40" s="66"/>
      <c r="Q40" s="66"/>
      <c r="R40" s="66"/>
      <c r="S40" s="66"/>
      <c r="T40" s="24"/>
      <c r="U40" s="24"/>
      <c r="V40" s="24"/>
      <c r="W40" s="24"/>
      <c r="X40" s="24"/>
      <c r="Y40" s="24"/>
      <c r="Z40" s="24"/>
    </row>
    <row r="41" spans="1:26" ht="15" customHeight="1" x14ac:dyDescent="0.25">
      <c r="A41" s="62" t="s">
        <v>52</v>
      </c>
      <c r="B41" s="62"/>
      <c r="C41" s="62"/>
      <c r="D41" s="62"/>
      <c r="E41" s="62"/>
      <c r="F41" s="62"/>
      <c r="G41" s="62"/>
      <c r="H41" s="62"/>
      <c r="I41" s="62"/>
      <c r="J41" s="63"/>
      <c r="K41" s="64"/>
      <c r="L41" s="64"/>
      <c r="M41" s="64"/>
      <c r="N41" s="64"/>
      <c r="O41" s="64"/>
      <c r="P41" s="64"/>
      <c r="Q41" s="64"/>
      <c r="R41" s="64"/>
      <c r="S41" s="64"/>
      <c r="T41" s="24"/>
      <c r="U41" s="24"/>
      <c r="V41" s="24"/>
      <c r="W41" s="24"/>
      <c r="X41" s="24"/>
      <c r="Y41" s="24"/>
      <c r="Z41" s="24"/>
    </row>
    <row r="42" spans="1:26" ht="15" customHeight="1" x14ac:dyDescent="0.25">
      <c r="A42" s="55" t="s">
        <v>60</v>
      </c>
      <c r="B42" s="55"/>
      <c r="C42" s="55"/>
      <c r="D42" s="55"/>
      <c r="E42" s="55"/>
      <c r="F42" s="55"/>
      <c r="G42" s="55"/>
      <c r="H42" s="55"/>
      <c r="I42" s="55"/>
      <c r="J42" s="65"/>
      <c r="K42" s="66"/>
      <c r="L42" s="66"/>
      <c r="M42" s="66"/>
      <c r="N42" s="66"/>
      <c r="O42" s="66"/>
      <c r="P42" s="66"/>
      <c r="Q42" s="66"/>
      <c r="R42" s="66"/>
      <c r="S42" s="66"/>
      <c r="T42" s="24"/>
      <c r="U42" s="24"/>
      <c r="V42" s="24"/>
      <c r="W42" s="24"/>
      <c r="X42" s="24"/>
      <c r="Y42" s="24"/>
      <c r="Z42" s="24"/>
    </row>
    <row r="43" spans="1:26" ht="15" customHeight="1" x14ac:dyDescent="0.25">
      <c r="A43" s="55" t="s">
        <v>61</v>
      </c>
      <c r="B43" s="55"/>
      <c r="C43" s="55"/>
      <c r="D43" s="55"/>
      <c r="E43" s="55"/>
      <c r="F43" s="55"/>
      <c r="G43" s="55"/>
      <c r="H43" s="55"/>
      <c r="I43" s="55"/>
      <c r="J43" s="65"/>
      <c r="K43" s="66"/>
      <c r="L43" s="66"/>
      <c r="M43" s="66"/>
      <c r="N43" s="66"/>
      <c r="O43" s="66"/>
      <c r="P43" s="66"/>
      <c r="Q43" s="66"/>
      <c r="R43" s="66"/>
      <c r="S43" s="66"/>
      <c r="T43" s="24"/>
      <c r="U43" s="24"/>
      <c r="V43" s="24"/>
      <c r="W43" s="24"/>
      <c r="X43" s="24"/>
      <c r="Y43" s="24"/>
      <c r="Z43" s="24"/>
    </row>
    <row r="44" spans="1:26" ht="30" customHeight="1" x14ac:dyDescent="0.25">
      <c r="A44" s="55" t="s">
        <v>62</v>
      </c>
      <c r="B44" s="55"/>
      <c r="C44" s="55"/>
      <c r="D44" s="55"/>
      <c r="E44" s="55"/>
      <c r="F44" s="55"/>
      <c r="G44" s="55"/>
      <c r="H44" s="55"/>
      <c r="I44" s="55"/>
      <c r="J44" s="67"/>
      <c r="K44" s="68"/>
      <c r="L44" s="68"/>
      <c r="M44" s="68"/>
      <c r="N44" s="68"/>
      <c r="O44" s="68"/>
      <c r="P44" s="68"/>
      <c r="Q44" s="68"/>
      <c r="R44" s="68"/>
      <c r="S44" s="68"/>
      <c r="T44" s="24"/>
      <c r="U44" s="24"/>
      <c r="V44" s="24"/>
      <c r="W44" s="24"/>
      <c r="X44" s="24"/>
      <c r="Y44" s="24"/>
      <c r="Z44" s="24"/>
    </row>
    <row r="45" spans="1:26" s="7" customFormat="1" ht="15" customHeight="1" x14ac:dyDescent="0.25">
      <c r="A45" s="48" t="s">
        <v>56</v>
      </c>
      <c r="B45" s="48"/>
      <c r="C45" s="48"/>
      <c r="D45" s="48"/>
      <c r="E45" s="48"/>
      <c r="F45" s="48"/>
      <c r="G45" s="48"/>
      <c r="H45" s="48"/>
      <c r="I45" s="48"/>
      <c r="J45" s="69"/>
      <c r="K45" s="68"/>
      <c r="L45" s="68"/>
      <c r="M45" s="68"/>
      <c r="N45" s="68"/>
      <c r="O45" s="68"/>
      <c r="P45" s="68"/>
      <c r="Q45" s="68"/>
      <c r="R45" s="68"/>
      <c r="S45" s="68"/>
    </row>
    <row r="46" spans="1:26" s="7" customFormat="1" ht="15" customHeight="1" x14ac:dyDescent="0.25">
      <c r="A46" s="55" t="s">
        <v>73</v>
      </c>
      <c r="B46" s="55"/>
      <c r="C46" s="55"/>
      <c r="D46" s="55"/>
      <c r="E46" s="55"/>
      <c r="F46" s="55"/>
      <c r="G46" s="55"/>
      <c r="H46" s="55"/>
      <c r="I46" s="55"/>
      <c r="J46" s="69"/>
      <c r="K46" s="68"/>
      <c r="L46" s="68"/>
      <c r="M46" s="68"/>
      <c r="N46" s="68"/>
      <c r="O46" s="68"/>
      <c r="P46" s="68"/>
      <c r="Q46" s="68"/>
      <c r="R46" s="68"/>
      <c r="S46" s="68"/>
    </row>
    <row r="47" spans="1:26" s="7" customFormat="1" ht="15" customHeight="1" x14ac:dyDescent="0.25">
      <c r="A47" s="55" t="s">
        <v>74</v>
      </c>
      <c r="B47" s="55"/>
      <c r="C47" s="55"/>
      <c r="D47" s="55"/>
      <c r="E47" s="55"/>
      <c r="F47" s="55"/>
      <c r="G47" s="55"/>
      <c r="H47" s="55"/>
      <c r="I47" s="55"/>
      <c r="J47" s="67"/>
      <c r="K47" s="68"/>
      <c r="L47" s="68"/>
      <c r="M47" s="68"/>
      <c r="N47" s="68"/>
      <c r="O47" s="68"/>
      <c r="P47" s="68"/>
      <c r="Q47" s="68"/>
      <c r="R47" s="68"/>
      <c r="S47" s="68"/>
    </row>
    <row r="48" spans="1:26" s="7" customFormat="1" ht="15" customHeight="1" x14ac:dyDescent="0.25">
      <c r="A48" s="48" t="s">
        <v>70</v>
      </c>
      <c r="B48" s="48"/>
      <c r="C48" s="48"/>
      <c r="D48" s="48"/>
      <c r="E48" s="48"/>
      <c r="F48" s="48"/>
      <c r="G48" s="48"/>
      <c r="H48" s="48"/>
      <c r="I48" s="48"/>
      <c r="J48" s="67"/>
      <c r="K48" s="68"/>
      <c r="L48" s="68"/>
      <c r="M48" s="68"/>
      <c r="N48" s="68"/>
      <c r="O48" s="68"/>
      <c r="P48" s="68"/>
      <c r="Q48" s="68"/>
      <c r="R48" s="68"/>
      <c r="S48" s="68"/>
    </row>
    <row r="49" spans="1:26" ht="12.75" customHeight="1" x14ac:dyDescent="0.25">
      <c r="A49" s="26"/>
      <c r="B49" s="26"/>
      <c r="C49" s="26"/>
      <c r="D49" s="26"/>
      <c r="E49" s="26"/>
      <c r="F49" s="26"/>
      <c r="G49" s="26"/>
      <c r="H49" s="26"/>
      <c r="I49" s="26"/>
      <c r="J49" s="7"/>
      <c r="K49" s="7"/>
      <c r="L49" s="7"/>
      <c r="M49" s="7"/>
      <c r="N49" s="7"/>
      <c r="O49" s="7"/>
      <c r="P49" s="7"/>
      <c r="Q49" s="7"/>
      <c r="R49" s="7"/>
      <c r="S49" s="7"/>
      <c r="T49" s="24"/>
      <c r="U49" s="24"/>
      <c r="V49" s="24"/>
      <c r="W49" s="24"/>
      <c r="X49" s="24"/>
      <c r="Y49" s="24"/>
      <c r="Z49" s="24"/>
    </row>
    <row r="50" spans="1:26" ht="30.6" customHeight="1" x14ac:dyDescent="0.25">
      <c r="A50" s="55" t="s">
        <v>71</v>
      </c>
      <c r="B50" s="55"/>
      <c r="C50" s="55"/>
      <c r="D50" s="55"/>
      <c r="E50" s="55"/>
      <c r="F50" s="55"/>
      <c r="G50" s="55"/>
      <c r="H50" s="55"/>
      <c r="I50" s="55"/>
      <c r="J50" s="67"/>
      <c r="K50" s="68"/>
      <c r="L50" s="68"/>
      <c r="M50" s="68"/>
      <c r="N50" s="68"/>
      <c r="O50" s="68"/>
      <c r="P50" s="68"/>
      <c r="Q50" s="68"/>
      <c r="R50" s="68"/>
      <c r="S50" s="68"/>
      <c r="T50" s="24"/>
      <c r="U50" s="24"/>
      <c r="V50" s="24"/>
      <c r="W50" s="24"/>
      <c r="X50" s="24"/>
      <c r="Y50" s="24"/>
      <c r="Z50" s="24"/>
    </row>
    <row r="51" spans="1:26" ht="12" customHeight="1" x14ac:dyDescent="0.25">
      <c r="A51" s="24"/>
      <c r="B51" s="24"/>
      <c r="C51" s="24"/>
      <c r="D51" s="24"/>
      <c r="E51" s="24"/>
      <c r="F51" s="24"/>
      <c r="G51" s="24"/>
      <c r="H51" s="24"/>
      <c r="I51" s="24"/>
      <c r="J51" s="7"/>
      <c r="K51" s="7"/>
      <c r="L51" s="7"/>
      <c r="M51" s="7"/>
      <c r="N51" s="7"/>
      <c r="O51" s="7"/>
      <c r="P51" s="7"/>
      <c r="Q51" s="7"/>
      <c r="R51" s="7"/>
      <c r="S51" s="7"/>
      <c r="T51" s="24"/>
      <c r="U51" s="24"/>
      <c r="V51" s="24"/>
      <c r="W51" s="24"/>
      <c r="X51" s="24"/>
      <c r="Y51" s="24"/>
      <c r="Z51" s="24"/>
    </row>
    <row r="52" spans="1:26" ht="12.6" customHeight="1" x14ac:dyDescent="0.25">
      <c r="A52" s="70" t="s">
        <v>81</v>
      </c>
      <c r="B52" s="70"/>
      <c r="C52" s="70"/>
      <c r="D52" s="70"/>
      <c r="E52" s="70"/>
      <c r="F52" s="70"/>
      <c r="G52" s="70"/>
      <c r="H52" s="70"/>
      <c r="I52" s="70"/>
      <c r="J52" s="71"/>
      <c r="K52" s="72"/>
      <c r="L52" s="72"/>
      <c r="M52" s="72"/>
      <c r="N52" s="72"/>
      <c r="O52" s="72"/>
      <c r="P52" s="72"/>
      <c r="Q52" s="72"/>
      <c r="R52" s="72"/>
      <c r="S52" s="72"/>
      <c r="T52" s="24"/>
      <c r="U52" s="24"/>
      <c r="V52" s="24"/>
      <c r="W52" s="24"/>
      <c r="X52" s="24"/>
      <c r="Y52" s="24"/>
      <c r="Z52" s="24"/>
    </row>
    <row r="53" spans="1:26" x14ac:dyDescent="0.25">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x14ac:dyDescent="0.25">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x14ac:dyDescent="0.2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x14ac:dyDescent="0.25">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x14ac:dyDescent="0.25">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x14ac:dyDescent="0.25">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x14ac:dyDescent="0.25">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x14ac:dyDescent="0.25">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x14ac:dyDescent="0.25">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x14ac:dyDescent="0.25">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x14ac:dyDescent="0.25">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x14ac:dyDescent="0.25">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x14ac:dyDescent="0.2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x14ac:dyDescent="0.25">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x14ac:dyDescent="0.25">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x14ac:dyDescent="0.25">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x14ac:dyDescent="0.25">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x14ac:dyDescent="0.25">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x14ac:dyDescent="0.25">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x14ac:dyDescent="0.25">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x14ac:dyDescent="0.25">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x14ac:dyDescent="0.25">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x14ac:dyDescent="0.2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x14ac:dyDescent="0.25">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x14ac:dyDescent="0.25">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x14ac:dyDescent="0.25">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x14ac:dyDescent="0.25">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x14ac:dyDescent="0.25">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x14ac:dyDescent="0.25">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x14ac:dyDescent="0.25">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x14ac:dyDescent="0.25">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x14ac:dyDescent="0.25">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x14ac:dyDescent="0.2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x14ac:dyDescent="0.25">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x14ac:dyDescent="0.25">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x14ac:dyDescent="0.25">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x14ac:dyDescent="0.25">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x14ac:dyDescent="0.25">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x14ac:dyDescent="0.25">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x14ac:dyDescent="0.25">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x14ac:dyDescent="0.25">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x14ac:dyDescent="0.25">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x14ac:dyDescent="0.2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x14ac:dyDescent="0.25">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x14ac:dyDescent="0.25">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x14ac:dyDescent="0.25">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x14ac:dyDescent="0.25">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x14ac:dyDescent="0.25">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x14ac:dyDescent="0.25">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x14ac:dyDescent="0.25">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x14ac:dyDescent="0.25">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x14ac:dyDescent="0.25">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x14ac:dyDescent="0.2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x14ac:dyDescent="0.25">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x14ac:dyDescent="0.25">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x14ac:dyDescent="0.25">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x14ac:dyDescent="0.25">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x14ac:dyDescent="0.25">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x14ac:dyDescent="0.25">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x14ac:dyDescent="0.25">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x14ac:dyDescent="0.25">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x14ac:dyDescent="0.25">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x14ac:dyDescent="0.2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x14ac:dyDescent="0.25">
      <c r="A116" s="24"/>
      <c r="B116" s="24"/>
      <c r="C116" s="24"/>
      <c r="D116" s="24"/>
      <c r="E116" s="24"/>
      <c r="F116" s="24"/>
      <c r="G116" s="24"/>
      <c r="H116" s="24"/>
      <c r="I116" s="24"/>
      <c r="J116" s="24"/>
      <c r="K116" s="24"/>
      <c r="L116" s="24"/>
      <c r="M116" s="24"/>
      <c r="N116" s="24"/>
      <c r="O116" s="24"/>
      <c r="P116" s="24"/>
      <c r="Q116" s="24"/>
      <c r="R116" s="24"/>
      <c r="S116" s="24"/>
    </row>
    <row r="117" spans="1:26" x14ac:dyDescent="0.25">
      <c r="A117" s="24"/>
      <c r="B117" s="24"/>
      <c r="C117" s="24"/>
      <c r="D117" s="24"/>
      <c r="E117" s="24"/>
      <c r="F117" s="24"/>
      <c r="G117" s="24"/>
      <c r="H117" s="24"/>
      <c r="I117" s="24"/>
      <c r="J117" s="24"/>
      <c r="K117" s="24"/>
      <c r="L117" s="24"/>
      <c r="M117" s="24"/>
      <c r="N117" s="24"/>
      <c r="O117" s="24"/>
      <c r="P117" s="24"/>
      <c r="Q117" s="24"/>
      <c r="R117" s="24"/>
      <c r="S117" s="24"/>
    </row>
    <row r="118" spans="1:26" x14ac:dyDescent="0.25">
      <c r="A118" s="24"/>
      <c r="B118" s="24"/>
      <c r="C118" s="24"/>
      <c r="D118" s="24"/>
      <c r="E118" s="24"/>
      <c r="F118" s="24"/>
      <c r="G118" s="24"/>
      <c r="H118" s="24"/>
      <c r="I118" s="24"/>
      <c r="J118" s="24"/>
      <c r="K118" s="24"/>
      <c r="L118" s="24"/>
      <c r="M118" s="24"/>
      <c r="N118" s="24"/>
      <c r="O118" s="24"/>
      <c r="P118" s="24"/>
      <c r="Q118" s="24"/>
      <c r="R118" s="24"/>
      <c r="S118" s="24"/>
    </row>
    <row r="119" spans="1:26" x14ac:dyDescent="0.25">
      <c r="A119" s="24"/>
      <c r="B119" s="24"/>
      <c r="C119" s="24"/>
      <c r="D119" s="24"/>
      <c r="E119" s="24"/>
      <c r="F119" s="24"/>
      <c r="G119" s="24"/>
      <c r="H119" s="24"/>
      <c r="I119" s="24"/>
      <c r="J119" s="24"/>
      <c r="K119" s="24"/>
      <c r="L119" s="24"/>
      <c r="M119" s="24"/>
      <c r="N119" s="24"/>
      <c r="O119" s="24"/>
      <c r="P119" s="24"/>
      <c r="Q119" s="24"/>
      <c r="R119" s="24"/>
      <c r="S119" s="24"/>
    </row>
    <row r="120" spans="1:26" x14ac:dyDescent="0.25">
      <c r="A120" s="24"/>
      <c r="B120" s="24"/>
      <c r="C120" s="24"/>
      <c r="D120" s="24"/>
      <c r="E120" s="24"/>
      <c r="F120" s="24"/>
      <c r="G120" s="24"/>
      <c r="H120" s="24"/>
      <c r="I120" s="24"/>
      <c r="J120" s="24"/>
      <c r="K120" s="24"/>
      <c r="L120" s="24"/>
      <c r="M120" s="24"/>
      <c r="N120" s="24"/>
      <c r="O120" s="24"/>
      <c r="P120" s="24"/>
      <c r="Q120" s="24"/>
      <c r="R120" s="24"/>
      <c r="S120" s="24"/>
    </row>
    <row r="121" spans="1:26" x14ac:dyDescent="0.25">
      <c r="A121" s="24"/>
      <c r="B121" s="24"/>
      <c r="C121" s="24"/>
      <c r="D121" s="24"/>
      <c r="E121" s="24"/>
      <c r="F121" s="24"/>
      <c r="G121" s="24"/>
      <c r="H121" s="24"/>
      <c r="I121" s="24"/>
      <c r="J121" s="24"/>
      <c r="K121" s="24"/>
      <c r="L121" s="24"/>
      <c r="M121" s="24"/>
      <c r="N121" s="24"/>
      <c r="O121" s="24"/>
      <c r="P121" s="24"/>
      <c r="Q121" s="24"/>
      <c r="R121" s="24"/>
      <c r="S121" s="24"/>
    </row>
  </sheetData>
  <mergeCells count="39">
    <mergeCell ref="A45:I45"/>
    <mergeCell ref="J45:S45"/>
    <mergeCell ref="A46:I46"/>
    <mergeCell ref="J46:S46"/>
    <mergeCell ref="A52:I52"/>
    <mergeCell ref="J52:S52"/>
    <mergeCell ref="A47:I47"/>
    <mergeCell ref="J47:S47"/>
    <mergeCell ref="A48:I48"/>
    <mergeCell ref="J48:S48"/>
    <mergeCell ref="A50:I50"/>
    <mergeCell ref="J50:S50"/>
    <mergeCell ref="A43:I43"/>
    <mergeCell ref="J43:S43"/>
    <mergeCell ref="A44:I44"/>
    <mergeCell ref="J44:S44"/>
    <mergeCell ref="A42:I42"/>
    <mergeCell ref="J42:S42"/>
    <mergeCell ref="R4:S6"/>
    <mergeCell ref="B5:I5"/>
    <mergeCell ref="J5:K6"/>
    <mergeCell ref="A41:I41"/>
    <mergeCell ref="J41:S41"/>
    <mergeCell ref="L5:M6"/>
    <mergeCell ref="N5:O6"/>
    <mergeCell ref="P5:Q6"/>
    <mergeCell ref="D37:I37"/>
    <mergeCell ref="A40:I40"/>
    <mergeCell ref="J40:S40"/>
    <mergeCell ref="B6:C6"/>
    <mergeCell ref="D6:E6"/>
    <mergeCell ref="F6:G6"/>
    <mergeCell ref="H6:I6"/>
    <mergeCell ref="D8:I8"/>
    <mergeCell ref="D9:I19"/>
    <mergeCell ref="D33:I33"/>
    <mergeCell ref="D34:I35"/>
    <mergeCell ref="A4:A7"/>
    <mergeCell ref="B4:Q4"/>
  </mergeCells>
  <hyperlinks>
    <hyperlink ref="A41:I41" r:id="rId1" display="2 See https://www.eia.gov/petroleum/storagecapacity/crudeoilstorage.xlsx for additional information on crude oil stocks and storage capacity."/>
  </hyperlinks>
  <pageMargins left="0" right="0" top="0" bottom="0" header="0.5" footer="0.5"/>
  <pageSetup scale="74" pageOrder="overThenDown" orientation="portrait" r:id="rId2"/>
  <headerFooter alignWithMargins="0">
    <oddFooter>&amp;CEIA/Working and Net Available Shell Storage Capacity as of March 31, 2020</oddFooter>
  </headerFooter>
  <colBreaks count="1" manualBreakCount="1">
    <brk id="9" max="56"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88"/>
  <sheetViews>
    <sheetView showGridLines="0" zoomScaleNormal="100" workbookViewId="0">
      <selection activeCell="J1" sqref="J1"/>
    </sheetView>
  </sheetViews>
  <sheetFormatPr defaultColWidth="10.28515625" defaultRowHeight="11.25" x14ac:dyDescent="0.25"/>
  <cols>
    <col min="1" max="1" width="38.7109375" style="5" customWidth="1"/>
    <col min="2" max="10" width="10.7109375" style="5" customWidth="1"/>
    <col min="11" max="16384" width="10.28515625" style="5"/>
  </cols>
  <sheetData>
    <row r="1" spans="1:26" ht="17.100000000000001" customHeight="1" x14ac:dyDescent="0.25">
      <c r="A1" s="14" t="s">
        <v>80</v>
      </c>
      <c r="B1" s="24"/>
      <c r="C1" s="24"/>
      <c r="D1" s="24"/>
      <c r="E1" s="24"/>
      <c r="F1" s="24"/>
      <c r="G1" s="24"/>
      <c r="H1" s="24"/>
      <c r="I1" s="24"/>
      <c r="J1" s="24"/>
      <c r="K1" s="24"/>
      <c r="L1" s="24"/>
      <c r="M1" s="24"/>
      <c r="N1" s="24"/>
      <c r="O1" s="24"/>
      <c r="P1" s="24"/>
      <c r="Q1" s="24"/>
      <c r="R1" s="24"/>
      <c r="S1" s="24"/>
      <c r="T1" s="24"/>
      <c r="U1" s="24"/>
      <c r="V1" s="24"/>
      <c r="W1" s="24"/>
      <c r="X1" s="24"/>
      <c r="Y1" s="24"/>
      <c r="Z1" s="24"/>
    </row>
    <row r="2" spans="1:26" ht="14.1" customHeight="1" x14ac:dyDescent="0.25">
      <c r="A2" s="32" t="s">
        <v>45</v>
      </c>
      <c r="B2" s="24"/>
      <c r="C2" s="24"/>
      <c r="D2" s="24"/>
      <c r="E2" s="24"/>
      <c r="F2" s="24"/>
      <c r="G2" s="24"/>
      <c r="H2" s="24"/>
      <c r="I2" s="24"/>
      <c r="J2" s="24"/>
      <c r="K2" s="24"/>
      <c r="L2" s="24"/>
      <c r="M2" s="24"/>
      <c r="N2" s="24"/>
      <c r="O2" s="24"/>
      <c r="P2" s="24"/>
      <c r="Q2" s="24"/>
      <c r="R2" s="24"/>
      <c r="S2" s="24"/>
      <c r="T2" s="24"/>
      <c r="U2" s="24"/>
      <c r="V2" s="24"/>
      <c r="W2" s="24"/>
      <c r="X2" s="24"/>
      <c r="Y2" s="24"/>
      <c r="Z2" s="24"/>
    </row>
    <row r="3" spans="1:26" ht="12.75" customHeight="1" thickBot="1" x14ac:dyDescent="0.25">
      <c r="A3" s="17"/>
      <c r="B3" s="17"/>
      <c r="C3" s="17"/>
      <c r="D3" s="17"/>
      <c r="E3" s="17"/>
      <c r="F3" s="17"/>
      <c r="G3" s="17"/>
      <c r="H3" s="17"/>
      <c r="I3" s="17"/>
      <c r="J3" s="17"/>
      <c r="K3" s="24"/>
      <c r="L3" s="24"/>
      <c r="M3" s="24"/>
      <c r="N3" s="24"/>
      <c r="O3" s="24"/>
      <c r="P3" s="24"/>
      <c r="Q3" s="24"/>
      <c r="R3" s="24"/>
      <c r="S3" s="24"/>
      <c r="T3" s="24"/>
      <c r="U3" s="24"/>
      <c r="V3" s="24"/>
      <c r="W3" s="24"/>
      <c r="X3" s="24"/>
      <c r="Y3" s="24"/>
      <c r="Z3" s="24"/>
    </row>
    <row r="4" spans="1:26" ht="13.5" customHeight="1" thickTop="1" thickBot="1" x14ac:dyDescent="0.3">
      <c r="A4" s="73" t="s">
        <v>3</v>
      </c>
      <c r="B4" s="61" t="s">
        <v>4</v>
      </c>
      <c r="C4" s="61"/>
      <c r="D4" s="61"/>
      <c r="E4" s="61"/>
      <c r="F4" s="61"/>
      <c r="G4" s="61"/>
      <c r="H4" s="61"/>
      <c r="I4" s="61"/>
      <c r="J4" s="74" t="s">
        <v>5</v>
      </c>
      <c r="K4" s="24"/>
      <c r="L4" s="24"/>
      <c r="M4" s="24"/>
      <c r="N4" s="24"/>
      <c r="O4" s="24"/>
      <c r="P4" s="24"/>
      <c r="Q4" s="24"/>
      <c r="R4" s="24"/>
      <c r="S4" s="24"/>
      <c r="T4" s="24"/>
      <c r="U4" s="24"/>
      <c r="V4" s="24"/>
      <c r="W4" s="24"/>
      <c r="X4" s="24"/>
      <c r="Y4" s="24"/>
      <c r="Z4" s="24"/>
    </row>
    <row r="5" spans="1:26" ht="13.5" customHeight="1" thickTop="1" thickBot="1" x14ac:dyDescent="0.3">
      <c r="A5" s="73"/>
      <c r="B5" s="61">
        <v>1</v>
      </c>
      <c r="C5" s="61"/>
      <c r="D5" s="61"/>
      <c r="E5" s="61"/>
      <c r="F5" s="74">
        <v>2</v>
      </c>
      <c r="G5" s="74">
        <v>3</v>
      </c>
      <c r="H5" s="74">
        <v>4</v>
      </c>
      <c r="I5" s="74">
        <v>5</v>
      </c>
      <c r="J5" s="74"/>
      <c r="K5" s="24"/>
      <c r="L5" s="24"/>
      <c r="M5" s="24"/>
      <c r="N5" s="24"/>
      <c r="O5" s="24"/>
      <c r="P5" s="24"/>
      <c r="Q5" s="24"/>
      <c r="R5" s="24"/>
      <c r="S5" s="24"/>
      <c r="T5" s="24"/>
      <c r="U5" s="24"/>
      <c r="V5" s="24"/>
      <c r="W5" s="24"/>
      <c r="X5" s="24"/>
      <c r="Y5" s="24"/>
      <c r="Z5" s="24"/>
    </row>
    <row r="6" spans="1:26" ht="27.95" customHeight="1" thickTop="1" thickBot="1" x14ac:dyDescent="0.3">
      <c r="A6" s="73"/>
      <c r="B6" s="31" t="s">
        <v>7</v>
      </c>
      <c r="C6" s="31" t="s">
        <v>8</v>
      </c>
      <c r="D6" s="31" t="s">
        <v>9</v>
      </c>
      <c r="E6" s="31" t="s">
        <v>10</v>
      </c>
      <c r="F6" s="74"/>
      <c r="G6" s="74"/>
      <c r="H6" s="74"/>
      <c r="I6" s="74"/>
      <c r="J6" s="74"/>
      <c r="K6" s="24"/>
      <c r="L6" s="24"/>
      <c r="M6" s="24"/>
      <c r="N6" s="24"/>
      <c r="O6" s="24"/>
      <c r="P6" s="24"/>
      <c r="Q6" s="24"/>
      <c r="R6" s="24"/>
      <c r="S6" s="24"/>
      <c r="T6" s="24"/>
      <c r="U6" s="24"/>
      <c r="V6" s="24"/>
      <c r="W6" s="24"/>
      <c r="X6" s="24"/>
      <c r="Y6" s="24"/>
      <c r="Z6" s="24"/>
    </row>
    <row r="7" spans="1:26" ht="15.95" customHeight="1" thickTop="1" x14ac:dyDescent="0.25">
      <c r="A7" s="9" t="s">
        <v>20</v>
      </c>
      <c r="B7" s="10"/>
      <c r="C7" s="75"/>
      <c r="D7" s="60"/>
      <c r="E7" s="60"/>
      <c r="F7" s="10"/>
      <c r="G7" s="10"/>
      <c r="H7" s="10"/>
      <c r="I7" s="10"/>
      <c r="J7" s="10"/>
      <c r="K7" s="24"/>
      <c r="L7" s="24"/>
      <c r="M7" s="24"/>
      <c r="N7" s="24"/>
      <c r="O7" s="24"/>
      <c r="P7" s="24"/>
      <c r="Q7" s="24"/>
      <c r="R7" s="24"/>
      <c r="S7" s="24"/>
      <c r="T7" s="24"/>
      <c r="U7" s="24"/>
      <c r="V7" s="24"/>
      <c r="W7" s="24"/>
      <c r="X7" s="24"/>
      <c r="Y7" s="24"/>
      <c r="Z7" s="24"/>
    </row>
    <row r="8" spans="1:26" ht="15.95" customHeight="1" x14ac:dyDescent="0.25">
      <c r="A8" s="10" t="s">
        <v>37</v>
      </c>
      <c r="B8" s="11">
        <v>10443</v>
      </c>
      <c r="C8" s="76" t="s">
        <v>12</v>
      </c>
      <c r="D8" s="58"/>
      <c r="E8" s="58"/>
      <c r="F8" s="11">
        <v>187427</v>
      </c>
      <c r="G8" s="11">
        <v>340919</v>
      </c>
      <c r="H8" s="11">
        <v>27006</v>
      </c>
      <c r="I8" s="11">
        <v>33266</v>
      </c>
      <c r="J8" s="11">
        <v>599061</v>
      </c>
      <c r="K8" s="24"/>
      <c r="L8" s="24"/>
      <c r="M8" s="24"/>
      <c r="N8" s="24"/>
      <c r="O8" s="24"/>
      <c r="P8" s="24"/>
      <c r="Q8" s="24"/>
      <c r="R8" s="24"/>
      <c r="S8" s="24"/>
      <c r="T8" s="24"/>
      <c r="U8" s="24"/>
      <c r="V8" s="24"/>
      <c r="W8" s="24"/>
      <c r="X8" s="24"/>
      <c r="Y8" s="24"/>
      <c r="Z8" s="24"/>
    </row>
    <row r="9" spans="1:26" ht="15.95" customHeight="1" x14ac:dyDescent="0.25">
      <c r="A9" s="10" t="s">
        <v>46</v>
      </c>
      <c r="B9" s="12">
        <v>0.69194675859427368</v>
      </c>
      <c r="C9" s="58"/>
      <c r="D9" s="58"/>
      <c r="E9" s="58"/>
      <c r="F9" s="12">
        <v>0.45563872867836547</v>
      </c>
      <c r="G9" s="12">
        <v>0.56753657027035742</v>
      </c>
      <c r="H9" s="12">
        <v>0.86658520328815813</v>
      </c>
      <c r="I9" s="12">
        <v>0.83361390007815783</v>
      </c>
      <c r="J9" s="12">
        <v>0.56295268762279638</v>
      </c>
      <c r="K9" s="24"/>
      <c r="L9" s="24"/>
      <c r="M9" s="24"/>
      <c r="N9" s="24"/>
      <c r="O9" s="24"/>
      <c r="P9" s="24"/>
      <c r="Q9" s="24"/>
      <c r="R9" s="24"/>
      <c r="S9" s="24"/>
      <c r="T9" s="24"/>
      <c r="U9" s="24"/>
      <c r="V9" s="24"/>
      <c r="W9" s="24"/>
      <c r="X9" s="24"/>
      <c r="Y9" s="24"/>
      <c r="Z9" s="24"/>
    </row>
    <row r="10" spans="1:26" ht="15.95" customHeight="1" x14ac:dyDescent="0.25">
      <c r="A10" s="10" t="s">
        <v>38</v>
      </c>
      <c r="B10" s="12">
        <v>0.30805324140572632</v>
      </c>
      <c r="C10" s="58"/>
      <c r="D10" s="58"/>
      <c r="E10" s="58"/>
      <c r="F10" s="12">
        <v>0.54436127132163459</v>
      </c>
      <c r="G10" s="12">
        <v>0.43246342972964252</v>
      </c>
      <c r="H10" s="12">
        <v>0.13341479671184181</v>
      </c>
      <c r="I10" s="12">
        <v>0.16638609992184211</v>
      </c>
      <c r="J10" s="12">
        <v>0.43704731237720368</v>
      </c>
      <c r="K10" s="24"/>
      <c r="L10" s="24"/>
      <c r="M10" s="24"/>
      <c r="N10" s="24"/>
      <c r="O10" s="24"/>
      <c r="P10" s="24"/>
      <c r="Q10" s="24"/>
      <c r="R10" s="24"/>
      <c r="S10" s="24"/>
      <c r="T10" s="24"/>
      <c r="U10" s="24"/>
      <c r="V10" s="24"/>
      <c r="W10" s="24"/>
      <c r="X10" s="24"/>
      <c r="Y10" s="24"/>
      <c r="Z10" s="24"/>
    </row>
    <row r="11" spans="1:26" ht="15" x14ac:dyDescent="0.25">
      <c r="A11" s="10"/>
      <c r="B11" s="10"/>
      <c r="C11" s="10"/>
      <c r="D11" s="10"/>
      <c r="E11" s="10"/>
      <c r="F11" s="10"/>
      <c r="G11" s="10"/>
      <c r="H11" s="10"/>
      <c r="I11" s="10"/>
      <c r="J11" s="10"/>
      <c r="K11" s="24"/>
      <c r="L11" s="24"/>
      <c r="M11" s="24"/>
      <c r="N11" s="24"/>
      <c r="O11" s="24"/>
      <c r="P11" s="24"/>
      <c r="Q11" s="24"/>
      <c r="R11" s="24"/>
      <c r="S11" s="24"/>
      <c r="T11" s="24"/>
      <c r="U11" s="24"/>
      <c r="V11" s="24"/>
      <c r="W11" s="24"/>
      <c r="X11" s="24"/>
      <c r="Y11" s="24"/>
      <c r="Z11" s="24"/>
    </row>
    <row r="12" spans="1:26" ht="15.95" customHeight="1" x14ac:dyDescent="0.25">
      <c r="A12" s="9" t="s">
        <v>39</v>
      </c>
      <c r="B12" s="10"/>
      <c r="C12" s="10"/>
      <c r="D12" s="10"/>
      <c r="E12" s="10"/>
      <c r="F12" s="10"/>
      <c r="G12" s="10"/>
      <c r="H12" s="10"/>
      <c r="I12" s="10"/>
      <c r="J12" s="10"/>
      <c r="K12" s="24"/>
      <c r="L12" s="24"/>
      <c r="M12" s="24"/>
      <c r="N12" s="24"/>
      <c r="O12" s="24"/>
      <c r="P12" s="24"/>
      <c r="Q12" s="24"/>
      <c r="R12" s="24"/>
      <c r="S12" s="24"/>
      <c r="T12" s="24"/>
      <c r="U12" s="24"/>
      <c r="V12" s="24"/>
      <c r="W12" s="24"/>
      <c r="X12" s="24"/>
      <c r="Y12" s="24"/>
      <c r="Z12" s="24"/>
    </row>
    <row r="13" spans="1:26" ht="15.95" customHeight="1" x14ac:dyDescent="0.25">
      <c r="A13" s="10" t="s">
        <v>40</v>
      </c>
      <c r="B13" s="37" t="s">
        <v>22</v>
      </c>
      <c r="C13" s="76" t="s">
        <v>12</v>
      </c>
      <c r="D13" s="58"/>
      <c r="E13" s="58"/>
      <c r="F13" s="11">
        <v>92920</v>
      </c>
      <c r="G13" s="37" t="s">
        <v>22</v>
      </c>
      <c r="H13" s="37" t="s">
        <v>22</v>
      </c>
      <c r="I13" s="37" t="s">
        <v>22</v>
      </c>
      <c r="J13" s="11">
        <v>92920</v>
      </c>
      <c r="K13" s="24"/>
      <c r="L13" s="24"/>
      <c r="M13" s="24"/>
      <c r="N13" s="24"/>
      <c r="O13" s="24"/>
      <c r="P13" s="24"/>
      <c r="Q13" s="24"/>
      <c r="R13" s="24"/>
      <c r="S13" s="24"/>
      <c r="T13" s="24"/>
      <c r="U13" s="24"/>
      <c r="V13" s="24"/>
      <c r="W13" s="24"/>
      <c r="X13" s="24"/>
      <c r="Y13" s="24"/>
      <c r="Z13" s="24"/>
    </row>
    <row r="14" spans="1:26" ht="15.95" customHeight="1" x14ac:dyDescent="0.25">
      <c r="A14" s="10" t="s">
        <v>47</v>
      </c>
      <c r="B14" s="37" t="s">
        <v>22</v>
      </c>
      <c r="C14" s="58"/>
      <c r="D14" s="58"/>
      <c r="E14" s="58"/>
      <c r="F14" s="12">
        <v>0.13929186396900559</v>
      </c>
      <c r="G14" s="37" t="s">
        <v>22</v>
      </c>
      <c r="H14" s="37" t="s">
        <v>22</v>
      </c>
      <c r="I14" s="37" t="s">
        <v>22</v>
      </c>
      <c r="J14" s="12">
        <v>0.13929186396900559</v>
      </c>
      <c r="K14" s="24"/>
      <c r="L14" s="24"/>
      <c r="M14" s="24"/>
      <c r="N14" s="24"/>
      <c r="O14" s="24"/>
      <c r="P14" s="24"/>
      <c r="Q14" s="24"/>
      <c r="R14" s="24"/>
      <c r="S14" s="24"/>
      <c r="T14" s="24"/>
      <c r="U14" s="24"/>
      <c r="V14" s="24"/>
      <c r="W14" s="24"/>
      <c r="X14" s="24"/>
      <c r="Y14" s="24"/>
      <c r="Z14" s="24"/>
    </row>
    <row r="15" spans="1:26" ht="15.95" customHeight="1" x14ac:dyDescent="0.25">
      <c r="A15" s="10" t="s">
        <v>41</v>
      </c>
      <c r="B15" s="37" t="s">
        <v>42</v>
      </c>
      <c r="C15" s="58"/>
      <c r="D15" s="58"/>
      <c r="E15" s="58"/>
      <c r="F15" s="12">
        <v>0.86070813603099439</v>
      </c>
      <c r="G15" s="37" t="s">
        <v>22</v>
      </c>
      <c r="H15" s="37" t="s">
        <v>22</v>
      </c>
      <c r="I15" s="37" t="s">
        <v>22</v>
      </c>
      <c r="J15" s="12">
        <v>0.86070813603099439</v>
      </c>
      <c r="K15" s="24"/>
      <c r="L15" s="24"/>
      <c r="M15" s="24"/>
      <c r="N15" s="24"/>
      <c r="O15" s="24"/>
      <c r="P15" s="24"/>
      <c r="Q15" s="24"/>
      <c r="R15" s="24"/>
      <c r="S15" s="24"/>
      <c r="T15" s="24"/>
      <c r="U15" s="24"/>
      <c r="V15" s="24"/>
      <c r="W15" s="24"/>
      <c r="X15" s="24"/>
      <c r="Y15" s="24"/>
      <c r="Z15" s="24"/>
    </row>
    <row r="16" spans="1:26" ht="15" x14ac:dyDescent="0.25">
      <c r="A16" s="10"/>
      <c r="B16" s="10"/>
      <c r="C16" s="10"/>
      <c r="D16" s="10"/>
      <c r="E16" s="10"/>
      <c r="F16" s="10"/>
      <c r="G16" s="10"/>
      <c r="H16" s="10"/>
      <c r="I16" s="10"/>
      <c r="J16" s="10"/>
      <c r="K16" s="24"/>
      <c r="L16" s="24"/>
      <c r="M16" s="24"/>
      <c r="N16" s="24"/>
      <c r="O16" s="24"/>
      <c r="P16" s="24"/>
      <c r="Q16" s="24"/>
      <c r="R16" s="24"/>
      <c r="S16" s="24"/>
      <c r="T16" s="24"/>
      <c r="U16" s="24"/>
      <c r="V16" s="24"/>
      <c r="W16" s="24"/>
      <c r="X16" s="24"/>
      <c r="Y16" s="24"/>
      <c r="Z16" s="24"/>
    </row>
    <row r="17" spans="1:26" ht="15.95" customHeight="1" x14ac:dyDescent="0.25">
      <c r="A17" s="9" t="s">
        <v>13</v>
      </c>
      <c r="B17" s="10"/>
      <c r="C17" s="10"/>
      <c r="D17" s="10"/>
      <c r="E17" s="10"/>
      <c r="F17" s="10"/>
      <c r="G17" s="10"/>
      <c r="H17" s="10"/>
      <c r="I17" s="10"/>
      <c r="J17" s="10"/>
      <c r="K17" s="24"/>
      <c r="L17" s="24"/>
      <c r="M17" s="24"/>
      <c r="N17" s="24"/>
      <c r="O17" s="24"/>
      <c r="P17" s="24"/>
      <c r="Q17" s="24"/>
      <c r="R17" s="24"/>
      <c r="S17" s="24"/>
      <c r="T17" s="24"/>
      <c r="U17" s="24"/>
      <c r="V17" s="24"/>
      <c r="W17" s="24"/>
      <c r="X17" s="24"/>
      <c r="Y17" s="24"/>
      <c r="Z17" s="24"/>
    </row>
    <row r="18" spans="1:26" ht="15.95" customHeight="1" x14ac:dyDescent="0.25">
      <c r="A18" s="10" t="s">
        <v>37</v>
      </c>
      <c r="B18" s="11">
        <v>14717</v>
      </c>
      <c r="C18" s="11">
        <v>2012</v>
      </c>
      <c r="D18" s="11">
        <v>6734</v>
      </c>
      <c r="E18" s="11">
        <v>5971</v>
      </c>
      <c r="F18" s="11">
        <v>6841</v>
      </c>
      <c r="G18" s="11">
        <v>8980</v>
      </c>
      <c r="H18" s="11">
        <v>376</v>
      </c>
      <c r="I18" s="11">
        <v>5219</v>
      </c>
      <c r="J18" s="11">
        <v>36133</v>
      </c>
      <c r="K18" s="24"/>
      <c r="L18" s="24"/>
      <c r="M18" s="24"/>
      <c r="N18" s="24"/>
      <c r="O18" s="24"/>
      <c r="P18" s="24"/>
      <c r="Q18" s="24"/>
      <c r="R18" s="24"/>
      <c r="S18" s="24"/>
      <c r="T18" s="24"/>
      <c r="U18" s="24"/>
      <c r="V18" s="24"/>
      <c r="W18" s="24"/>
      <c r="X18" s="24"/>
      <c r="Y18" s="24"/>
      <c r="Z18" s="24"/>
    </row>
    <row r="19" spans="1:26" ht="15.95" customHeight="1" x14ac:dyDescent="0.25">
      <c r="A19" s="10" t="s">
        <v>46</v>
      </c>
      <c r="B19" s="12">
        <v>0.58238771488754504</v>
      </c>
      <c r="C19" s="12">
        <v>0.81013916500994032</v>
      </c>
      <c r="D19" s="12">
        <v>0.60142560142560142</v>
      </c>
      <c r="E19" s="12">
        <v>0.48417350527549824</v>
      </c>
      <c r="F19" s="12">
        <v>0.49393363543341617</v>
      </c>
      <c r="G19" s="12">
        <v>0.26659242761692653</v>
      </c>
      <c r="H19" s="12">
        <v>0.77659574468085102</v>
      </c>
      <c r="I19" s="12">
        <v>0.46273232420003835</v>
      </c>
      <c r="J19" s="12">
        <v>0.47189549719093349</v>
      </c>
      <c r="K19" s="24"/>
      <c r="L19" s="24"/>
      <c r="M19" s="24"/>
      <c r="N19" s="24"/>
      <c r="O19" s="24"/>
      <c r="P19" s="24"/>
      <c r="Q19" s="24"/>
      <c r="R19" s="24"/>
      <c r="S19" s="24"/>
      <c r="T19" s="24"/>
      <c r="U19" s="24"/>
      <c r="V19" s="24"/>
      <c r="W19" s="24"/>
      <c r="X19" s="24"/>
      <c r="Y19" s="24"/>
      <c r="Z19" s="24"/>
    </row>
    <row r="20" spans="1:26" ht="15.95" customHeight="1" x14ac:dyDescent="0.25">
      <c r="A20" s="10" t="s">
        <v>38</v>
      </c>
      <c r="B20" s="12">
        <v>0.41761228511245496</v>
      </c>
      <c r="C20" s="12">
        <v>0.18986083499005965</v>
      </c>
      <c r="D20" s="12">
        <v>0.39857439857439858</v>
      </c>
      <c r="E20" s="12">
        <v>0.51582649472450171</v>
      </c>
      <c r="F20" s="12">
        <v>0.50606636456658383</v>
      </c>
      <c r="G20" s="12">
        <v>0.73340757238307352</v>
      </c>
      <c r="H20" s="12">
        <v>0.22340425531914893</v>
      </c>
      <c r="I20" s="12">
        <v>0.53726767579996171</v>
      </c>
      <c r="J20" s="12">
        <v>0.52810450280906651</v>
      </c>
      <c r="K20" s="24"/>
      <c r="L20" s="24"/>
      <c r="M20" s="24"/>
      <c r="N20" s="24"/>
      <c r="O20" s="24"/>
      <c r="P20" s="24"/>
      <c r="Q20" s="24"/>
      <c r="R20" s="24"/>
      <c r="S20" s="24"/>
      <c r="T20" s="24"/>
      <c r="U20" s="24"/>
      <c r="V20" s="24"/>
      <c r="W20" s="24"/>
      <c r="X20" s="24"/>
      <c r="Y20" s="24"/>
      <c r="Z20" s="24"/>
    </row>
    <row r="21" spans="1:26" ht="11.45" customHeight="1" x14ac:dyDescent="0.25">
      <c r="A21" s="10"/>
      <c r="B21" s="10"/>
      <c r="C21" s="10"/>
      <c r="D21" s="10"/>
      <c r="E21" s="10"/>
      <c r="F21" s="10"/>
      <c r="G21" s="10"/>
      <c r="H21" s="10"/>
      <c r="I21" s="10"/>
      <c r="J21" s="10"/>
      <c r="K21" s="24"/>
      <c r="L21" s="24"/>
      <c r="M21" s="24"/>
      <c r="N21" s="24"/>
      <c r="O21" s="24"/>
      <c r="P21" s="24"/>
      <c r="Q21" s="24"/>
      <c r="R21" s="24"/>
      <c r="S21" s="24"/>
      <c r="T21" s="24"/>
      <c r="U21" s="24"/>
      <c r="V21" s="24"/>
      <c r="W21" s="24"/>
      <c r="X21" s="24"/>
      <c r="Y21" s="24"/>
      <c r="Z21" s="24"/>
    </row>
    <row r="22" spans="1:26" ht="15.95" customHeight="1" x14ac:dyDescent="0.25">
      <c r="A22" s="9" t="s">
        <v>48</v>
      </c>
      <c r="B22" s="10"/>
      <c r="C22" s="10"/>
      <c r="D22" s="10"/>
      <c r="E22" s="10"/>
      <c r="F22" s="10"/>
      <c r="G22" s="10"/>
      <c r="H22" s="10"/>
      <c r="I22" s="10"/>
      <c r="J22" s="10"/>
      <c r="K22" s="24"/>
      <c r="L22" s="24"/>
      <c r="M22" s="24"/>
      <c r="N22" s="24"/>
      <c r="O22" s="24"/>
      <c r="P22" s="24"/>
      <c r="Q22" s="24"/>
      <c r="R22" s="24"/>
      <c r="S22" s="24"/>
      <c r="T22" s="24"/>
      <c r="U22" s="24"/>
      <c r="V22" s="24"/>
      <c r="W22" s="24"/>
      <c r="X22" s="24"/>
      <c r="Y22" s="24"/>
      <c r="Z22" s="24"/>
    </row>
    <row r="23" spans="1:26" ht="15.95" customHeight="1" x14ac:dyDescent="0.25">
      <c r="A23" s="10" t="s">
        <v>37</v>
      </c>
      <c r="B23" s="11">
        <v>15431</v>
      </c>
      <c r="C23" s="11">
        <v>780</v>
      </c>
      <c r="D23" s="11">
        <v>11410</v>
      </c>
      <c r="E23" s="11">
        <v>3241</v>
      </c>
      <c r="F23" s="11">
        <v>71256</v>
      </c>
      <c r="G23" s="11">
        <v>389779</v>
      </c>
      <c r="H23" s="11">
        <v>7182</v>
      </c>
      <c r="I23" s="11">
        <v>8221</v>
      </c>
      <c r="J23" s="11">
        <v>491869</v>
      </c>
      <c r="K23" s="24"/>
      <c r="L23" s="24"/>
      <c r="M23" s="24"/>
      <c r="N23" s="24"/>
      <c r="O23" s="24"/>
      <c r="P23" s="24"/>
      <c r="Q23" s="24"/>
      <c r="R23" s="24"/>
      <c r="S23" s="24"/>
      <c r="T23" s="24"/>
      <c r="U23" s="24"/>
      <c r="V23" s="24"/>
      <c r="W23" s="24"/>
      <c r="X23" s="24"/>
      <c r="Y23" s="24"/>
      <c r="Z23" s="24"/>
    </row>
    <row r="24" spans="1:26" ht="15.95" customHeight="1" x14ac:dyDescent="0.25">
      <c r="A24" s="10" t="s">
        <v>46</v>
      </c>
      <c r="B24" s="12">
        <v>0.77396150605923142</v>
      </c>
      <c r="C24" s="12">
        <v>1</v>
      </c>
      <c r="D24" s="12">
        <v>0.74504820333041188</v>
      </c>
      <c r="E24" s="12">
        <v>0.8213514347423635</v>
      </c>
      <c r="F24" s="12">
        <v>0.22087964522285844</v>
      </c>
      <c r="G24" s="12">
        <v>0.1692933688064262</v>
      </c>
      <c r="H24" s="12">
        <v>1.2531328320802004E-2</v>
      </c>
      <c r="I24" s="12">
        <v>0.63568908891862308</v>
      </c>
      <c r="J24" s="12">
        <v>0.20124260727958054</v>
      </c>
      <c r="K24" s="24"/>
      <c r="L24" s="24"/>
      <c r="M24" s="24"/>
      <c r="N24" s="24"/>
      <c r="O24" s="24"/>
      <c r="P24" s="24"/>
      <c r="Q24" s="24"/>
      <c r="R24" s="24"/>
      <c r="S24" s="24"/>
      <c r="T24" s="24"/>
      <c r="U24" s="24"/>
      <c r="V24" s="24"/>
      <c r="W24" s="24"/>
      <c r="X24" s="24"/>
      <c r="Y24" s="24"/>
      <c r="Z24" s="24"/>
    </row>
    <row r="25" spans="1:26" ht="15.95" customHeight="1" x14ac:dyDescent="0.25">
      <c r="A25" s="10" t="s">
        <v>38</v>
      </c>
      <c r="B25" s="12">
        <v>0.22603849394076858</v>
      </c>
      <c r="C25" s="12">
        <v>0</v>
      </c>
      <c r="D25" s="12">
        <v>0.25495179666958806</v>
      </c>
      <c r="E25" s="12">
        <v>0.17864856525763653</v>
      </c>
      <c r="F25" s="12">
        <v>0.77912035477714159</v>
      </c>
      <c r="G25" s="12">
        <v>0.8307066311935738</v>
      </c>
      <c r="H25" s="12">
        <v>0.98746867167919794</v>
      </c>
      <c r="I25" s="12">
        <v>0.36431091108137698</v>
      </c>
      <c r="J25" s="12">
        <v>0.79875739272041946</v>
      </c>
      <c r="K25" s="24"/>
      <c r="L25" s="24"/>
      <c r="M25" s="24"/>
      <c r="N25" s="24"/>
      <c r="O25" s="24"/>
      <c r="P25" s="24"/>
      <c r="Q25" s="24"/>
      <c r="R25" s="24"/>
      <c r="S25" s="24"/>
      <c r="T25" s="24"/>
      <c r="U25" s="24"/>
      <c r="V25" s="24"/>
      <c r="W25" s="24"/>
      <c r="X25" s="24"/>
      <c r="Y25" s="24"/>
      <c r="Z25" s="24"/>
    </row>
    <row r="26" spans="1:26" ht="11.45" customHeight="1" x14ac:dyDescent="0.25">
      <c r="A26" s="10"/>
      <c r="B26" s="10"/>
      <c r="C26" s="10"/>
      <c r="D26" s="10"/>
      <c r="E26" s="10"/>
      <c r="F26" s="10"/>
      <c r="G26" s="10"/>
      <c r="H26" s="10"/>
      <c r="I26" s="10"/>
      <c r="J26" s="10"/>
      <c r="K26" s="24"/>
      <c r="L26" s="24"/>
      <c r="M26" s="24"/>
      <c r="N26" s="24"/>
      <c r="O26" s="24"/>
      <c r="P26" s="24"/>
      <c r="Q26" s="24"/>
      <c r="R26" s="24"/>
      <c r="S26" s="24"/>
      <c r="T26" s="24"/>
      <c r="U26" s="24"/>
      <c r="V26" s="24"/>
      <c r="W26" s="24"/>
      <c r="X26" s="24"/>
      <c r="Y26" s="24"/>
      <c r="Z26" s="24"/>
    </row>
    <row r="27" spans="1:26" ht="15.95" customHeight="1" x14ac:dyDescent="0.25">
      <c r="A27" s="9" t="s">
        <v>49</v>
      </c>
      <c r="B27" s="10"/>
      <c r="C27" s="10"/>
      <c r="D27" s="10"/>
      <c r="E27" s="10"/>
      <c r="F27" s="10"/>
      <c r="G27" s="10"/>
      <c r="H27" s="10"/>
      <c r="I27" s="10"/>
      <c r="J27" s="10"/>
      <c r="K27" s="24"/>
      <c r="L27" s="24"/>
      <c r="M27" s="24"/>
      <c r="N27" s="24"/>
      <c r="O27" s="24"/>
      <c r="P27" s="24"/>
      <c r="Q27" s="24"/>
      <c r="R27" s="24"/>
      <c r="S27" s="24"/>
      <c r="T27" s="24"/>
      <c r="U27" s="24"/>
      <c r="V27" s="24"/>
      <c r="W27" s="24"/>
      <c r="X27" s="24"/>
      <c r="Y27" s="24"/>
      <c r="Z27" s="24"/>
    </row>
    <row r="28" spans="1:26" ht="15.95" customHeight="1" x14ac:dyDescent="0.25">
      <c r="A28" s="10" t="s">
        <v>43</v>
      </c>
      <c r="B28" s="11">
        <v>10537</v>
      </c>
      <c r="C28" s="11">
        <v>776</v>
      </c>
      <c r="D28" s="11">
        <v>7114</v>
      </c>
      <c r="E28" s="11">
        <v>2647</v>
      </c>
      <c r="F28" s="11">
        <v>28359</v>
      </c>
      <c r="G28" s="11">
        <v>109992</v>
      </c>
      <c r="H28" s="11">
        <v>1112</v>
      </c>
      <c r="I28" s="11">
        <v>3740</v>
      </c>
      <c r="J28" s="11">
        <v>153740</v>
      </c>
      <c r="K28" s="24"/>
      <c r="L28" s="24"/>
      <c r="M28" s="24"/>
      <c r="N28" s="24"/>
      <c r="O28" s="24"/>
      <c r="P28" s="24"/>
      <c r="Q28" s="24"/>
      <c r="R28" s="24"/>
      <c r="S28" s="24"/>
      <c r="T28" s="24"/>
      <c r="U28" s="24"/>
      <c r="V28" s="24"/>
      <c r="W28" s="24"/>
      <c r="X28" s="24"/>
      <c r="Y28" s="24"/>
      <c r="Z28" s="24"/>
    </row>
    <row r="29" spans="1:26" ht="15.95" customHeight="1" x14ac:dyDescent="0.25">
      <c r="A29" s="10" t="s">
        <v>50</v>
      </c>
      <c r="B29" s="12">
        <v>0.80857929201860113</v>
      </c>
      <c r="C29" s="12">
        <v>1</v>
      </c>
      <c r="D29" s="12">
        <v>0.79083497329210006</v>
      </c>
      <c r="E29" s="12">
        <v>0.80015111446921039</v>
      </c>
      <c r="F29" s="12">
        <v>0.24263902112204239</v>
      </c>
      <c r="G29" s="12">
        <v>0.17600370936068077</v>
      </c>
      <c r="H29" s="12">
        <v>2.6978417266187052E-3</v>
      </c>
      <c r="I29" s="12">
        <v>0.57647058823529407</v>
      </c>
      <c r="J29" s="12">
        <v>0.24013919604527123</v>
      </c>
      <c r="K29" s="24"/>
      <c r="L29" s="24"/>
      <c r="M29" s="24"/>
      <c r="N29" s="24"/>
      <c r="O29" s="24"/>
      <c r="P29" s="24"/>
      <c r="Q29" s="24"/>
      <c r="R29" s="24"/>
      <c r="S29" s="24"/>
      <c r="T29" s="24"/>
      <c r="U29" s="24"/>
      <c r="V29" s="24"/>
      <c r="W29" s="24"/>
      <c r="X29" s="24"/>
      <c r="Y29" s="24"/>
      <c r="Z29" s="24"/>
    </row>
    <row r="30" spans="1:26" ht="15.95" customHeight="1" x14ac:dyDescent="0.25">
      <c r="A30" s="10" t="s">
        <v>44</v>
      </c>
      <c r="B30" s="12">
        <v>0.19142070798139887</v>
      </c>
      <c r="C30" s="12">
        <v>0</v>
      </c>
      <c r="D30" s="12">
        <v>0.20916502670789991</v>
      </c>
      <c r="E30" s="12">
        <v>0.19984888553078958</v>
      </c>
      <c r="F30" s="12">
        <v>0.75736097887795761</v>
      </c>
      <c r="G30" s="12">
        <v>0.82399629063931923</v>
      </c>
      <c r="H30" s="12">
        <v>0.99730215827338131</v>
      </c>
      <c r="I30" s="12">
        <v>0.42352941176470588</v>
      </c>
      <c r="J30" s="12">
        <v>0.75986080395472877</v>
      </c>
      <c r="K30" s="24"/>
      <c r="L30" s="24"/>
      <c r="M30" s="24"/>
      <c r="N30" s="24"/>
      <c r="O30" s="24"/>
      <c r="P30" s="24"/>
      <c r="Q30" s="24"/>
      <c r="R30" s="24"/>
      <c r="S30" s="24"/>
      <c r="T30" s="24"/>
      <c r="U30" s="24"/>
      <c r="V30" s="24"/>
      <c r="W30" s="24"/>
      <c r="X30" s="24"/>
      <c r="Y30" s="24"/>
      <c r="Z30" s="24"/>
    </row>
    <row r="31" spans="1:26" ht="11.45" customHeight="1" x14ac:dyDescent="0.25">
      <c r="A31" s="10"/>
      <c r="B31" s="10"/>
      <c r="C31" s="10"/>
      <c r="D31" s="10"/>
      <c r="E31" s="10"/>
      <c r="F31" s="10"/>
      <c r="G31" s="10"/>
      <c r="H31" s="10"/>
      <c r="I31" s="10"/>
      <c r="J31" s="10"/>
      <c r="K31" s="24"/>
      <c r="L31" s="24"/>
      <c r="M31" s="24"/>
      <c r="N31" s="24"/>
      <c r="O31" s="24"/>
      <c r="P31" s="24"/>
      <c r="Q31" s="24"/>
      <c r="R31" s="24"/>
      <c r="S31" s="24"/>
      <c r="T31" s="24"/>
      <c r="U31" s="24"/>
      <c r="V31" s="24"/>
      <c r="W31" s="24"/>
      <c r="X31" s="24"/>
      <c r="Y31" s="24"/>
      <c r="Z31" s="24"/>
    </row>
    <row r="32" spans="1:26" ht="27.95" customHeight="1" x14ac:dyDescent="0.25">
      <c r="A32" s="9" t="s">
        <v>15</v>
      </c>
      <c r="B32" s="10"/>
      <c r="C32" s="10"/>
      <c r="D32" s="10"/>
      <c r="E32" s="10"/>
      <c r="F32" s="10"/>
      <c r="G32" s="10"/>
      <c r="H32" s="10"/>
      <c r="I32" s="10"/>
      <c r="J32" s="10"/>
      <c r="K32" s="24"/>
      <c r="L32" s="24"/>
      <c r="M32" s="24"/>
      <c r="N32" s="24"/>
      <c r="O32" s="24"/>
      <c r="P32" s="24"/>
      <c r="Q32" s="24"/>
      <c r="R32" s="24"/>
      <c r="S32" s="24"/>
      <c r="T32" s="24"/>
      <c r="U32" s="24"/>
      <c r="V32" s="24"/>
      <c r="W32" s="24"/>
      <c r="X32" s="24"/>
      <c r="Y32" s="24"/>
      <c r="Z32" s="24"/>
    </row>
    <row r="33" spans="1:26" ht="15.95" customHeight="1" x14ac:dyDescent="0.25">
      <c r="A33" s="10" t="s">
        <v>37</v>
      </c>
      <c r="B33" s="11">
        <v>98378</v>
      </c>
      <c r="C33" s="11">
        <v>9656</v>
      </c>
      <c r="D33" s="11">
        <v>52589</v>
      </c>
      <c r="E33" s="11">
        <v>36133</v>
      </c>
      <c r="F33" s="11">
        <v>60968</v>
      </c>
      <c r="G33" s="11">
        <v>80628</v>
      </c>
      <c r="H33" s="11">
        <v>4882</v>
      </c>
      <c r="I33" s="11">
        <v>28123</v>
      </c>
      <c r="J33" s="11">
        <v>272979</v>
      </c>
      <c r="K33" s="24"/>
      <c r="L33" s="24"/>
      <c r="M33" s="24"/>
      <c r="N33" s="24"/>
      <c r="O33" s="24"/>
      <c r="P33" s="24"/>
      <c r="Q33" s="24"/>
      <c r="R33" s="24"/>
      <c r="S33" s="24"/>
      <c r="T33" s="24"/>
      <c r="U33" s="24"/>
      <c r="V33" s="24"/>
      <c r="W33" s="24"/>
      <c r="X33" s="24"/>
      <c r="Y33" s="24"/>
      <c r="Z33" s="24"/>
    </row>
    <row r="34" spans="1:26" ht="15.95" customHeight="1" x14ac:dyDescent="0.25">
      <c r="A34" s="10" t="s">
        <v>46</v>
      </c>
      <c r="B34" s="12">
        <v>0.51696517514078355</v>
      </c>
      <c r="C34" s="12">
        <v>0.90202982601491299</v>
      </c>
      <c r="D34" s="12">
        <v>0.43035615813192873</v>
      </c>
      <c r="E34" s="12">
        <v>0.54011568372401964</v>
      </c>
      <c r="F34" s="12">
        <v>0.67359926518829549</v>
      </c>
      <c r="G34" s="12">
        <v>0.22190802202708737</v>
      </c>
      <c r="H34" s="12">
        <v>0.72654649733715693</v>
      </c>
      <c r="I34" s="12">
        <v>0.4543611990185969</v>
      </c>
      <c r="J34" s="12">
        <v>0.46209781704819786</v>
      </c>
      <c r="K34" s="24"/>
      <c r="L34" s="24"/>
      <c r="M34" s="24"/>
      <c r="N34" s="24"/>
      <c r="O34" s="24"/>
      <c r="P34" s="24"/>
      <c r="Q34" s="24"/>
      <c r="R34" s="24"/>
      <c r="S34" s="24"/>
      <c r="T34" s="24"/>
      <c r="U34" s="24"/>
      <c r="V34" s="24"/>
      <c r="W34" s="24"/>
      <c r="X34" s="24"/>
      <c r="Y34" s="24"/>
      <c r="Z34" s="24"/>
    </row>
    <row r="35" spans="1:26" ht="15.95" customHeight="1" x14ac:dyDescent="0.25">
      <c r="A35" s="10" t="s">
        <v>38</v>
      </c>
      <c r="B35" s="12">
        <v>0.48303482485921651</v>
      </c>
      <c r="C35" s="12">
        <v>9.7970173985086992E-2</v>
      </c>
      <c r="D35" s="12">
        <v>0.56964384186807127</v>
      </c>
      <c r="E35" s="12">
        <v>0.45988431627598042</v>
      </c>
      <c r="F35" s="12">
        <v>0.32640073481170451</v>
      </c>
      <c r="G35" s="12">
        <v>0.77809197797291263</v>
      </c>
      <c r="H35" s="12">
        <v>0.27345350266284307</v>
      </c>
      <c r="I35" s="12">
        <v>0.54563880098140316</v>
      </c>
      <c r="J35" s="12">
        <v>0.53790218295180214</v>
      </c>
      <c r="K35" s="24"/>
      <c r="L35" s="24"/>
      <c r="M35" s="24"/>
      <c r="N35" s="24"/>
      <c r="O35" s="24"/>
      <c r="P35" s="24"/>
      <c r="Q35" s="24"/>
      <c r="R35" s="24"/>
      <c r="S35" s="24"/>
      <c r="T35" s="24"/>
      <c r="U35" s="24"/>
      <c r="V35" s="24"/>
      <c r="W35" s="24"/>
      <c r="X35" s="24"/>
      <c r="Y35" s="24"/>
      <c r="Z35" s="24"/>
    </row>
    <row r="36" spans="1:26" ht="15" x14ac:dyDescent="0.25">
      <c r="A36" s="10"/>
      <c r="B36" s="12"/>
      <c r="C36" s="12"/>
      <c r="D36" s="12"/>
      <c r="E36" s="12"/>
      <c r="F36" s="12"/>
      <c r="G36" s="12"/>
      <c r="H36" s="12"/>
      <c r="I36" s="12"/>
      <c r="J36" s="12"/>
      <c r="K36" s="24"/>
      <c r="L36" s="24"/>
      <c r="M36" s="24"/>
      <c r="N36" s="24"/>
      <c r="O36" s="24"/>
      <c r="P36" s="24"/>
      <c r="Q36" s="24"/>
      <c r="R36" s="24"/>
      <c r="S36" s="24"/>
      <c r="T36" s="24"/>
      <c r="U36" s="24"/>
      <c r="V36" s="24"/>
      <c r="W36" s="24"/>
      <c r="X36" s="24"/>
      <c r="Y36" s="24"/>
      <c r="Z36" s="24"/>
    </row>
    <row r="37" spans="1:26" ht="15.95" customHeight="1" x14ac:dyDescent="0.25">
      <c r="A37" s="9" t="s">
        <v>16</v>
      </c>
      <c r="B37" s="12"/>
      <c r="C37" s="12"/>
      <c r="D37" s="12"/>
      <c r="E37" s="12"/>
      <c r="F37" s="12"/>
      <c r="G37" s="12"/>
      <c r="H37" s="12"/>
      <c r="I37" s="12"/>
      <c r="J37" s="12"/>
      <c r="K37" s="24"/>
      <c r="L37" s="24"/>
      <c r="M37" s="24"/>
      <c r="N37" s="24"/>
      <c r="O37" s="24"/>
      <c r="P37" s="24"/>
      <c r="Q37" s="24"/>
      <c r="R37" s="24"/>
      <c r="S37" s="24"/>
      <c r="T37" s="24"/>
      <c r="U37" s="24"/>
      <c r="V37" s="24"/>
      <c r="W37" s="24"/>
      <c r="X37" s="24"/>
      <c r="Y37" s="24"/>
      <c r="Z37" s="24"/>
    </row>
    <row r="38" spans="1:26" ht="15.95" customHeight="1" x14ac:dyDescent="0.25">
      <c r="A38" s="10" t="s">
        <v>37</v>
      </c>
      <c r="B38" s="11">
        <v>83165</v>
      </c>
      <c r="C38" s="11">
        <v>19195</v>
      </c>
      <c r="D38" s="11">
        <v>47422</v>
      </c>
      <c r="E38" s="11">
        <v>16548</v>
      </c>
      <c r="F38" s="11">
        <v>39072</v>
      </c>
      <c r="G38" s="11">
        <v>37036</v>
      </c>
      <c r="H38" s="11">
        <v>3005</v>
      </c>
      <c r="I38" s="11">
        <v>14364</v>
      </c>
      <c r="J38" s="11">
        <v>176642</v>
      </c>
      <c r="K38" s="24"/>
      <c r="L38" s="24"/>
      <c r="M38" s="24"/>
      <c r="N38" s="24"/>
      <c r="O38" s="24"/>
      <c r="P38" s="24"/>
      <c r="Q38" s="24"/>
      <c r="R38" s="24"/>
      <c r="S38" s="24"/>
      <c r="T38" s="24"/>
      <c r="U38" s="24"/>
      <c r="V38" s="24"/>
      <c r="W38" s="24"/>
      <c r="X38" s="24"/>
      <c r="Y38" s="24"/>
      <c r="Z38" s="24"/>
    </row>
    <row r="39" spans="1:26" ht="15.95" customHeight="1" x14ac:dyDescent="0.25">
      <c r="A39" s="10" t="s">
        <v>46</v>
      </c>
      <c r="B39" s="12">
        <v>0.52202248542054952</v>
      </c>
      <c r="C39" s="12">
        <v>0.66684032300078144</v>
      </c>
      <c r="D39" s="12">
        <v>0.48095820505250725</v>
      </c>
      <c r="E39" s="12">
        <v>0.47171863669325598</v>
      </c>
      <c r="F39" s="12">
        <v>0.61785933660933656</v>
      </c>
      <c r="G39" s="12">
        <v>0.29873636461820929</v>
      </c>
      <c r="H39" s="12">
        <v>0.75607321131447591</v>
      </c>
      <c r="I39" s="12">
        <v>0.45043163464216096</v>
      </c>
      <c r="J39" s="12">
        <v>0.49456527892573682</v>
      </c>
      <c r="K39" s="24"/>
      <c r="L39" s="24"/>
      <c r="M39" s="24"/>
      <c r="N39" s="24"/>
      <c r="O39" s="24"/>
      <c r="P39" s="24"/>
      <c r="Q39" s="24"/>
      <c r="R39" s="24"/>
      <c r="S39" s="24"/>
      <c r="T39" s="24"/>
      <c r="U39" s="24"/>
      <c r="V39" s="24"/>
      <c r="W39" s="24"/>
      <c r="X39" s="24"/>
      <c r="Y39" s="24"/>
      <c r="Z39" s="24"/>
    </row>
    <row r="40" spans="1:26" ht="15.95" customHeight="1" x14ac:dyDescent="0.25">
      <c r="A40" s="10" t="s">
        <v>38</v>
      </c>
      <c r="B40" s="12">
        <v>0.47797751457945048</v>
      </c>
      <c r="C40" s="12">
        <v>0.33315967699921856</v>
      </c>
      <c r="D40" s="12">
        <v>0.5190417949474927</v>
      </c>
      <c r="E40" s="12">
        <v>0.52828136330674402</v>
      </c>
      <c r="F40" s="12">
        <v>0.38214066339066338</v>
      </c>
      <c r="G40" s="12">
        <v>0.70126363538179071</v>
      </c>
      <c r="H40" s="12">
        <v>0.24392678868552412</v>
      </c>
      <c r="I40" s="12">
        <v>0.54956836535783904</v>
      </c>
      <c r="J40" s="12">
        <v>0.50543472107426324</v>
      </c>
      <c r="K40" s="24"/>
      <c r="L40" s="24"/>
      <c r="M40" s="24"/>
      <c r="N40" s="24"/>
      <c r="O40" s="24"/>
      <c r="P40" s="24"/>
      <c r="Q40" s="24"/>
      <c r="R40" s="24"/>
      <c r="S40" s="24"/>
      <c r="T40" s="24"/>
      <c r="U40" s="24"/>
      <c r="V40" s="24"/>
      <c r="W40" s="24"/>
      <c r="X40" s="24"/>
      <c r="Y40" s="24"/>
      <c r="Z40" s="24"/>
    </row>
    <row r="41" spans="1:26" ht="15" x14ac:dyDescent="0.25">
      <c r="A41" s="10"/>
      <c r="B41" s="12"/>
      <c r="C41" s="12"/>
      <c r="D41" s="12"/>
      <c r="E41" s="12"/>
      <c r="F41" s="12"/>
      <c r="G41" s="12"/>
      <c r="H41" s="12"/>
      <c r="I41" s="12"/>
      <c r="J41" s="12"/>
      <c r="K41" s="24"/>
      <c r="L41" s="24"/>
      <c r="M41" s="24"/>
      <c r="N41" s="24"/>
      <c r="O41" s="24"/>
      <c r="P41" s="24"/>
      <c r="Q41" s="24"/>
      <c r="R41" s="24"/>
      <c r="S41" s="24"/>
      <c r="T41" s="24"/>
      <c r="U41" s="24"/>
      <c r="V41" s="24"/>
      <c r="W41" s="24"/>
      <c r="X41" s="24"/>
      <c r="Y41" s="24"/>
      <c r="Z41" s="24"/>
    </row>
    <row r="42" spans="1:26" ht="15.95" customHeight="1" x14ac:dyDescent="0.25">
      <c r="A42" s="9" t="s">
        <v>17</v>
      </c>
      <c r="B42" s="12"/>
      <c r="C42" s="12"/>
      <c r="D42" s="12"/>
      <c r="E42" s="12"/>
      <c r="F42" s="12"/>
      <c r="G42" s="12"/>
      <c r="H42" s="12"/>
      <c r="I42" s="12"/>
      <c r="J42" s="12"/>
      <c r="K42" s="24"/>
      <c r="L42" s="24"/>
      <c r="M42" s="24"/>
      <c r="N42" s="24"/>
      <c r="O42" s="24"/>
      <c r="P42" s="24"/>
      <c r="Q42" s="24"/>
      <c r="R42" s="24"/>
      <c r="S42" s="24"/>
      <c r="T42" s="24"/>
      <c r="U42" s="24"/>
      <c r="V42" s="24"/>
      <c r="W42" s="24"/>
      <c r="X42" s="24"/>
      <c r="Y42" s="24"/>
      <c r="Z42" s="24"/>
    </row>
    <row r="43" spans="1:26" ht="15.95" customHeight="1" x14ac:dyDescent="0.25">
      <c r="A43" s="10" t="s">
        <v>37</v>
      </c>
      <c r="B43" s="11">
        <v>14570</v>
      </c>
      <c r="C43" s="11">
        <v>2267</v>
      </c>
      <c r="D43" s="11">
        <v>7178</v>
      </c>
      <c r="E43" s="11">
        <v>5125</v>
      </c>
      <c r="F43" s="11">
        <v>7951</v>
      </c>
      <c r="G43" s="11">
        <v>9793</v>
      </c>
      <c r="H43" s="11">
        <v>661</v>
      </c>
      <c r="I43" s="11">
        <v>10780</v>
      </c>
      <c r="J43" s="11">
        <v>43755</v>
      </c>
      <c r="K43" s="24"/>
      <c r="L43" s="24"/>
      <c r="M43" s="24"/>
      <c r="N43" s="24"/>
      <c r="O43" s="24"/>
      <c r="P43" s="24"/>
      <c r="Q43" s="24"/>
      <c r="R43" s="24"/>
      <c r="S43" s="24"/>
      <c r="T43" s="24"/>
      <c r="U43" s="24"/>
      <c r="V43" s="24"/>
      <c r="W43" s="24"/>
      <c r="X43" s="24"/>
      <c r="Y43" s="24"/>
      <c r="Z43" s="24"/>
    </row>
    <row r="44" spans="1:26" ht="15.95" customHeight="1" x14ac:dyDescent="0.25">
      <c r="A44" s="10" t="s">
        <v>46</v>
      </c>
      <c r="B44" s="12">
        <v>0.41757035003431708</v>
      </c>
      <c r="C44" s="12">
        <v>0.52977503308337004</v>
      </c>
      <c r="D44" s="12">
        <v>0.44636388966285873</v>
      </c>
      <c r="E44" s="12">
        <v>0.32760975609756099</v>
      </c>
      <c r="F44" s="12">
        <v>0.57967551251414917</v>
      </c>
      <c r="G44" s="12">
        <v>0.14939242315939957</v>
      </c>
      <c r="H44" s="12">
        <v>0.2329803328290469</v>
      </c>
      <c r="I44" s="12">
        <v>0.21716141001855288</v>
      </c>
      <c r="J44" s="12">
        <v>0.33484173237344306</v>
      </c>
      <c r="K44" s="24"/>
      <c r="L44" s="24"/>
      <c r="M44" s="24"/>
      <c r="N44" s="24"/>
      <c r="O44" s="24"/>
      <c r="P44" s="24"/>
      <c r="Q44" s="24"/>
      <c r="R44" s="24"/>
      <c r="S44" s="24"/>
      <c r="T44" s="24"/>
      <c r="U44" s="24"/>
      <c r="V44" s="24"/>
      <c r="W44" s="24"/>
      <c r="X44" s="24"/>
      <c r="Y44" s="24"/>
      <c r="Z44" s="24"/>
    </row>
    <row r="45" spans="1:26" ht="15.95" customHeight="1" x14ac:dyDescent="0.25">
      <c r="A45" s="10" t="s">
        <v>38</v>
      </c>
      <c r="B45" s="12">
        <v>0.58242964996568292</v>
      </c>
      <c r="C45" s="12">
        <v>0.47022496691662991</v>
      </c>
      <c r="D45" s="12">
        <v>0.55363611033714122</v>
      </c>
      <c r="E45" s="12">
        <v>0.67239024390243907</v>
      </c>
      <c r="F45" s="12">
        <v>0.42032448748585083</v>
      </c>
      <c r="G45" s="12">
        <v>0.8506075768406004</v>
      </c>
      <c r="H45" s="12">
        <v>0.76701966717095316</v>
      </c>
      <c r="I45" s="12">
        <v>0.78283858998144717</v>
      </c>
      <c r="J45" s="12">
        <v>0.66515826762655694</v>
      </c>
      <c r="K45" s="24"/>
      <c r="L45" s="24"/>
      <c r="M45" s="24"/>
      <c r="N45" s="24"/>
      <c r="O45" s="24"/>
      <c r="P45" s="24"/>
      <c r="Q45" s="24"/>
      <c r="R45" s="24"/>
      <c r="S45" s="24"/>
      <c r="T45" s="24"/>
      <c r="U45" s="24"/>
      <c r="V45" s="24"/>
      <c r="W45" s="24"/>
      <c r="X45" s="24"/>
      <c r="Y45" s="24"/>
      <c r="Z45" s="24"/>
    </row>
    <row r="46" spans="1:26" ht="15.95" customHeight="1" x14ac:dyDescent="0.25">
      <c r="A46" s="10"/>
      <c r="B46" s="12"/>
      <c r="C46" s="12"/>
      <c r="D46" s="12"/>
      <c r="E46" s="12"/>
      <c r="F46" s="12"/>
      <c r="G46" s="12"/>
      <c r="H46" s="12"/>
      <c r="I46" s="12"/>
      <c r="J46" s="12"/>
      <c r="K46" s="24"/>
      <c r="L46" s="24"/>
      <c r="M46" s="24"/>
      <c r="N46" s="24"/>
      <c r="O46" s="24"/>
      <c r="P46" s="24"/>
      <c r="Q46" s="24"/>
      <c r="R46" s="24"/>
      <c r="S46" s="24"/>
      <c r="T46" s="24"/>
      <c r="U46" s="24"/>
      <c r="V46" s="24"/>
      <c r="W46" s="24"/>
      <c r="X46" s="24"/>
      <c r="Y46" s="24"/>
      <c r="Z46" s="24"/>
    </row>
    <row r="47" spans="1:26" ht="15.95" customHeight="1" x14ac:dyDescent="0.25">
      <c r="A47" s="9" t="s">
        <v>18</v>
      </c>
      <c r="B47" s="12"/>
      <c r="C47" s="12"/>
      <c r="D47" s="12"/>
      <c r="E47" s="12"/>
      <c r="F47" s="12"/>
      <c r="G47" s="12"/>
      <c r="H47" s="12"/>
      <c r="I47" s="12"/>
      <c r="J47" s="12"/>
      <c r="K47" s="24"/>
      <c r="L47" s="24"/>
      <c r="M47" s="24"/>
      <c r="N47" s="24"/>
      <c r="O47" s="24"/>
      <c r="P47" s="24"/>
      <c r="Q47" s="24"/>
      <c r="R47" s="24"/>
      <c r="S47" s="24"/>
      <c r="T47" s="24"/>
      <c r="U47" s="24"/>
      <c r="V47" s="24"/>
      <c r="W47" s="24"/>
      <c r="X47" s="24"/>
      <c r="Y47" s="24"/>
      <c r="Z47" s="24"/>
    </row>
    <row r="48" spans="1:26" ht="15.95" customHeight="1" x14ac:dyDescent="0.25">
      <c r="A48" s="10" t="s">
        <v>37</v>
      </c>
      <c r="B48" s="11">
        <v>19607</v>
      </c>
      <c r="C48" s="11">
        <v>888</v>
      </c>
      <c r="D48" s="11">
        <v>14391</v>
      </c>
      <c r="E48" s="11">
        <v>4328</v>
      </c>
      <c r="F48" s="11">
        <v>737</v>
      </c>
      <c r="G48" s="11">
        <v>29436</v>
      </c>
      <c r="H48" s="41" t="s">
        <v>24</v>
      </c>
      <c r="I48" s="11">
        <v>5443</v>
      </c>
      <c r="J48" s="11">
        <v>55223</v>
      </c>
      <c r="K48" s="24"/>
      <c r="L48" s="24"/>
      <c r="M48" s="24"/>
      <c r="N48" s="24"/>
      <c r="O48" s="24"/>
      <c r="P48" s="24"/>
      <c r="Q48" s="24"/>
      <c r="R48" s="24"/>
      <c r="S48" s="24"/>
      <c r="T48" s="24"/>
      <c r="U48" s="24"/>
      <c r="V48" s="24"/>
      <c r="W48" s="24"/>
      <c r="X48" s="24"/>
      <c r="Y48" s="24"/>
      <c r="Z48" s="24"/>
    </row>
    <row r="49" spans="1:26" ht="15.95" customHeight="1" x14ac:dyDescent="0.25">
      <c r="A49" s="10" t="s">
        <v>46</v>
      </c>
      <c r="B49" s="12">
        <v>0.21441321976845004</v>
      </c>
      <c r="C49" s="12">
        <v>1</v>
      </c>
      <c r="D49" s="12">
        <v>0.21687165589604615</v>
      </c>
      <c r="E49" s="12">
        <v>4.5055452865064696E-2</v>
      </c>
      <c r="F49" s="12">
        <v>0.48710990502035278</v>
      </c>
      <c r="G49" s="12">
        <v>5.0312542465008832E-2</v>
      </c>
      <c r="H49" s="41" t="s">
        <v>24</v>
      </c>
      <c r="I49" s="12">
        <v>0.33657909241227263</v>
      </c>
      <c r="J49" s="12">
        <v>0.14262173369791573</v>
      </c>
      <c r="K49" s="24"/>
      <c r="L49" s="24"/>
      <c r="M49" s="24"/>
      <c r="N49" s="24"/>
      <c r="O49" s="24"/>
      <c r="P49" s="24"/>
      <c r="Q49" s="24"/>
      <c r="R49" s="24"/>
      <c r="S49" s="24"/>
      <c r="T49" s="24"/>
      <c r="U49" s="24"/>
      <c r="V49" s="24"/>
      <c r="W49" s="24"/>
      <c r="X49" s="24"/>
      <c r="Y49" s="24"/>
      <c r="Z49" s="24"/>
    </row>
    <row r="50" spans="1:26" ht="15.95" customHeight="1" x14ac:dyDescent="0.25">
      <c r="A50" s="10" t="s">
        <v>38</v>
      </c>
      <c r="B50" s="12">
        <v>0.78558678023154993</v>
      </c>
      <c r="C50" s="12">
        <v>0</v>
      </c>
      <c r="D50" s="12">
        <v>0.78312834410395382</v>
      </c>
      <c r="E50" s="12">
        <v>0.95494454713493526</v>
      </c>
      <c r="F50" s="12">
        <v>0.51289009497964722</v>
      </c>
      <c r="G50" s="12">
        <v>0.94968745753499118</v>
      </c>
      <c r="H50" s="41" t="s">
        <v>24</v>
      </c>
      <c r="I50" s="12">
        <v>0.66342090758772732</v>
      </c>
      <c r="J50" s="12">
        <v>0.85737826630208425</v>
      </c>
      <c r="K50" s="24"/>
      <c r="L50" s="24"/>
      <c r="M50" s="24"/>
      <c r="N50" s="24"/>
      <c r="O50" s="24"/>
      <c r="P50" s="24"/>
      <c r="Q50" s="24"/>
      <c r="R50" s="24"/>
      <c r="S50" s="24"/>
      <c r="T50" s="24"/>
      <c r="U50" s="24"/>
      <c r="V50" s="24"/>
      <c r="W50" s="24"/>
      <c r="X50" s="24"/>
      <c r="Y50" s="24"/>
      <c r="Z50" s="24"/>
    </row>
    <row r="51" spans="1:26" ht="15.95" customHeight="1" x14ac:dyDescent="0.25">
      <c r="A51" s="10"/>
      <c r="B51" s="12"/>
      <c r="C51" s="12"/>
      <c r="D51" s="12"/>
      <c r="E51" s="12"/>
      <c r="F51" s="12"/>
      <c r="G51" s="12"/>
      <c r="H51" s="12"/>
      <c r="I51" s="12"/>
      <c r="J51" s="12"/>
      <c r="K51" s="24"/>
      <c r="L51" s="24"/>
      <c r="M51" s="24"/>
      <c r="N51" s="24"/>
      <c r="O51" s="24"/>
      <c r="P51" s="24"/>
      <c r="Q51" s="24"/>
      <c r="R51" s="24"/>
      <c r="S51" s="24"/>
      <c r="T51" s="24"/>
      <c r="U51" s="24"/>
      <c r="V51" s="24"/>
      <c r="W51" s="24"/>
      <c r="X51" s="24"/>
      <c r="Y51" s="24"/>
      <c r="Z51" s="24"/>
    </row>
    <row r="52" spans="1:26" ht="15.95" customHeight="1" x14ac:dyDescent="0.25">
      <c r="A52" s="9" t="s">
        <v>19</v>
      </c>
      <c r="B52" s="12"/>
      <c r="C52" s="12"/>
      <c r="D52" s="12"/>
      <c r="E52" s="12"/>
      <c r="F52" s="12"/>
      <c r="G52" s="12"/>
      <c r="H52" s="12"/>
      <c r="I52" s="12"/>
      <c r="J52" s="12"/>
      <c r="K52" s="24"/>
      <c r="L52" s="24"/>
      <c r="M52" s="24"/>
      <c r="N52" s="24"/>
      <c r="O52" s="24"/>
      <c r="P52" s="24"/>
      <c r="Q52" s="24"/>
      <c r="R52" s="24"/>
      <c r="S52" s="24"/>
      <c r="T52" s="24"/>
      <c r="U52" s="24"/>
      <c r="V52" s="24"/>
      <c r="W52" s="24"/>
      <c r="X52" s="24"/>
      <c r="Y52" s="24"/>
      <c r="Z52" s="24"/>
    </row>
    <row r="53" spans="1:26" ht="15.95" customHeight="1" x14ac:dyDescent="0.25">
      <c r="A53" s="10" t="s">
        <v>37</v>
      </c>
      <c r="B53" s="11">
        <v>14771</v>
      </c>
      <c r="C53" s="11">
        <v>2755</v>
      </c>
      <c r="D53" s="11">
        <v>5147</v>
      </c>
      <c r="E53" s="11">
        <v>6869</v>
      </c>
      <c r="F53" s="11">
        <v>16167</v>
      </c>
      <c r="G53" s="11">
        <v>7335</v>
      </c>
      <c r="H53" s="11">
        <v>2343</v>
      </c>
      <c r="I53" s="11">
        <v>5553</v>
      </c>
      <c r="J53" s="11">
        <v>46169</v>
      </c>
      <c r="K53" s="24"/>
      <c r="L53" s="24"/>
      <c r="M53" s="24"/>
      <c r="N53" s="24"/>
      <c r="O53" s="24"/>
      <c r="P53" s="24"/>
      <c r="Q53" s="24"/>
      <c r="R53" s="24"/>
      <c r="S53" s="24"/>
      <c r="T53" s="24"/>
      <c r="U53" s="24"/>
      <c r="V53" s="24"/>
      <c r="W53" s="24"/>
      <c r="X53" s="24"/>
      <c r="Y53" s="24"/>
      <c r="Z53" s="24"/>
    </row>
    <row r="54" spans="1:26" ht="15.95" customHeight="1" x14ac:dyDescent="0.25">
      <c r="A54" s="10" t="s">
        <v>46</v>
      </c>
      <c r="B54" s="12">
        <v>0.56387516078803057</v>
      </c>
      <c r="C54" s="12">
        <v>0.52921960072595287</v>
      </c>
      <c r="D54" s="12">
        <v>0.55313775014571598</v>
      </c>
      <c r="E54" s="12">
        <v>0.58582035230746832</v>
      </c>
      <c r="F54" s="12">
        <v>0.73050040205356592</v>
      </c>
      <c r="G54" s="12">
        <v>0.52842535787321065</v>
      </c>
      <c r="H54" s="12">
        <v>0.64191207853179688</v>
      </c>
      <c r="I54" s="12">
        <v>0.94489465153970831</v>
      </c>
      <c r="J54" s="12">
        <v>0.66637787259849679</v>
      </c>
      <c r="K54" s="24"/>
      <c r="L54" s="24"/>
      <c r="M54" s="24"/>
      <c r="N54" s="24"/>
      <c r="O54" s="24"/>
      <c r="P54" s="24"/>
      <c r="Q54" s="24"/>
      <c r="R54" s="24"/>
      <c r="S54" s="24"/>
      <c r="T54" s="24"/>
      <c r="U54" s="24"/>
      <c r="V54" s="24"/>
      <c r="W54" s="24"/>
      <c r="X54" s="24"/>
      <c r="Y54" s="24"/>
      <c r="Z54" s="24"/>
    </row>
    <row r="55" spans="1:26" ht="15.95" customHeight="1" x14ac:dyDescent="0.25">
      <c r="A55" s="10" t="s">
        <v>38</v>
      </c>
      <c r="B55" s="12">
        <v>0.43612483921196937</v>
      </c>
      <c r="C55" s="12">
        <v>0.47078039927404719</v>
      </c>
      <c r="D55" s="12">
        <v>0.44686224985428402</v>
      </c>
      <c r="E55" s="12">
        <v>0.41417964769253168</v>
      </c>
      <c r="F55" s="12">
        <v>0.26949959794643408</v>
      </c>
      <c r="G55" s="12">
        <v>0.47157464212678935</v>
      </c>
      <c r="H55" s="12">
        <v>0.35808792146820317</v>
      </c>
      <c r="I55" s="12">
        <v>5.5105348460291734E-2</v>
      </c>
      <c r="J55" s="12">
        <v>0.33362212740150315</v>
      </c>
      <c r="K55" s="24"/>
      <c r="L55" s="24"/>
      <c r="M55" s="24"/>
      <c r="N55" s="24"/>
      <c r="O55" s="24"/>
      <c r="P55" s="24"/>
      <c r="Q55" s="24"/>
      <c r="R55" s="24"/>
      <c r="S55" s="24"/>
      <c r="T55" s="24"/>
      <c r="U55" s="24"/>
      <c r="V55" s="24"/>
      <c r="W55" s="24"/>
      <c r="X55" s="24"/>
      <c r="Y55" s="24"/>
      <c r="Z55" s="24"/>
    </row>
    <row r="56" spans="1:26" ht="15.95" customHeight="1" x14ac:dyDescent="0.25">
      <c r="A56" s="10"/>
      <c r="B56" s="12"/>
      <c r="C56" s="12"/>
      <c r="D56" s="12"/>
      <c r="E56" s="12"/>
      <c r="F56" s="12"/>
      <c r="G56" s="12"/>
      <c r="H56" s="12"/>
      <c r="I56" s="12"/>
      <c r="J56" s="12"/>
      <c r="K56" s="24"/>
      <c r="L56" s="24"/>
      <c r="M56" s="24"/>
      <c r="N56" s="24"/>
      <c r="O56" s="24"/>
      <c r="P56" s="24"/>
      <c r="Q56" s="24"/>
      <c r="R56" s="24"/>
      <c r="S56" s="24"/>
      <c r="T56" s="24"/>
      <c r="U56" s="24"/>
      <c r="V56" s="24"/>
      <c r="W56" s="24"/>
      <c r="X56" s="24"/>
      <c r="Y56" s="24"/>
      <c r="Z56" s="24"/>
    </row>
    <row r="57" spans="1:26" ht="15.95" customHeight="1" x14ac:dyDescent="0.25">
      <c r="A57" s="9" t="s">
        <v>51</v>
      </c>
      <c r="B57" s="12"/>
      <c r="C57" s="12"/>
      <c r="D57" s="12"/>
      <c r="E57" s="12"/>
      <c r="F57" s="12"/>
      <c r="G57" s="12"/>
      <c r="H57" s="12"/>
      <c r="I57" s="12"/>
      <c r="J57" s="12"/>
      <c r="K57" s="24"/>
      <c r="L57" s="24"/>
      <c r="M57" s="24"/>
      <c r="N57" s="24"/>
      <c r="O57" s="24"/>
      <c r="P57" s="24"/>
      <c r="Q57" s="24"/>
      <c r="R57" s="24"/>
      <c r="S57" s="24"/>
      <c r="T57" s="24"/>
      <c r="U57" s="24"/>
      <c r="V57" s="24"/>
      <c r="W57" s="24"/>
      <c r="X57" s="24"/>
      <c r="Y57" s="24"/>
      <c r="Z57" s="24"/>
    </row>
    <row r="58" spans="1:26" ht="15.95" customHeight="1" x14ac:dyDescent="0.25">
      <c r="A58" s="10" t="s">
        <v>37</v>
      </c>
      <c r="B58" s="11">
        <v>9161</v>
      </c>
      <c r="C58" s="11">
        <v>1292</v>
      </c>
      <c r="D58" s="11">
        <v>3991</v>
      </c>
      <c r="E58" s="11">
        <v>3878</v>
      </c>
      <c r="F58" s="11">
        <v>4547</v>
      </c>
      <c r="G58" s="11">
        <v>36563</v>
      </c>
      <c r="H58" s="11">
        <v>8</v>
      </c>
      <c r="I58" s="11">
        <v>7195</v>
      </c>
      <c r="J58" s="11">
        <v>57474</v>
      </c>
      <c r="K58" s="24"/>
      <c r="L58" s="24"/>
      <c r="M58" s="24"/>
      <c r="N58" s="24"/>
      <c r="O58" s="24"/>
      <c r="P58" s="24"/>
      <c r="Q58" s="24"/>
      <c r="R58" s="24"/>
      <c r="S58" s="24"/>
      <c r="T58" s="24"/>
      <c r="U58" s="24"/>
      <c r="V58" s="24"/>
      <c r="W58" s="24"/>
      <c r="X58" s="24"/>
      <c r="Y58" s="24"/>
      <c r="Z58" s="24"/>
    </row>
    <row r="59" spans="1:26" ht="15.95" customHeight="1" x14ac:dyDescent="0.25">
      <c r="A59" s="10" t="s">
        <v>46</v>
      </c>
      <c r="B59" s="12">
        <v>0.35192664556271147</v>
      </c>
      <c r="C59" s="12">
        <v>0.51857585139318885</v>
      </c>
      <c r="D59" s="12">
        <v>0.52944124279629168</v>
      </c>
      <c r="E59" s="12">
        <v>0.11371841155234658</v>
      </c>
      <c r="F59" s="12">
        <v>0.54497470859907626</v>
      </c>
      <c r="G59" s="12">
        <v>4.3131034105516504E-2</v>
      </c>
      <c r="H59" s="12">
        <v>0.75</v>
      </c>
      <c r="I59" s="12">
        <v>0.52967338429464905</v>
      </c>
      <c r="J59" s="12">
        <v>0.19306121028639037</v>
      </c>
      <c r="K59" s="24"/>
      <c r="L59" s="24"/>
      <c r="M59" s="24"/>
      <c r="N59" s="24"/>
      <c r="O59" s="24"/>
      <c r="P59" s="24"/>
      <c r="Q59" s="24"/>
      <c r="R59" s="24"/>
      <c r="S59" s="24"/>
      <c r="T59" s="24"/>
      <c r="U59" s="24"/>
      <c r="V59" s="24"/>
      <c r="W59" s="24"/>
      <c r="X59" s="24"/>
      <c r="Y59" s="24"/>
      <c r="Z59" s="24"/>
    </row>
    <row r="60" spans="1:26" ht="15.95" customHeight="1" x14ac:dyDescent="0.25">
      <c r="A60" s="10" t="s">
        <v>38</v>
      </c>
      <c r="B60" s="12">
        <v>0.64807335443728853</v>
      </c>
      <c r="C60" s="12">
        <v>0.48142414860681115</v>
      </c>
      <c r="D60" s="12">
        <v>0.47055875720370832</v>
      </c>
      <c r="E60" s="12">
        <v>0.88628158844765348</v>
      </c>
      <c r="F60" s="12">
        <v>0.45502529140092368</v>
      </c>
      <c r="G60" s="12">
        <v>0.95686896589448345</v>
      </c>
      <c r="H60" s="12">
        <v>0.25</v>
      </c>
      <c r="I60" s="12">
        <v>0.47032661570535095</v>
      </c>
      <c r="J60" s="12">
        <v>0.80693878971360966</v>
      </c>
      <c r="K60" s="24"/>
      <c r="L60" s="24"/>
      <c r="M60" s="24"/>
      <c r="N60" s="24"/>
      <c r="O60" s="24"/>
      <c r="P60" s="24"/>
      <c r="Q60" s="24"/>
      <c r="R60" s="24"/>
      <c r="S60" s="24"/>
      <c r="T60" s="24"/>
      <c r="U60" s="24"/>
      <c r="V60" s="24"/>
      <c r="W60" s="24"/>
      <c r="X60" s="24"/>
      <c r="Y60" s="24"/>
      <c r="Z60" s="24"/>
    </row>
    <row r="61" spans="1:26" ht="15.95" customHeight="1" x14ac:dyDescent="0.25">
      <c r="A61" s="9"/>
      <c r="B61" s="10"/>
      <c r="C61" s="10"/>
      <c r="D61" s="10"/>
      <c r="E61" s="10"/>
      <c r="F61" s="10"/>
      <c r="G61" s="10"/>
      <c r="H61" s="10"/>
      <c r="I61" s="10"/>
      <c r="J61" s="10"/>
      <c r="K61" s="24"/>
      <c r="L61" s="24"/>
      <c r="M61" s="24"/>
      <c r="N61" s="24"/>
      <c r="O61" s="24"/>
      <c r="P61" s="24"/>
      <c r="Q61" s="24"/>
      <c r="R61" s="24"/>
      <c r="S61" s="24"/>
      <c r="T61" s="24"/>
      <c r="U61" s="24"/>
      <c r="V61" s="24"/>
      <c r="W61" s="24"/>
      <c r="X61" s="24"/>
      <c r="Y61" s="24"/>
      <c r="Z61" s="24"/>
    </row>
    <row r="62" spans="1:26" ht="15.95" customHeight="1" x14ac:dyDescent="0.25">
      <c r="A62" s="9" t="s">
        <v>7</v>
      </c>
      <c r="B62" s="10"/>
      <c r="C62" s="10"/>
      <c r="D62" s="10"/>
      <c r="E62" s="10"/>
      <c r="F62" s="10"/>
      <c r="G62" s="10"/>
      <c r="H62" s="10"/>
      <c r="I62" s="10"/>
      <c r="J62" s="10"/>
      <c r="K62" s="24"/>
      <c r="L62" s="24"/>
      <c r="M62" s="24"/>
      <c r="N62" s="24"/>
      <c r="O62" s="24"/>
      <c r="P62" s="24"/>
      <c r="Q62" s="24"/>
      <c r="R62" s="24"/>
      <c r="S62" s="24"/>
      <c r="T62" s="24"/>
      <c r="U62" s="24"/>
      <c r="V62" s="24"/>
      <c r="W62" s="24"/>
      <c r="X62" s="24"/>
      <c r="Y62" s="24"/>
      <c r="Z62" s="24"/>
    </row>
    <row r="63" spans="1:26" ht="15.95" customHeight="1" thickBot="1" x14ac:dyDescent="0.3">
      <c r="A63" s="10" t="s">
        <v>37</v>
      </c>
      <c r="B63" s="11">
        <v>280243</v>
      </c>
      <c r="C63" s="77" t="s">
        <v>12</v>
      </c>
      <c r="D63" s="78"/>
      <c r="E63" s="78"/>
      <c r="F63" s="11">
        <v>394966</v>
      </c>
      <c r="G63" s="11">
        <v>940469</v>
      </c>
      <c r="H63" s="11">
        <v>45463</v>
      </c>
      <c r="I63" s="11">
        <v>118164</v>
      </c>
      <c r="J63" s="11">
        <v>1779305</v>
      </c>
      <c r="K63" s="24"/>
      <c r="L63" s="24"/>
      <c r="M63" s="24"/>
      <c r="N63" s="24"/>
      <c r="O63" s="24"/>
      <c r="P63" s="24"/>
      <c r="Q63" s="24"/>
      <c r="R63" s="24"/>
      <c r="S63" s="24"/>
      <c r="T63" s="24"/>
      <c r="U63" s="24"/>
      <c r="V63" s="24"/>
      <c r="W63" s="24"/>
      <c r="X63" s="24"/>
      <c r="Y63" s="24"/>
      <c r="Z63" s="24"/>
    </row>
    <row r="64" spans="1:26" ht="15.95" customHeight="1" thickTop="1" thickBot="1" x14ac:dyDescent="0.3">
      <c r="A64" s="10" t="s">
        <v>46</v>
      </c>
      <c r="B64" s="12">
        <v>0.51331522999682422</v>
      </c>
      <c r="C64" s="78"/>
      <c r="D64" s="78"/>
      <c r="E64" s="78"/>
      <c r="F64" s="12">
        <v>0.47847662836801141</v>
      </c>
      <c r="G64" s="12">
        <v>0.31815828060255041</v>
      </c>
      <c r="H64" s="12">
        <v>0.68776807513802429</v>
      </c>
      <c r="I64" s="12">
        <v>0.5742104194170814</v>
      </c>
      <c r="J64" s="12">
        <v>0.4109312343864599</v>
      </c>
      <c r="K64" s="24"/>
      <c r="L64" s="24"/>
      <c r="M64" s="24"/>
      <c r="N64" s="24"/>
      <c r="O64" s="24"/>
      <c r="P64" s="24"/>
      <c r="Q64" s="24"/>
      <c r="R64" s="24"/>
      <c r="S64" s="24"/>
      <c r="T64" s="24"/>
      <c r="U64" s="24"/>
      <c r="V64" s="24"/>
      <c r="W64" s="24"/>
      <c r="X64" s="24"/>
      <c r="Y64" s="24"/>
      <c r="Z64" s="24"/>
    </row>
    <row r="65" spans="1:26" ht="15.95" customHeight="1" thickTop="1" thickBot="1" x14ac:dyDescent="0.3">
      <c r="A65" s="42" t="s">
        <v>38</v>
      </c>
      <c r="B65" s="43">
        <v>0.48668477000317584</v>
      </c>
      <c r="C65" s="78"/>
      <c r="D65" s="78"/>
      <c r="E65" s="78"/>
      <c r="F65" s="43">
        <v>0.52152337163198859</v>
      </c>
      <c r="G65" s="43">
        <v>0.68184171939744953</v>
      </c>
      <c r="H65" s="43">
        <v>0.31223192486197565</v>
      </c>
      <c r="I65" s="43">
        <v>0.42578958058291866</v>
      </c>
      <c r="J65" s="43">
        <v>0.58906876561354016</v>
      </c>
      <c r="K65" s="24"/>
      <c r="L65" s="24"/>
      <c r="M65" s="24"/>
      <c r="N65" s="24"/>
      <c r="O65" s="24"/>
      <c r="P65" s="24"/>
      <c r="Q65" s="24"/>
      <c r="R65" s="24"/>
      <c r="S65" s="24"/>
      <c r="T65" s="24"/>
      <c r="U65" s="24"/>
      <c r="V65" s="24"/>
      <c r="W65" s="24"/>
      <c r="X65" s="24"/>
      <c r="Y65" s="24"/>
      <c r="Z65" s="24"/>
    </row>
    <row r="66" spans="1:26" ht="12" customHeight="1" thickTop="1" x14ac:dyDescent="0.25">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ht="12" customHeight="1" x14ac:dyDescent="0.25">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s="7" customFormat="1" ht="15" customHeight="1" x14ac:dyDescent="0.25">
      <c r="A68" s="48" t="s">
        <v>63</v>
      </c>
      <c r="B68" s="48"/>
      <c r="C68" s="48"/>
      <c r="D68" s="48"/>
      <c r="E68" s="48"/>
      <c r="F68" s="48"/>
      <c r="G68" s="48"/>
      <c r="H68" s="48"/>
      <c r="I68" s="48"/>
      <c r="J68" s="48"/>
    </row>
    <row r="69" spans="1:26" ht="15" customHeight="1" x14ac:dyDescent="0.25">
      <c r="A69" s="55" t="s">
        <v>64</v>
      </c>
      <c r="B69" s="55"/>
      <c r="C69" s="55"/>
      <c r="D69" s="55"/>
      <c r="E69" s="55"/>
      <c r="F69" s="55"/>
      <c r="G69" s="55"/>
      <c r="H69" s="55"/>
      <c r="I69" s="55"/>
      <c r="J69" s="55"/>
      <c r="K69" s="24"/>
      <c r="L69" s="24"/>
      <c r="M69" s="24"/>
      <c r="N69" s="24"/>
      <c r="O69" s="24"/>
      <c r="P69" s="24"/>
      <c r="Q69" s="24"/>
      <c r="R69" s="24"/>
      <c r="S69" s="24"/>
      <c r="T69" s="24"/>
      <c r="U69" s="24"/>
      <c r="V69" s="24"/>
      <c r="W69" s="24"/>
      <c r="X69" s="24"/>
      <c r="Y69" s="24"/>
      <c r="Z69" s="24"/>
    </row>
    <row r="70" spans="1:26" s="7" customFormat="1" ht="15" customHeight="1" x14ac:dyDescent="0.25">
      <c r="A70" s="48" t="s">
        <v>75</v>
      </c>
      <c r="B70" s="48"/>
      <c r="C70" s="48"/>
      <c r="D70" s="48"/>
      <c r="E70" s="48"/>
      <c r="F70" s="48"/>
      <c r="G70" s="48"/>
      <c r="H70" s="48"/>
      <c r="I70" s="48"/>
      <c r="J70" s="48"/>
    </row>
    <row r="71" spans="1:26" s="7" customFormat="1" ht="15" customHeight="1" x14ac:dyDescent="0.25">
      <c r="A71" s="48" t="s">
        <v>76</v>
      </c>
      <c r="B71" s="48"/>
      <c r="C71" s="48"/>
      <c r="D71" s="48"/>
      <c r="E71" s="48"/>
      <c r="F71" s="48"/>
      <c r="G71" s="48"/>
      <c r="H71" s="48"/>
      <c r="I71" s="48"/>
      <c r="J71" s="48"/>
    </row>
    <row r="72" spans="1:26" s="7" customFormat="1" ht="30" customHeight="1" x14ac:dyDescent="0.25">
      <c r="A72" s="48" t="s">
        <v>77</v>
      </c>
      <c r="B72" s="48"/>
      <c r="C72" s="48"/>
      <c r="D72" s="48"/>
      <c r="E72" s="48"/>
      <c r="F72" s="48"/>
      <c r="G72" s="48"/>
      <c r="H72" s="48"/>
      <c r="I72" s="48"/>
      <c r="J72" s="48"/>
    </row>
    <row r="73" spans="1:26" ht="12" customHeight="1" x14ac:dyDescent="0.25">
      <c r="A73" s="26"/>
      <c r="B73" s="26"/>
      <c r="C73" s="26"/>
      <c r="D73" s="26"/>
      <c r="E73" s="26"/>
      <c r="F73" s="26"/>
      <c r="G73" s="26"/>
      <c r="H73" s="26"/>
      <c r="I73" s="26"/>
      <c r="J73" s="26"/>
      <c r="K73" s="24"/>
      <c r="L73" s="24"/>
      <c r="M73" s="24"/>
      <c r="N73" s="24"/>
      <c r="O73" s="24"/>
      <c r="P73" s="24"/>
      <c r="Q73" s="24"/>
      <c r="R73" s="24"/>
      <c r="S73" s="24"/>
      <c r="T73" s="24"/>
      <c r="U73" s="24"/>
      <c r="V73" s="24"/>
      <c r="W73" s="24"/>
      <c r="X73" s="24"/>
      <c r="Y73" s="24"/>
      <c r="Z73" s="24"/>
    </row>
    <row r="74" spans="1:26" ht="12" customHeight="1" x14ac:dyDescent="0.25">
      <c r="A74" s="79" t="s">
        <v>72</v>
      </c>
      <c r="B74" s="79"/>
      <c r="C74" s="79"/>
      <c r="D74" s="79"/>
      <c r="E74" s="79"/>
      <c r="F74" s="79"/>
      <c r="G74" s="79"/>
      <c r="H74" s="79"/>
      <c r="I74" s="79"/>
      <c r="J74" s="79"/>
      <c r="K74" s="24"/>
      <c r="L74" s="24"/>
      <c r="M74" s="24"/>
      <c r="N74" s="24"/>
      <c r="O74" s="24"/>
      <c r="P74" s="24"/>
      <c r="Q74" s="24"/>
      <c r="R74" s="24"/>
      <c r="S74" s="24"/>
      <c r="T74" s="24"/>
      <c r="U74" s="24"/>
      <c r="V74" s="24"/>
      <c r="W74" s="24"/>
      <c r="X74" s="24"/>
      <c r="Y74" s="24"/>
      <c r="Z74" s="24"/>
    </row>
    <row r="75" spans="1:26" ht="9.6" customHeight="1" x14ac:dyDescent="0.2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ht="12.6" customHeight="1" x14ac:dyDescent="0.25">
      <c r="A76" s="70" t="s">
        <v>81</v>
      </c>
      <c r="B76" s="70"/>
      <c r="C76" s="70"/>
      <c r="D76" s="70"/>
      <c r="E76" s="70"/>
      <c r="F76" s="70"/>
      <c r="G76" s="70"/>
      <c r="H76" s="70"/>
      <c r="I76" s="70"/>
      <c r="J76" s="70"/>
      <c r="K76" s="24"/>
      <c r="L76" s="24"/>
      <c r="M76" s="24"/>
      <c r="N76" s="24"/>
      <c r="O76" s="24"/>
      <c r="P76" s="24"/>
      <c r="Q76" s="24"/>
      <c r="R76" s="24"/>
      <c r="S76" s="24"/>
      <c r="T76" s="24"/>
      <c r="U76" s="24"/>
      <c r="V76" s="24"/>
      <c r="W76" s="24"/>
      <c r="X76" s="24"/>
      <c r="Y76" s="24"/>
      <c r="Z76" s="24"/>
    </row>
    <row r="77" spans="1:26" x14ac:dyDescent="0.25">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x14ac:dyDescent="0.25">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x14ac:dyDescent="0.25">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x14ac:dyDescent="0.25">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37" x14ac:dyDescent="0.25">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row>
    <row r="82" spans="1:37" x14ac:dyDescent="0.25">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row>
    <row r="83" spans="1:37" x14ac:dyDescent="0.25">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row>
    <row r="84" spans="1:37" x14ac:dyDescent="0.25">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row>
    <row r="85" spans="1:37" x14ac:dyDescent="0.2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row>
    <row r="86" spans="1:37" x14ac:dyDescent="0.25">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row>
    <row r="87" spans="1:37" x14ac:dyDescent="0.25">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row>
    <row r="88" spans="1:37" x14ac:dyDescent="0.25">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row>
  </sheetData>
  <mergeCells count="19">
    <mergeCell ref="A70:J70"/>
    <mergeCell ref="A71:J71"/>
    <mergeCell ref="A72:J72"/>
    <mergeCell ref="A76:J76"/>
    <mergeCell ref="A74:J74"/>
    <mergeCell ref="A69:J69"/>
    <mergeCell ref="A4:A6"/>
    <mergeCell ref="B4:I4"/>
    <mergeCell ref="J4:J6"/>
    <mergeCell ref="B5:E5"/>
    <mergeCell ref="F5:F6"/>
    <mergeCell ref="G5:G6"/>
    <mergeCell ref="H5:H6"/>
    <mergeCell ref="I5:I6"/>
    <mergeCell ref="C7:E7"/>
    <mergeCell ref="C8:E10"/>
    <mergeCell ref="C13:E15"/>
    <mergeCell ref="C63:E65"/>
    <mergeCell ref="A68:J68"/>
  </mergeCells>
  <pageMargins left="0.25" right="0" top="0" bottom="0" header="0.5" footer="0.5"/>
  <pageSetup scale="8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Overview</vt:lpstr>
      <vt:lpstr>Table 1</vt:lpstr>
      <vt:lpstr>Table 2</vt:lpstr>
      <vt:lpstr>Table 3</vt:lpstr>
      <vt:lpstr>'Table 1'!Print_Area</vt:lpstr>
      <vt:lpstr>'Table 2'!Print_Area</vt:lpstr>
      <vt:lpstr>'Table 3'!Print_Area</vt:lpstr>
      <vt:lpstr>'Table 2'!Print_Titles</vt:lpstr>
    </vt:vector>
  </TitlesOfParts>
  <Company>EIA\DOE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Working and Net Available Shell Storage Capacity as of September 30, 2019 </dc:title>
  <dc:creator>U.S. Energy Information Administration;EIA</dc:creator>
  <cp:lastModifiedBy>Sellers, Molly </cp:lastModifiedBy>
  <cp:lastPrinted>2020-06-16T20:51:40Z</cp:lastPrinted>
  <dcterms:created xsi:type="dcterms:W3CDTF">2012-03-07T20:42:24Z</dcterms:created>
  <dcterms:modified xsi:type="dcterms:W3CDTF">2020-08-28T21:17:58Z</dcterms:modified>
</cp:coreProperties>
</file>