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D565" lockStructure="1"/>
  <bookViews>
    <workbookView xWindow="480" yWindow="135" windowWidth="18195" windowHeight="7995" tabRatio="805"/>
  </bookViews>
  <sheets>
    <sheet name="TREFLT Budget - Fully Detailed" sheetId="2" r:id="rId1"/>
    <sheet name="Projects Revenue" sheetId="5" r:id="rId2"/>
    <sheet name="Projects Expenses" sheetId="7" r:id="rId3"/>
    <sheet name="INTERCO Rev Exp (Overhead)" sheetId="3" r:id="rId4"/>
    <sheet name="Others Revenue &amp; Expenses" sheetId="4" r:id="rId5"/>
    <sheet name="Graphiques" sheetId="8" r:id="rId6"/>
  </sheets>
  <calcPr calcId="144525"/>
</workbook>
</file>

<file path=xl/calcChain.xml><?xml version="1.0" encoding="utf-8"?>
<calcChain xmlns="http://schemas.openxmlformats.org/spreadsheetml/2006/main">
  <c r="AB22" i="4" l="1"/>
  <c r="AA22" i="4"/>
  <c r="Z22" i="4"/>
  <c r="Y22" i="4"/>
  <c r="X22" i="4"/>
  <c r="W22" i="4"/>
  <c r="V22" i="4"/>
  <c r="U22" i="4"/>
  <c r="T22" i="4"/>
  <c r="S22" i="4"/>
  <c r="R22" i="4"/>
  <c r="Q22" i="4"/>
  <c r="O22" i="4"/>
  <c r="N22" i="4"/>
  <c r="M22" i="4"/>
  <c r="L22" i="4"/>
  <c r="K22" i="4"/>
  <c r="J22" i="4"/>
  <c r="I22" i="4"/>
  <c r="H22" i="4"/>
  <c r="G22" i="4"/>
  <c r="F22" i="4"/>
  <c r="E22" i="4"/>
  <c r="D22" i="4"/>
  <c r="B42" i="3"/>
  <c r="B18" i="3"/>
  <c r="B62" i="2"/>
  <c r="B61" i="2"/>
  <c r="B60" i="2"/>
  <c r="B59" i="2"/>
  <c r="B58" i="2"/>
  <c r="B54" i="2"/>
  <c r="B53" i="2"/>
  <c r="B52" i="2"/>
  <c r="B51" i="2"/>
  <c r="B50" i="2"/>
  <c r="B49" i="2"/>
  <c r="B48" i="2"/>
  <c r="B47" i="2"/>
  <c r="B46" i="2"/>
  <c r="B45" i="2"/>
  <c r="B44" i="2"/>
  <c r="B43" i="2"/>
  <c r="B25" i="2"/>
  <c r="B26" i="2"/>
  <c r="B27" i="2"/>
  <c r="B28" i="2"/>
  <c r="B29" i="2"/>
  <c r="B30" i="2"/>
  <c r="B31" i="2"/>
  <c r="B15" i="2"/>
  <c r="B16" i="2"/>
  <c r="B17" i="2"/>
  <c r="B18" i="2"/>
  <c r="B19" i="2"/>
  <c r="B20" i="2"/>
  <c r="B21" i="2"/>
  <c r="B22" i="2"/>
  <c r="B23" i="2"/>
  <c r="B24" i="2"/>
  <c r="B14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AA64" i="2"/>
  <c r="Z64" i="2"/>
  <c r="Y64" i="2"/>
  <c r="X64" i="2"/>
  <c r="W64" i="2"/>
  <c r="V64" i="2"/>
  <c r="U64" i="2"/>
  <c r="T64" i="2"/>
  <c r="S64" i="2"/>
  <c r="R64" i="2"/>
  <c r="Q64" i="2"/>
  <c r="P64" i="2"/>
  <c r="AA63" i="2"/>
  <c r="Z63" i="2"/>
  <c r="Y63" i="2"/>
  <c r="X63" i="2"/>
  <c r="W63" i="2"/>
  <c r="V63" i="2"/>
  <c r="U63" i="2"/>
  <c r="T63" i="2"/>
  <c r="S63" i="2"/>
  <c r="R63" i="2"/>
  <c r="Q63" i="2"/>
  <c r="P63" i="2"/>
  <c r="AE63" i="2" s="1"/>
  <c r="AA62" i="2"/>
  <c r="Z62" i="2"/>
  <c r="Y62" i="2"/>
  <c r="X62" i="2"/>
  <c r="W62" i="2"/>
  <c r="V62" i="2"/>
  <c r="U62" i="2"/>
  <c r="T62" i="2"/>
  <c r="S62" i="2"/>
  <c r="R62" i="2"/>
  <c r="Q62" i="2"/>
  <c r="P62" i="2"/>
  <c r="A64" i="2"/>
  <c r="A63" i="2"/>
  <c r="A62" i="2"/>
  <c r="O64" i="2"/>
  <c r="N64" i="2"/>
  <c r="M64" i="2"/>
  <c r="L64" i="2"/>
  <c r="K64" i="2"/>
  <c r="J64" i="2"/>
  <c r="I64" i="2"/>
  <c r="H64" i="2"/>
  <c r="G64" i="2"/>
  <c r="F64" i="2"/>
  <c r="E64" i="2"/>
  <c r="D64" i="2"/>
  <c r="D63" i="2"/>
  <c r="E63" i="2"/>
  <c r="F63" i="2"/>
  <c r="G63" i="2"/>
  <c r="H63" i="2"/>
  <c r="I63" i="2"/>
  <c r="J63" i="2"/>
  <c r="K63" i="2"/>
  <c r="L63" i="2"/>
  <c r="M63" i="2"/>
  <c r="N63" i="2"/>
  <c r="O63" i="2"/>
  <c r="AD63" i="2"/>
  <c r="A61" i="2"/>
  <c r="A60" i="2"/>
  <c r="A59" i="2"/>
  <c r="A58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A54" i="2"/>
  <c r="A53" i="2"/>
  <c r="A52" i="2"/>
  <c r="A51" i="2"/>
  <c r="A50" i="2"/>
  <c r="A49" i="2"/>
  <c r="A48" i="2"/>
  <c r="A47" i="2"/>
  <c r="A46" i="2"/>
  <c r="A45" i="2"/>
  <c r="A44" i="2"/>
  <c r="A43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0" i="2"/>
  <c r="E50" i="2"/>
  <c r="F50" i="2"/>
  <c r="G50" i="2"/>
  <c r="H50" i="2"/>
  <c r="I50" i="2"/>
  <c r="J50" i="2"/>
  <c r="K50" i="2"/>
  <c r="L50" i="2"/>
  <c r="M50" i="2"/>
  <c r="N50" i="2"/>
  <c r="O50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D51" i="2" l="1"/>
  <c r="AE51" i="2"/>
  <c r="AB63" i="2"/>
  <c r="AD50" i="2"/>
  <c r="AE53" i="2"/>
  <c r="AE50" i="2"/>
  <c r="AB24" i="2"/>
  <c r="AD53" i="2"/>
  <c r="AD52" i="2"/>
  <c r="AE52" i="2"/>
  <c r="AB50" i="2"/>
  <c r="AB51" i="2"/>
  <c r="AB52" i="2"/>
  <c r="AB53" i="2"/>
  <c r="AE26" i="2"/>
  <c r="AD24" i="2"/>
  <c r="AD26" i="2"/>
  <c r="AD25" i="2"/>
  <c r="AE25" i="2"/>
  <c r="AE24" i="2"/>
  <c r="AB25" i="2"/>
  <c r="AB26" i="2"/>
  <c r="AD27" i="2"/>
  <c r="AE27" i="2"/>
  <c r="AB28" i="2"/>
  <c r="AB27" i="2"/>
  <c r="AD31" i="2"/>
  <c r="AE31" i="2"/>
  <c r="AD30" i="2"/>
  <c r="AE30" i="2"/>
  <c r="AD29" i="2"/>
  <c r="AE29" i="2"/>
  <c r="AD28" i="2"/>
  <c r="AE28" i="2"/>
  <c r="AB29" i="2"/>
  <c r="AB30" i="2"/>
  <c r="AB31" i="2"/>
  <c r="AE85" i="2"/>
  <c r="AE84" i="2"/>
  <c r="AD84" i="2"/>
  <c r="AD85" i="2" s="1"/>
  <c r="AA97" i="2" l="1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B84" i="2"/>
  <c r="AB85" i="2" s="1"/>
  <c r="AA61" i="2"/>
  <c r="Z61" i="2"/>
  <c r="Y61" i="2"/>
  <c r="X61" i="2"/>
  <c r="W61" i="2"/>
  <c r="V61" i="2"/>
  <c r="U61" i="2"/>
  <c r="T61" i="2"/>
  <c r="S61" i="2"/>
  <c r="R61" i="2"/>
  <c r="Q61" i="2"/>
  <c r="AA60" i="2"/>
  <c r="Z60" i="2"/>
  <c r="Y60" i="2"/>
  <c r="X60" i="2"/>
  <c r="W60" i="2"/>
  <c r="V60" i="2"/>
  <c r="U60" i="2"/>
  <c r="T60" i="2"/>
  <c r="S60" i="2"/>
  <c r="R60" i="2"/>
  <c r="Q60" i="2"/>
  <c r="AA59" i="2"/>
  <c r="Z59" i="2"/>
  <c r="Y59" i="2"/>
  <c r="X59" i="2"/>
  <c r="W59" i="2"/>
  <c r="V59" i="2"/>
  <c r="U59" i="2"/>
  <c r="T59" i="2"/>
  <c r="S59" i="2"/>
  <c r="R59" i="2"/>
  <c r="Q59" i="2"/>
  <c r="AA58" i="2"/>
  <c r="Z58" i="2"/>
  <c r="Y58" i="2"/>
  <c r="X58" i="2"/>
  <c r="W58" i="2"/>
  <c r="V58" i="2"/>
  <c r="U58" i="2"/>
  <c r="T58" i="2"/>
  <c r="S58" i="2"/>
  <c r="R58" i="2"/>
  <c r="Q58" i="2"/>
  <c r="P61" i="2"/>
  <c r="P60" i="2"/>
  <c r="P59" i="2"/>
  <c r="P58" i="2"/>
  <c r="O62" i="2"/>
  <c r="N62" i="2"/>
  <c r="M62" i="2"/>
  <c r="L62" i="2"/>
  <c r="K62" i="2"/>
  <c r="J62" i="2"/>
  <c r="I62" i="2"/>
  <c r="H62" i="2"/>
  <c r="G62" i="2"/>
  <c r="F62" i="2"/>
  <c r="E62" i="2"/>
  <c r="O61" i="2"/>
  <c r="N61" i="2"/>
  <c r="M61" i="2"/>
  <c r="L61" i="2"/>
  <c r="K61" i="2"/>
  <c r="J61" i="2"/>
  <c r="I61" i="2"/>
  <c r="H61" i="2"/>
  <c r="G61" i="2"/>
  <c r="F61" i="2"/>
  <c r="E61" i="2"/>
  <c r="O60" i="2"/>
  <c r="N60" i="2"/>
  <c r="M60" i="2"/>
  <c r="L60" i="2"/>
  <c r="K60" i="2"/>
  <c r="J60" i="2"/>
  <c r="I60" i="2"/>
  <c r="H60" i="2"/>
  <c r="G60" i="2"/>
  <c r="F60" i="2"/>
  <c r="E60" i="2"/>
  <c r="O59" i="2"/>
  <c r="N59" i="2"/>
  <c r="M59" i="2"/>
  <c r="L59" i="2"/>
  <c r="K59" i="2"/>
  <c r="J59" i="2"/>
  <c r="I59" i="2"/>
  <c r="H59" i="2"/>
  <c r="G59" i="2"/>
  <c r="F59" i="2"/>
  <c r="E59" i="2"/>
  <c r="O58" i="2"/>
  <c r="N58" i="2"/>
  <c r="M58" i="2"/>
  <c r="L58" i="2"/>
  <c r="K58" i="2"/>
  <c r="J58" i="2"/>
  <c r="I58" i="2"/>
  <c r="H58" i="2"/>
  <c r="G58" i="2"/>
  <c r="F58" i="2"/>
  <c r="E58" i="2"/>
  <c r="D62" i="2"/>
  <c r="D61" i="2"/>
  <c r="D60" i="2"/>
  <c r="D59" i="2"/>
  <c r="D58" i="2"/>
  <c r="AA56" i="2"/>
  <c r="Z56" i="2"/>
  <c r="Y56" i="2"/>
  <c r="X56" i="2"/>
  <c r="W56" i="2"/>
  <c r="V56" i="2"/>
  <c r="U56" i="2"/>
  <c r="T56" i="2"/>
  <c r="S56" i="2"/>
  <c r="R56" i="2"/>
  <c r="Q56" i="2"/>
  <c r="AA55" i="2"/>
  <c r="Z55" i="2"/>
  <c r="Y55" i="2"/>
  <c r="X55" i="2"/>
  <c r="W55" i="2"/>
  <c r="V55" i="2"/>
  <c r="U55" i="2"/>
  <c r="T55" i="2"/>
  <c r="S55" i="2"/>
  <c r="R55" i="2"/>
  <c r="Q55" i="2"/>
  <c r="P56" i="2"/>
  <c r="P55" i="2"/>
  <c r="O56" i="2"/>
  <c r="N56" i="2"/>
  <c r="M56" i="2"/>
  <c r="L56" i="2"/>
  <c r="K56" i="2"/>
  <c r="J56" i="2"/>
  <c r="I56" i="2"/>
  <c r="H56" i="2"/>
  <c r="G56" i="2"/>
  <c r="F56" i="2"/>
  <c r="E56" i="2"/>
  <c r="O55" i="2"/>
  <c r="N55" i="2"/>
  <c r="M55" i="2"/>
  <c r="L55" i="2"/>
  <c r="K55" i="2"/>
  <c r="J55" i="2"/>
  <c r="I55" i="2"/>
  <c r="H55" i="2"/>
  <c r="G55" i="2"/>
  <c r="F55" i="2"/>
  <c r="E55" i="2"/>
  <c r="D56" i="2"/>
  <c r="D55" i="2"/>
  <c r="AA49" i="2"/>
  <c r="Z49" i="2"/>
  <c r="Y49" i="2"/>
  <c r="X49" i="2"/>
  <c r="W49" i="2"/>
  <c r="V49" i="2"/>
  <c r="U49" i="2"/>
  <c r="T49" i="2"/>
  <c r="S49" i="2"/>
  <c r="R49" i="2"/>
  <c r="Q49" i="2"/>
  <c r="AA48" i="2"/>
  <c r="Z48" i="2"/>
  <c r="Y48" i="2"/>
  <c r="X48" i="2"/>
  <c r="W48" i="2"/>
  <c r="V48" i="2"/>
  <c r="U48" i="2"/>
  <c r="T48" i="2"/>
  <c r="S48" i="2"/>
  <c r="R48" i="2"/>
  <c r="Q48" i="2"/>
  <c r="AA47" i="2"/>
  <c r="Z47" i="2"/>
  <c r="Y47" i="2"/>
  <c r="X47" i="2"/>
  <c r="W47" i="2"/>
  <c r="V47" i="2"/>
  <c r="U47" i="2"/>
  <c r="T47" i="2"/>
  <c r="S47" i="2"/>
  <c r="R47" i="2"/>
  <c r="Q47" i="2"/>
  <c r="AA46" i="2"/>
  <c r="Z46" i="2"/>
  <c r="Y46" i="2"/>
  <c r="X46" i="2"/>
  <c r="W46" i="2"/>
  <c r="V46" i="2"/>
  <c r="U46" i="2"/>
  <c r="T46" i="2"/>
  <c r="S46" i="2"/>
  <c r="R46" i="2"/>
  <c r="Q46" i="2"/>
  <c r="AA45" i="2"/>
  <c r="Z45" i="2"/>
  <c r="Y45" i="2"/>
  <c r="X45" i="2"/>
  <c r="W45" i="2"/>
  <c r="V45" i="2"/>
  <c r="U45" i="2"/>
  <c r="T45" i="2"/>
  <c r="S45" i="2"/>
  <c r="R45" i="2"/>
  <c r="Q45" i="2"/>
  <c r="AA44" i="2"/>
  <c r="Z44" i="2"/>
  <c r="Y44" i="2"/>
  <c r="X44" i="2"/>
  <c r="W44" i="2"/>
  <c r="V44" i="2"/>
  <c r="U44" i="2"/>
  <c r="T44" i="2"/>
  <c r="S44" i="2"/>
  <c r="R44" i="2"/>
  <c r="Q44" i="2"/>
  <c r="AA43" i="2"/>
  <c r="Z43" i="2"/>
  <c r="Y43" i="2"/>
  <c r="X43" i="2"/>
  <c r="W43" i="2"/>
  <c r="V43" i="2"/>
  <c r="U43" i="2"/>
  <c r="T43" i="2"/>
  <c r="S43" i="2"/>
  <c r="R43" i="2"/>
  <c r="Q43" i="2"/>
  <c r="P49" i="2"/>
  <c r="P48" i="2"/>
  <c r="P47" i="2"/>
  <c r="P46" i="2"/>
  <c r="P45" i="2"/>
  <c r="P44" i="2"/>
  <c r="P43" i="2"/>
  <c r="O49" i="2"/>
  <c r="N49" i="2"/>
  <c r="M49" i="2"/>
  <c r="L49" i="2"/>
  <c r="K49" i="2"/>
  <c r="J49" i="2"/>
  <c r="I49" i="2"/>
  <c r="H49" i="2"/>
  <c r="G49" i="2"/>
  <c r="F49" i="2"/>
  <c r="E49" i="2"/>
  <c r="O48" i="2"/>
  <c r="N48" i="2"/>
  <c r="M48" i="2"/>
  <c r="L48" i="2"/>
  <c r="K48" i="2"/>
  <c r="J48" i="2"/>
  <c r="I48" i="2"/>
  <c r="H48" i="2"/>
  <c r="G48" i="2"/>
  <c r="F48" i="2"/>
  <c r="E48" i="2"/>
  <c r="O47" i="2"/>
  <c r="N47" i="2"/>
  <c r="M47" i="2"/>
  <c r="L47" i="2"/>
  <c r="K47" i="2"/>
  <c r="J47" i="2"/>
  <c r="I47" i="2"/>
  <c r="H47" i="2"/>
  <c r="G47" i="2"/>
  <c r="F47" i="2"/>
  <c r="E47" i="2"/>
  <c r="O46" i="2"/>
  <c r="N46" i="2"/>
  <c r="M46" i="2"/>
  <c r="L46" i="2"/>
  <c r="K46" i="2"/>
  <c r="J46" i="2"/>
  <c r="I46" i="2"/>
  <c r="H46" i="2"/>
  <c r="G46" i="2"/>
  <c r="F46" i="2"/>
  <c r="E46" i="2"/>
  <c r="O45" i="2"/>
  <c r="N45" i="2"/>
  <c r="M45" i="2"/>
  <c r="L45" i="2"/>
  <c r="K45" i="2"/>
  <c r="J45" i="2"/>
  <c r="I45" i="2"/>
  <c r="H45" i="2"/>
  <c r="G45" i="2"/>
  <c r="F45" i="2"/>
  <c r="E45" i="2"/>
  <c r="O44" i="2"/>
  <c r="N44" i="2"/>
  <c r="M44" i="2"/>
  <c r="L44" i="2"/>
  <c r="K44" i="2"/>
  <c r="J44" i="2"/>
  <c r="I44" i="2"/>
  <c r="H44" i="2"/>
  <c r="G44" i="2"/>
  <c r="F44" i="2"/>
  <c r="E44" i="2"/>
  <c r="O43" i="2"/>
  <c r="N43" i="2"/>
  <c r="M43" i="2"/>
  <c r="L43" i="2"/>
  <c r="K43" i="2"/>
  <c r="J43" i="2"/>
  <c r="I43" i="2"/>
  <c r="H43" i="2"/>
  <c r="G43" i="2"/>
  <c r="F43" i="2"/>
  <c r="E43" i="2"/>
  <c r="D44" i="2"/>
  <c r="D45" i="2"/>
  <c r="D46" i="2"/>
  <c r="D47" i="2"/>
  <c r="D48" i="2"/>
  <c r="D49" i="2"/>
  <c r="D43" i="2"/>
  <c r="AA38" i="2"/>
  <c r="Z38" i="2"/>
  <c r="Y38" i="2"/>
  <c r="X38" i="2"/>
  <c r="W38" i="2"/>
  <c r="V38" i="2"/>
  <c r="U38" i="2"/>
  <c r="T38" i="2"/>
  <c r="S38" i="2"/>
  <c r="R38" i="2"/>
  <c r="R39" i="2" s="1"/>
  <c r="Q38" i="2"/>
  <c r="AA37" i="2"/>
  <c r="Z37" i="2"/>
  <c r="Y37" i="2"/>
  <c r="X37" i="2"/>
  <c r="W37" i="2"/>
  <c r="V37" i="2"/>
  <c r="U37" i="2"/>
  <c r="T37" i="2"/>
  <c r="S37" i="2"/>
  <c r="R37" i="2"/>
  <c r="Q37" i="2"/>
  <c r="P38" i="2"/>
  <c r="P39" i="2" s="1"/>
  <c r="P37" i="2"/>
  <c r="O38" i="2"/>
  <c r="N38" i="2"/>
  <c r="M38" i="2"/>
  <c r="L38" i="2"/>
  <c r="K38" i="2"/>
  <c r="J38" i="2"/>
  <c r="I38" i="2"/>
  <c r="H38" i="2"/>
  <c r="G38" i="2"/>
  <c r="F38" i="2"/>
  <c r="E38" i="2"/>
  <c r="O37" i="2"/>
  <c r="N37" i="2"/>
  <c r="M37" i="2"/>
  <c r="L37" i="2"/>
  <c r="K37" i="2"/>
  <c r="J37" i="2"/>
  <c r="I37" i="2"/>
  <c r="H37" i="2"/>
  <c r="G37" i="2"/>
  <c r="F37" i="2"/>
  <c r="E37" i="2"/>
  <c r="D38" i="2"/>
  <c r="D37" i="2"/>
  <c r="AA33" i="2"/>
  <c r="Z33" i="2"/>
  <c r="Y33" i="2"/>
  <c r="X33" i="2"/>
  <c r="W33" i="2"/>
  <c r="V33" i="2"/>
  <c r="U33" i="2"/>
  <c r="T33" i="2"/>
  <c r="S33" i="2"/>
  <c r="R33" i="2"/>
  <c r="Q33" i="2"/>
  <c r="AA32" i="2"/>
  <c r="Z32" i="2"/>
  <c r="Y32" i="2"/>
  <c r="X32" i="2"/>
  <c r="W32" i="2"/>
  <c r="V32" i="2"/>
  <c r="U32" i="2"/>
  <c r="T32" i="2"/>
  <c r="S32" i="2"/>
  <c r="R32" i="2"/>
  <c r="Q32" i="2"/>
  <c r="P33" i="2"/>
  <c r="P32" i="2"/>
  <c r="AA23" i="2"/>
  <c r="Z23" i="2"/>
  <c r="Y23" i="2"/>
  <c r="X23" i="2"/>
  <c r="W23" i="2"/>
  <c r="V23" i="2"/>
  <c r="U23" i="2"/>
  <c r="T23" i="2"/>
  <c r="S23" i="2"/>
  <c r="R23" i="2"/>
  <c r="Q23" i="2"/>
  <c r="AA22" i="2"/>
  <c r="Z22" i="2"/>
  <c r="Y22" i="2"/>
  <c r="X22" i="2"/>
  <c r="W22" i="2"/>
  <c r="V22" i="2"/>
  <c r="U22" i="2"/>
  <c r="T22" i="2"/>
  <c r="S22" i="2"/>
  <c r="R22" i="2"/>
  <c r="Q22" i="2"/>
  <c r="AA21" i="2"/>
  <c r="Z21" i="2"/>
  <c r="Y21" i="2"/>
  <c r="X21" i="2"/>
  <c r="W21" i="2"/>
  <c r="V21" i="2"/>
  <c r="U21" i="2"/>
  <c r="T21" i="2"/>
  <c r="S21" i="2"/>
  <c r="R21" i="2"/>
  <c r="Q21" i="2"/>
  <c r="AA20" i="2"/>
  <c r="Z20" i="2"/>
  <c r="Y20" i="2"/>
  <c r="X20" i="2"/>
  <c r="W20" i="2"/>
  <c r="V20" i="2"/>
  <c r="U20" i="2"/>
  <c r="T20" i="2"/>
  <c r="S20" i="2"/>
  <c r="R20" i="2"/>
  <c r="Q20" i="2"/>
  <c r="AA19" i="2"/>
  <c r="Z19" i="2"/>
  <c r="Y19" i="2"/>
  <c r="X19" i="2"/>
  <c r="W19" i="2"/>
  <c r="V19" i="2"/>
  <c r="U19" i="2"/>
  <c r="T19" i="2"/>
  <c r="S19" i="2"/>
  <c r="R19" i="2"/>
  <c r="Q19" i="2"/>
  <c r="AA18" i="2"/>
  <c r="Z18" i="2"/>
  <c r="Y18" i="2"/>
  <c r="X18" i="2"/>
  <c r="W18" i="2"/>
  <c r="V18" i="2"/>
  <c r="U18" i="2"/>
  <c r="T18" i="2"/>
  <c r="S18" i="2"/>
  <c r="R18" i="2"/>
  <c r="Q18" i="2"/>
  <c r="AA17" i="2"/>
  <c r="Z17" i="2"/>
  <c r="Y17" i="2"/>
  <c r="X17" i="2"/>
  <c r="W17" i="2"/>
  <c r="V17" i="2"/>
  <c r="U17" i="2"/>
  <c r="T17" i="2"/>
  <c r="S17" i="2"/>
  <c r="R17" i="2"/>
  <c r="Q17" i="2"/>
  <c r="AA16" i="2"/>
  <c r="Z16" i="2"/>
  <c r="Y16" i="2"/>
  <c r="X16" i="2"/>
  <c r="W16" i="2"/>
  <c r="V16" i="2"/>
  <c r="U16" i="2"/>
  <c r="T16" i="2"/>
  <c r="S16" i="2"/>
  <c r="R16" i="2"/>
  <c r="Q16" i="2"/>
  <c r="AA15" i="2"/>
  <c r="Z15" i="2"/>
  <c r="Y15" i="2"/>
  <c r="X15" i="2"/>
  <c r="W15" i="2"/>
  <c r="V15" i="2"/>
  <c r="U15" i="2"/>
  <c r="T15" i="2"/>
  <c r="S15" i="2"/>
  <c r="R15" i="2"/>
  <c r="Q15" i="2"/>
  <c r="AA14" i="2"/>
  <c r="Z14" i="2"/>
  <c r="Y14" i="2"/>
  <c r="X14" i="2"/>
  <c r="W14" i="2"/>
  <c r="V14" i="2"/>
  <c r="U14" i="2"/>
  <c r="T14" i="2"/>
  <c r="S14" i="2"/>
  <c r="R14" i="2"/>
  <c r="Q14" i="2"/>
  <c r="P23" i="2"/>
  <c r="P22" i="2"/>
  <c r="P21" i="2"/>
  <c r="P20" i="2"/>
  <c r="P19" i="2"/>
  <c r="P18" i="2"/>
  <c r="P17" i="2"/>
  <c r="P16" i="2"/>
  <c r="P15" i="2"/>
  <c r="P14" i="2"/>
  <c r="O33" i="2"/>
  <c r="N33" i="2"/>
  <c r="M33" i="2"/>
  <c r="L33" i="2"/>
  <c r="K33" i="2"/>
  <c r="J33" i="2"/>
  <c r="I33" i="2"/>
  <c r="H33" i="2"/>
  <c r="G33" i="2"/>
  <c r="F33" i="2"/>
  <c r="E33" i="2"/>
  <c r="O32" i="2"/>
  <c r="N32" i="2"/>
  <c r="M32" i="2"/>
  <c r="L32" i="2"/>
  <c r="K32" i="2"/>
  <c r="J32" i="2"/>
  <c r="I32" i="2"/>
  <c r="H32" i="2"/>
  <c r="G32" i="2"/>
  <c r="F32" i="2"/>
  <c r="E32" i="2"/>
  <c r="D33" i="2"/>
  <c r="D32" i="2"/>
  <c r="D23" i="2"/>
  <c r="D22" i="2"/>
  <c r="D21" i="2"/>
  <c r="D20" i="2"/>
  <c r="D19" i="2"/>
  <c r="D18" i="2"/>
  <c r="D17" i="2"/>
  <c r="D16" i="2"/>
  <c r="D15" i="2"/>
  <c r="O23" i="2"/>
  <c r="N23" i="2"/>
  <c r="M23" i="2"/>
  <c r="L23" i="2"/>
  <c r="K23" i="2"/>
  <c r="J23" i="2"/>
  <c r="I23" i="2"/>
  <c r="H23" i="2"/>
  <c r="G23" i="2"/>
  <c r="F23" i="2"/>
  <c r="E23" i="2"/>
  <c r="O22" i="2"/>
  <c r="N22" i="2"/>
  <c r="M22" i="2"/>
  <c r="L22" i="2"/>
  <c r="K22" i="2"/>
  <c r="J22" i="2"/>
  <c r="I22" i="2"/>
  <c r="H22" i="2"/>
  <c r="G22" i="2"/>
  <c r="F22" i="2"/>
  <c r="E22" i="2"/>
  <c r="O21" i="2"/>
  <c r="N21" i="2"/>
  <c r="M21" i="2"/>
  <c r="L21" i="2"/>
  <c r="K21" i="2"/>
  <c r="J21" i="2"/>
  <c r="I21" i="2"/>
  <c r="H21" i="2"/>
  <c r="G21" i="2"/>
  <c r="F21" i="2"/>
  <c r="E21" i="2"/>
  <c r="O20" i="2"/>
  <c r="N20" i="2"/>
  <c r="M20" i="2"/>
  <c r="L20" i="2"/>
  <c r="K20" i="2"/>
  <c r="J20" i="2"/>
  <c r="I20" i="2"/>
  <c r="H20" i="2"/>
  <c r="G20" i="2"/>
  <c r="F20" i="2"/>
  <c r="E20" i="2"/>
  <c r="O19" i="2"/>
  <c r="N19" i="2"/>
  <c r="M19" i="2"/>
  <c r="L19" i="2"/>
  <c r="K19" i="2"/>
  <c r="J19" i="2"/>
  <c r="I19" i="2"/>
  <c r="H19" i="2"/>
  <c r="G19" i="2"/>
  <c r="F19" i="2"/>
  <c r="E19" i="2"/>
  <c r="O18" i="2"/>
  <c r="N18" i="2"/>
  <c r="M18" i="2"/>
  <c r="L18" i="2"/>
  <c r="K18" i="2"/>
  <c r="J18" i="2"/>
  <c r="I18" i="2"/>
  <c r="H18" i="2"/>
  <c r="G18" i="2"/>
  <c r="F18" i="2"/>
  <c r="E18" i="2"/>
  <c r="O17" i="2"/>
  <c r="N17" i="2"/>
  <c r="M17" i="2"/>
  <c r="L17" i="2"/>
  <c r="K17" i="2"/>
  <c r="J17" i="2"/>
  <c r="I17" i="2"/>
  <c r="H17" i="2"/>
  <c r="G17" i="2"/>
  <c r="F17" i="2"/>
  <c r="E17" i="2"/>
  <c r="O16" i="2"/>
  <c r="N16" i="2"/>
  <c r="M16" i="2"/>
  <c r="L16" i="2"/>
  <c r="K16" i="2"/>
  <c r="J16" i="2"/>
  <c r="I16" i="2"/>
  <c r="H16" i="2"/>
  <c r="G16" i="2"/>
  <c r="F16" i="2"/>
  <c r="E16" i="2"/>
  <c r="O15" i="2"/>
  <c r="N15" i="2"/>
  <c r="M15" i="2"/>
  <c r="L15" i="2"/>
  <c r="K15" i="2"/>
  <c r="J15" i="2"/>
  <c r="I15" i="2"/>
  <c r="H15" i="2"/>
  <c r="G15" i="2"/>
  <c r="F15" i="2"/>
  <c r="E15" i="2"/>
  <c r="O14" i="2"/>
  <c r="N14" i="2"/>
  <c r="M14" i="2"/>
  <c r="L14" i="2"/>
  <c r="K14" i="2"/>
  <c r="J14" i="2"/>
  <c r="I14" i="2"/>
  <c r="H14" i="2"/>
  <c r="G14" i="2"/>
  <c r="F14" i="2"/>
  <c r="E14" i="2"/>
  <c r="D14" i="2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D78" i="2" s="1"/>
  <c r="AD41" i="7"/>
  <c r="AD40" i="7"/>
  <c r="AD39" i="7"/>
  <c r="AD38" i="7"/>
  <c r="AD37" i="7"/>
  <c r="AD36" i="7"/>
  <c r="AD35" i="7"/>
  <c r="AD34" i="7"/>
  <c r="AD33" i="7"/>
  <c r="AD32" i="7"/>
  <c r="AD31" i="7"/>
  <c r="AD30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28" i="5" s="1"/>
  <c r="AD43" i="5"/>
  <c r="AD42" i="5"/>
  <c r="AD41" i="5"/>
  <c r="AD40" i="5"/>
  <c r="AD39" i="5"/>
  <c r="AD38" i="5"/>
  <c r="AD37" i="5"/>
  <c r="AD36" i="5"/>
  <c r="AD35" i="5"/>
  <c r="AD34" i="5"/>
  <c r="AD33" i="5"/>
  <c r="AD32" i="5"/>
  <c r="AD44" i="5" s="1"/>
  <c r="AC44" i="5"/>
  <c r="AC28" i="5"/>
  <c r="P28" i="5"/>
  <c r="P44" i="5"/>
  <c r="C76" i="2"/>
  <c r="AA75" i="2"/>
  <c r="Z75" i="2"/>
  <c r="Y75" i="2"/>
  <c r="X75" i="2"/>
  <c r="W75" i="2"/>
  <c r="V75" i="2"/>
  <c r="U75" i="2"/>
  <c r="T75" i="2"/>
  <c r="S75" i="2"/>
  <c r="R75" i="2"/>
  <c r="Q75" i="2"/>
  <c r="P75" i="2"/>
  <c r="AA74" i="2"/>
  <c r="Z74" i="2"/>
  <c r="Y74" i="2"/>
  <c r="X74" i="2"/>
  <c r="W74" i="2"/>
  <c r="V74" i="2"/>
  <c r="U74" i="2"/>
  <c r="T74" i="2"/>
  <c r="S74" i="2"/>
  <c r="R74" i="2"/>
  <c r="Q74" i="2"/>
  <c r="P74" i="2"/>
  <c r="AA73" i="2"/>
  <c r="Z73" i="2"/>
  <c r="Y73" i="2"/>
  <c r="X73" i="2"/>
  <c r="W73" i="2"/>
  <c r="V73" i="2"/>
  <c r="U73" i="2"/>
  <c r="T73" i="2"/>
  <c r="S73" i="2"/>
  <c r="R73" i="2"/>
  <c r="Q73" i="2"/>
  <c r="P73" i="2"/>
  <c r="AA72" i="2"/>
  <c r="Z72" i="2"/>
  <c r="Y72" i="2"/>
  <c r="X72" i="2"/>
  <c r="W72" i="2"/>
  <c r="V72" i="2"/>
  <c r="U72" i="2"/>
  <c r="T72" i="2"/>
  <c r="S72" i="2"/>
  <c r="R72" i="2"/>
  <c r="Q72" i="2"/>
  <c r="P72" i="2"/>
  <c r="AA71" i="2"/>
  <c r="Z71" i="2"/>
  <c r="Y71" i="2"/>
  <c r="X71" i="2"/>
  <c r="W71" i="2"/>
  <c r="V71" i="2"/>
  <c r="U71" i="2"/>
  <c r="T71" i="2"/>
  <c r="S71" i="2"/>
  <c r="R71" i="2"/>
  <c r="Q71" i="2"/>
  <c r="P71" i="2"/>
  <c r="AA70" i="2"/>
  <c r="Z70" i="2"/>
  <c r="Y70" i="2"/>
  <c r="X70" i="2"/>
  <c r="W70" i="2"/>
  <c r="V70" i="2"/>
  <c r="U70" i="2"/>
  <c r="T70" i="2"/>
  <c r="S70" i="2"/>
  <c r="R70" i="2"/>
  <c r="Q70" i="2"/>
  <c r="P70" i="2"/>
  <c r="AA69" i="2"/>
  <c r="Z69" i="2"/>
  <c r="Y69" i="2"/>
  <c r="X69" i="2"/>
  <c r="W69" i="2"/>
  <c r="V69" i="2"/>
  <c r="U69" i="2"/>
  <c r="T69" i="2"/>
  <c r="S69" i="2"/>
  <c r="R69" i="2"/>
  <c r="Q69" i="2"/>
  <c r="P69" i="2"/>
  <c r="AA68" i="2"/>
  <c r="Z68" i="2"/>
  <c r="Y68" i="2"/>
  <c r="X68" i="2"/>
  <c r="W68" i="2"/>
  <c r="V68" i="2"/>
  <c r="U68" i="2"/>
  <c r="T68" i="2"/>
  <c r="S68" i="2"/>
  <c r="R68" i="2"/>
  <c r="Q68" i="2"/>
  <c r="P68" i="2"/>
  <c r="AA67" i="2"/>
  <c r="AA76" i="2" s="1"/>
  <c r="Z67" i="2"/>
  <c r="Z76" i="2" s="1"/>
  <c r="Y67" i="2"/>
  <c r="Y76" i="2" s="1"/>
  <c r="X67" i="2"/>
  <c r="X76" i="2" s="1"/>
  <c r="W67" i="2"/>
  <c r="W76" i="2" s="1"/>
  <c r="V67" i="2"/>
  <c r="V76" i="2" s="1"/>
  <c r="U67" i="2"/>
  <c r="U76" i="2" s="1"/>
  <c r="T67" i="2"/>
  <c r="T76" i="2" s="1"/>
  <c r="S67" i="2"/>
  <c r="R67" i="2"/>
  <c r="R76" i="2" s="1"/>
  <c r="Q67" i="2"/>
  <c r="Q76" i="2" s="1"/>
  <c r="P67" i="2"/>
  <c r="O75" i="2"/>
  <c r="N75" i="2"/>
  <c r="M75" i="2"/>
  <c r="L75" i="2"/>
  <c r="K75" i="2"/>
  <c r="J75" i="2"/>
  <c r="I75" i="2"/>
  <c r="H75" i="2"/>
  <c r="G75" i="2"/>
  <c r="F75" i="2"/>
  <c r="E75" i="2"/>
  <c r="O74" i="2"/>
  <c r="N74" i="2"/>
  <c r="M74" i="2"/>
  <c r="L74" i="2"/>
  <c r="K74" i="2"/>
  <c r="J74" i="2"/>
  <c r="I74" i="2"/>
  <c r="H74" i="2"/>
  <c r="G74" i="2"/>
  <c r="F74" i="2"/>
  <c r="E74" i="2"/>
  <c r="O73" i="2"/>
  <c r="N73" i="2"/>
  <c r="M73" i="2"/>
  <c r="L73" i="2"/>
  <c r="K73" i="2"/>
  <c r="J73" i="2"/>
  <c r="I73" i="2"/>
  <c r="H73" i="2"/>
  <c r="G73" i="2"/>
  <c r="F73" i="2"/>
  <c r="E73" i="2"/>
  <c r="O72" i="2"/>
  <c r="N72" i="2"/>
  <c r="M72" i="2"/>
  <c r="L72" i="2"/>
  <c r="K72" i="2"/>
  <c r="J72" i="2"/>
  <c r="I72" i="2"/>
  <c r="H72" i="2"/>
  <c r="G72" i="2"/>
  <c r="F72" i="2"/>
  <c r="E72" i="2"/>
  <c r="O71" i="2"/>
  <c r="N71" i="2"/>
  <c r="M71" i="2"/>
  <c r="L71" i="2"/>
  <c r="K71" i="2"/>
  <c r="J71" i="2"/>
  <c r="I71" i="2"/>
  <c r="H71" i="2"/>
  <c r="G71" i="2"/>
  <c r="F71" i="2"/>
  <c r="E71" i="2"/>
  <c r="O70" i="2"/>
  <c r="N70" i="2"/>
  <c r="M70" i="2"/>
  <c r="L70" i="2"/>
  <c r="K70" i="2"/>
  <c r="J70" i="2"/>
  <c r="I70" i="2"/>
  <c r="H70" i="2"/>
  <c r="G70" i="2"/>
  <c r="F70" i="2"/>
  <c r="E70" i="2"/>
  <c r="O69" i="2"/>
  <c r="N69" i="2"/>
  <c r="M69" i="2"/>
  <c r="L69" i="2"/>
  <c r="K69" i="2"/>
  <c r="J69" i="2"/>
  <c r="I69" i="2"/>
  <c r="H69" i="2"/>
  <c r="G69" i="2"/>
  <c r="F69" i="2"/>
  <c r="E69" i="2"/>
  <c r="O68" i="2"/>
  <c r="N68" i="2"/>
  <c r="M68" i="2"/>
  <c r="L68" i="2"/>
  <c r="K68" i="2"/>
  <c r="J68" i="2"/>
  <c r="I68" i="2"/>
  <c r="H68" i="2"/>
  <c r="G68" i="2"/>
  <c r="F68" i="2"/>
  <c r="E68" i="2"/>
  <c r="O67" i="2"/>
  <c r="N67" i="2"/>
  <c r="M67" i="2"/>
  <c r="L67" i="2"/>
  <c r="K67" i="2"/>
  <c r="J67" i="2"/>
  <c r="I67" i="2"/>
  <c r="H67" i="2"/>
  <c r="G67" i="2"/>
  <c r="F67" i="2"/>
  <c r="E67" i="2"/>
  <c r="D75" i="2"/>
  <c r="D74" i="2"/>
  <c r="D73" i="2"/>
  <c r="D72" i="2"/>
  <c r="D71" i="2"/>
  <c r="D70" i="2"/>
  <c r="D69" i="2"/>
  <c r="D68" i="2"/>
  <c r="D67" i="2"/>
  <c r="C65" i="2"/>
  <c r="C57" i="2"/>
  <c r="C39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4" i="2"/>
  <c r="C35" i="2"/>
  <c r="D34" i="2" l="1"/>
  <c r="D65" i="2"/>
  <c r="C66" i="2"/>
  <c r="C77" i="2" s="1"/>
  <c r="K34" i="2"/>
  <c r="K36" i="2" s="1"/>
  <c r="AE37" i="2"/>
  <c r="C36" i="2"/>
  <c r="C40" i="2" s="1"/>
  <c r="C42" i="2" s="1"/>
  <c r="S76" i="2"/>
  <c r="AD35" i="2"/>
  <c r="AB35" i="2"/>
  <c r="AD70" i="2"/>
  <c r="AB70" i="2"/>
  <c r="AD74" i="2"/>
  <c r="AB74" i="2"/>
  <c r="AB18" i="2"/>
  <c r="AB22" i="2"/>
  <c r="AD67" i="2"/>
  <c r="AB67" i="2"/>
  <c r="AD71" i="2"/>
  <c r="AB71" i="2"/>
  <c r="AD75" i="2"/>
  <c r="AB75" i="2"/>
  <c r="P76" i="2"/>
  <c r="AE67" i="2"/>
  <c r="AE68" i="2"/>
  <c r="AE69" i="2"/>
  <c r="AE70" i="2"/>
  <c r="AE71" i="2"/>
  <c r="AE72" i="2"/>
  <c r="AE73" i="2"/>
  <c r="AE74" i="2"/>
  <c r="AE75" i="2"/>
  <c r="AB15" i="2"/>
  <c r="AB19" i="2"/>
  <c r="AB23" i="2"/>
  <c r="AE46" i="2"/>
  <c r="AE54" i="2"/>
  <c r="AE61" i="2"/>
  <c r="AE35" i="2"/>
  <c r="AB68" i="2"/>
  <c r="AD68" i="2"/>
  <c r="AB72" i="2"/>
  <c r="AD72" i="2"/>
  <c r="AB14" i="2"/>
  <c r="AB16" i="2"/>
  <c r="AB20" i="2"/>
  <c r="AB32" i="2"/>
  <c r="AB37" i="2"/>
  <c r="AD37" i="2"/>
  <c r="AD69" i="2"/>
  <c r="AB69" i="2"/>
  <c r="AD73" i="2"/>
  <c r="AB73" i="2"/>
  <c r="AB17" i="2"/>
  <c r="AB21" i="2"/>
  <c r="AB33" i="2"/>
  <c r="AD38" i="2"/>
  <c r="AB38" i="2"/>
  <c r="AE38" i="2"/>
  <c r="AD44" i="2"/>
  <c r="AB44" i="2"/>
  <c r="AD47" i="2"/>
  <c r="AB47" i="2"/>
  <c r="AE47" i="2"/>
  <c r="AB49" i="2"/>
  <c r="AD49" i="2"/>
  <c r="AB45" i="2"/>
  <c r="AD45" i="2"/>
  <c r="AE45" i="2"/>
  <c r="AE49" i="2"/>
  <c r="AD48" i="2"/>
  <c r="AB48" i="2"/>
  <c r="AD43" i="2"/>
  <c r="AB43" i="2"/>
  <c r="P57" i="2"/>
  <c r="AE43" i="2"/>
  <c r="AB54" i="2"/>
  <c r="AD54" i="2"/>
  <c r="AB46" i="2"/>
  <c r="AD46" i="2"/>
  <c r="AE44" i="2"/>
  <c r="AE48" i="2"/>
  <c r="AB55" i="2"/>
  <c r="AD55" i="2"/>
  <c r="AB58" i="2"/>
  <c r="AD58" i="2"/>
  <c r="AE62" i="2"/>
  <c r="W65" i="2"/>
  <c r="AD60" i="2"/>
  <c r="AB60" i="2"/>
  <c r="AE60" i="2"/>
  <c r="AD61" i="2"/>
  <c r="AB61" i="2"/>
  <c r="AE55" i="2"/>
  <c r="AB62" i="2"/>
  <c r="AD62" i="2"/>
  <c r="AE58" i="2"/>
  <c r="S65" i="2"/>
  <c r="AA65" i="2"/>
  <c r="AB56" i="2"/>
  <c r="AD56" i="2"/>
  <c r="AE56" i="2"/>
  <c r="AD59" i="2"/>
  <c r="AB59" i="2"/>
  <c r="AD64" i="2"/>
  <c r="AB64" i="2"/>
  <c r="AE59" i="2"/>
  <c r="AE64" i="2"/>
  <c r="U39" i="2"/>
  <c r="D39" i="2"/>
  <c r="D76" i="2"/>
  <c r="G39" i="2"/>
  <c r="K39" i="2"/>
  <c r="O39" i="2"/>
  <c r="Z39" i="2"/>
  <c r="S39" i="2"/>
  <c r="W39" i="2"/>
  <c r="AA39" i="2"/>
  <c r="V39" i="2"/>
  <c r="E39" i="2"/>
  <c r="I39" i="2"/>
  <c r="M39" i="2"/>
  <c r="Q39" i="2"/>
  <c r="Y39" i="2"/>
  <c r="G57" i="2"/>
  <c r="K57" i="2"/>
  <c r="O57" i="2"/>
  <c r="E57" i="2"/>
  <c r="I57" i="2"/>
  <c r="M57" i="2"/>
  <c r="S57" i="2"/>
  <c r="W57" i="2"/>
  <c r="AA57" i="2"/>
  <c r="Q57" i="2"/>
  <c r="U57" i="2"/>
  <c r="Y57" i="2"/>
  <c r="E65" i="2"/>
  <c r="I65" i="2"/>
  <c r="M65" i="2"/>
  <c r="H65" i="2"/>
  <c r="L65" i="2"/>
  <c r="Q65" i="2"/>
  <c r="Q66" i="2" s="1"/>
  <c r="Q77" i="2" s="1"/>
  <c r="U65" i="2"/>
  <c r="U66" i="2" s="1"/>
  <c r="U77" i="2" s="1"/>
  <c r="Y65" i="2"/>
  <c r="T65" i="2"/>
  <c r="X65" i="2"/>
  <c r="H57" i="2"/>
  <c r="L57" i="2"/>
  <c r="F57" i="2"/>
  <c r="J57" i="2"/>
  <c r="N57" i="2"/>
  <c r="T57" i="2"/>
  <c r="X57" i="2"/>
  <c r="R57" i="2"/>
  <c r="V57" i="2"/>
  <c r="Z57" i="2"/>
  <c r="R65" i="2"/>
  <c r="V65" i="2"/>
  <c r="Z65" i="2"/>
  <c r="P65" i="2"/>
  <c r="F65" i="2"/>
  <c r="J65" i="2"/>
  <c r="N65" i="2"/>
  <c r="D57" i="2"/>
  <c r="G65" i="2"/>
  <c r="K65" i="2"/>
  <c r="O65" i="2"/>
  <c r="G34" i="2"/>
  <c r="G36" i="2" s="1"/>
  <c r="AE17" i="2"/>
  <c r="AE21" i="2"/>
  <c r="X34" i="2"/>
  <c r="X36" i="2" s="1"/>
  <c r="I34" i="2"/>
  <c r="I36" i="2" s="1"/>
  <c r="AD15" i="2"/>
  <c r="P34" i="2"/>
  <c r="P36" i="2" s="1"/>
  <c r="P40" i="2" s="1"/>
  <c r="AD14" i="2"/>
  <c r="H34" i="2"/>
  <c r="L34" i="2"/>
  <c r="E34" i="2"/>
  <c r="E36" i="2" s="1"/>
  <c r="M34" i="2"/>
  <c r="M36" i="2" s="1"/>
  <c r="AD19" i="2"/>
  <c r="AD23" i="2"/>
  <c r="AD16" i="2"/>
  <c r="AD20" i="2"/>
  <c r="AD32" i="2"/>
  <c r="AE14" i="2"/>
  <c r="AE18" i="2"/>
  <c r="AE22" i="2"/>
  <c r="T34" i="2"/>
  <c r="T36" i="2" s="1"/>
  <c r="AE32" i="2"/>
  <c r="AE15" i="2"/>
  <c r="AE19" i="2"/>
  <c r="AE23" i="2"/>
  <c r="AE33" i="2"/>
  <c r="AD17" i="2"/>
  <c r="AD21" i="2"/>
  <c r="AD18" i="2"/>
  <c r="AD22" i="2"/>
  <c r="AD33" i="2"/>
  <c r="AE16" i="2"/>
  <c r="AE20" i="2"/>
  <c r="Q34" i="2"/>
  <c r="Q36" i="2" s="1"/>
  <c r="U34" i="2"/>
  <c r="U36" i="2" s="1"/>
  <c r="Y34" i="2"/>
  <c r="Y36" i="2" s="1"/>
  <c r="H36" i="2"/>
  <c r="L36" i="2"/>
  <c r="F34" i="2"/>
  <c r="F36" i="2" s="1"/>
  <c r="J34" i="2"/>
  <c r="J36" i="2" s="1"/>
  <c r="N34" i="2"/>
  <c r="N36" i="2" s="1"/>
  <c r="O34" i="2"/>
  <c r="O36" i="2" s="1"/>
  <c r="AD26" i="7"/>
  <c r="AD42" i="7"/>
  <c r="D36" i="2"/>
  <c r="F39" i="2"/>
  <c r="J39" i="2"/>
  <c r="N39" i="2"/>
  <c r="R34" i="2"/>
  <c r="R36" i="2" s="1"/>
  <c r="R40" i="2" s="1"/>
  <c r="V34" i="2"/>
  <c r="V36" i="2" s="1"/>
  <c r="Z34" i="2"/>
  <c r="Z36" i="2" s="1"/>
  <c r="S34" i="2"/>
  <c r="S36" i="2" s="1"/>
  <c r="W34" i="2"/>
  <c r="W36" i="2" s="1"/>
  <c r="AA34" i="2"/>
  <c r="AA36" i="2" s="1"/>
  <c r="H39" i="2"/>
  <c r="L39" i="2"/>
  <c r="T39" i="2"/>
  <c r="X39" i="2"/>
  <c r="E76" i="2"/>
  <c r="G76" i="2"/>
  <c r="K76" i="2"/>
  <c r="O76" i="2"/>
  <c r="I76" i="2"/>
  <c r="M76" i="2"/>
  <c r="F76" i="2"/>
  <c r="J76" i="2"/>
  <c r="N76" i="2"/>
  <c r="H76" i="2"/>
  <c r="L76" i="2"/>
  <c r="V66" i="2" l="1"/>
  <c r="V77" i="2" s="1"/>
  <c r="S66" i="2"/>
  <c r="S77" i="2" s="1"/>
  <c r="V40" i="2"/>
  <c r="Z66" i="2"/>
  <c r="Z77" i="2" s="1"/>
  <c r="U40" i="2"/>
  <c r="J40" i="2"/>
  <c r="Q40" i="2"/>
  <c r="X66" i="2"/>
  <c r="X77" i="2" s="1"/>
  <c r="I66" i="2"/>
  <c r="I77" i="2" s="1"/>
  <c r="M66" i="2"/>
  <c r="M77" i="2" s="1"/>
  <c r="AE39" i="2"/>
  <c r="X40" i="2"/>
  <c r="AA40" i="2"/>
  <c r="P66" i="2"/>
  <c r="P77" i="2" s="1"/>
  <c r="W66" i="2"/>
  <c r="W77" i="2" s="1"/>
  <c r="N40" i="2"/>
  <c r="E40" i="2"/>
  <c r="D40" i="2"/>
  <c r="AB36" i="2"/>
  <c r="O40" i="2"/>
  <c r="Y40" i="2"/>
  <c r="M40" i="2"/>
  <c r="AD34" i="2"/>
  <c r="AD36" i="2" s="1"/>
  <c r="R66" i="2"/>
  <c r="R77" i="2" s="1"/>
  <c r="T66" i="2"/>
  <c r="T77" i="2" s="1"/>
  <c r="L66" i="2"/>
  <c r="E66" i="2"/>
  <c r="E77" i="2" s="1"/>
  <c r="AA66" i="2"/>
  <c r="AA77" i="2" s="1"/>
  <c r="K40" i="2"/>
  <c r="AE65" i="2"/>
  <c r="AB39" i="2"/>
  <c r="AB76" i="2"/>
  <c r="G40" i="2"/>
  <c r="AD39" i="2"/>
  <c r="AD76" i="2"/>
  <c r="AE34" i="2"/>
  <c r="AE36" i="2" s="1"/>
  <c r="AB34" i="2"/>
  <c r="AE76" i="2"/>
  <c r="D66" i="2"/>
  <c r="D77" i="2" s="1"/>
  <c r="AB65" i="2"/>
  <c r="Y66" i="2"/>
  <c r="Y77" i="2" s="1"/>
  <c r="L77" i="2"/>
  <c r="K66" i="2"/>
  <c r="K77" i="2" s="1"/>
  <c r="AD57" i="2"/>
  <c r="G66" i="2"/>
  <c r="G77" i="2" s="1"/>
  <c r="F66" i="2"/>
  <c r="F77" i="2" s="1"/>
  <c r="AE57" i="2"/>
  <c r="AD65" i="2"/>
  <c r="AD66" i="2" s="1"/>
  <c r="AB57" i="2"/>
  <c r="W40" i="2"/>
  <c r="S40" i="2"/>
  <c r="Z40" i="2"/>
  <c r="H40" i="2"/>
  <c r="I40" i="2"/>
  <c r="L40" i="2"/>
  <c r="F40" i="2"/>
  <c r="O66" i="2"/>
  <c r="O77" i="2" s="1"/>
  <c r="N66" i="2"/>
  <c r="N77" i="2" s="1"/>
  <c r="J66" i="2"/>
  <c r="J77" i="2" s="1"/>
  <c r="H66" i="2"/>
  <c r="H77" i="2" s="1"/>
  <c r="T40" i="2"/>
  <c r="AE40" i="2" l="1"/>
  <c r="AE66" i="2"/>
  <c r="AE77" i="2" s="1"/>
  <c r="D86" i="2"/>
  <c r="AD40" i="2"/>
  <c r="AB40" i="2"/>
  <c r="AD77" i="2"/>
  <c r="AB66" i="2"/>
  <c r="AB77" i="2" s="1"/>
  <c r="D81" i="2"/>
  <c r="AC41" i="3" l="1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17" i="3"/>
  <c r="AC16" i="3"/>
  <c r="AC15" i="3"/>
  <c r="AD15" i="3" s="1"/>
  <c r="AC14" i="3"/>
  <c r="AC13" i="3"/>
  <c r="AC12" i="3"/>
  <c r="AC11" i="3"/>
  <c r="AD11" i="3" s="1"/>
  <c r="AC10" i="3"/>
  <c r="AC9" i="3"/>
  <c r="AC8" i="3"/>
  <c r="AC7" i="3"/>
  <c r="AD7" i="3" s="1"/>
  <c r="P11" i="3"/>
  <c r="P12" i="3"/>
  <c r="P13" i="3"/>
  <c r="P14" i="3"/>
  <c r="P15" i="3"/>
  <c r="P17" i="3"/>
  <c r="P18" i="3" s="1"/>
  <c r="P16" i="3"/>
  <c r="P41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25" i="3"/>
  <c r="P24" i="3"/>
  <c r="P23" i="3"/>
  <c r="P22" i="3"/>
  <c r="P10" i="3"/>
  <c r="P9" i="3"/>
  <c r="P8" i="3"/>
  <c r="P7" i="3"/>
  <c r="P11" i="4"/>
  <c r="P10" i="4"/>
  <c r="P9" i="4"/>
  <c r="P8" i="4"/>
  <c r="AD8" i="4" s="1"/>
  <c r="P7" i="4"/>
  <c r="AC11" i="4"/>
  <c r="AC10" i="4"/>
  <c r="AC9" i="4"/>
  <c r="AD9" i="4" s="1"/>
  <c r="AC8" i="4"/>
  <c r="AC7" i="4"/>
  <c r="AC12" i="4" s="1"/>
  <c r="AC32" i="4"/>
  <c r="AC31" i="4"/>
  <c r="AD31" i="4" s="1"/>
  <c r="AC30" i="4"/>
  <c r="AC29" i="4"/>
  <c r="AC28" i="4"/>
  <c r="AC27" i="4"/>
  <c r="AD27" i="4" s="1"/>
  <c r="AC26" i="4"/>
  <c r="AC25" i="4"/>
  <c r="AC24" i="4"/>
  <c r="AC23" i="4"/>
  <c r="AD23" i="4" s="1"/>
  <c r="AC22" i="4"/>
  <c r="AC21" i="4"/>
  <c r="AC20" i="4"/>
  <c r="AC19" i="4"/>
  <c r="AD19" i="4" s="1"/>
  <c r="AC18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AD18" i="4" s="1"/>
  <c r="D33" i="4"/>
  <c r="AB33" i="4"/>
  <c r="AA33" i="4"/>
  <c r="Z33" i="4"/>
  <c r="Y33" i="4"/>
  <c r="X33" i="4"/>
  <c r="W33" i="4"/>
  <c r="V33" i="4"/>
  <c r="U33" i="4"/>
  <c r="T33" i="4"/>
  <c r="S33" i="4"/>
  <c r="R33" i="4"/>
  <c r="Q33" i="4"/>
  <c r="O33" i="4"/>
  <c r="N33" i="4"/>
  <c r="M33" i="4"/>
  <c r="L33" i="4"/>
  <c r="K33" i="4"/>
  <c r="J33" i="4"/>
  <c r="I33" i="4"/>
  <c r="H33" i="4"/>
  <c r="G33" i="4"/>
  <c r="F33" i="4"/>
  <c r="E33" i="4"/>
  <c r="AB12" i="4"/>
  <c r="AA12" i="4"/>
  <c r="Z12" i="4"/>
  <c r="Y12" i="4"/>
  <c r="X12" i="4"/>
  <c r="W12" i="4"/>
  <c r="V12" i="4"/>
  <c r="U12" i="4"/>
  <c r="T12" i="4"/>
  <c r="S12" i="4"/>
  <c r="R12" i="4"/>
  <c r="Q12" i="4"/>
  <c r="O12" i="4"/>
  <c r="N12" i="4"/>
  <c r="M12" i="4"/>
  <c r="L12" i="4"/>
  <c r="K12" i="4"/>
  <c r="J12" i="4"/>
  <c r="I12" i="4"/>
  <c r="H12" i="4"/>
  <c r="G12" i="4"/>
  <c r="F12" i="4"/>
  <c r="E12" i="4"/>
  <c r="D12" i="4"/>
  <c r="AB44" i="5"/>
  <c r="AA44" i="5"/>
  <c r="Z44" i="5"/>
  <c r="Y44" i="5"/>
  <c r="X44" i="5"/>
  <c r="W44" i="5"/>
  <c r="V44" i="5"/>
  <c r="U44" i="5"/>
  <c r="T44" i="5"/>
  <c r="S44" i="5"/>
  <c r="R44" i="5"/>
  <c r="Q44" i="5"/>
  <c r="O44" i="5"/>
  <c r="N44" i="5"/>
  <c r="M44" i="5"/>
  <c r="L44" i="5"/>
  <c r="K44" i="5"/>
  <c r="J44" i="5"/>
  <c r="I44" i="5"/>
  <c r="H44" i="5"/>
  <c r="G44" i="5"/>
  <c r="F44" i="5"/>
  <c r="E44" i="5"/>
  <c r="D44" i="5"/>
  <c r="AB28" i="5"/>
  <c r="AA28" i="5"/>
  <c r="Z28" i="5"/>
  <c r="Y28" i="5"/>
  <c r="X28" i="5"/>
  <c r="W28" i="5"/>
  <c r="V28" i="5"/>
  <c r="U28" i="5"/>
  <c r="T28" i="5"/>
  <c r="S28" i="5"/>
  <c r="R28" i="5"/>
  <c r="Q28" i="5"/>
  <c r="O28" i="5"/>
  <c r="N28" i="5"/>
  <c r="M28" i="5"/>
  <c r="L28" i="5"/>
  <c r="K28" i="5"/>
  <c r="J28" i="5"/>
  <c r="I28" i="5"/>
  <c r="H28" i="5"/>
  <c r="G28" i="5"/>
  <c r="F28" i="5"/>
  <c r="E28" i="5"/>
  <c r="D28" i="5"/>
  <c r="AB18" i="3"/>
  <c r="AA18" i="3"/>
  <c r="Z18" i="3"/>
  <c r="Y18" i="3"/>
  <c r="X18" i="3"/>
  <c r="W18" i="3"/>
  <c r="V18" i="3"/>
  <c r="U18" i="3"/>
  <c r="T18" i="3"/>
  <c r="S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AB42" i="3"/>
  <c r="AA42" i="3"/>
  <c r="Z42" i="3"/>
  <c r="Y42" i="3"/>
  <c r="X42" i="3"/>
  <c r="W42" i="3"/>
  <c r="V42" i="3"/>
  <c r="U42" i="3"/>
  <c r="T42" i="3"/>
  <c r="S42" i="3"/>
  <c r="R42" i="3"/>
  <c r="Q42" i="3"/>
  <c r="O42" i="3"/>
  <c r="N42" i="3"/>
  <c r="M42" i="3"/>
  <c r="L42" i="3"/>
  <c r="K42" i="3"/>
  <c r="J42" i="3"/>
  <c r="I42" i="3"/>
  <c r="H42" i="3"/>
  <c r="G42" i="3"/>
  <c r="F42" i="3"/>
  <c r="E42" i="3"/>
  <c r="D42" i="3"/>
  <c r="P79" i="2" l="1"/>
  <c r="AD10" i="4"/>
  <c r="AD20" i="4"/>
  <c r="AD24" i="4"/>
  <c r="AD28" i="4"/>
  <c r="AD32" i="4"/>
  <c r="AD21" i="4"/>
  <c r="AD29" i="4"/>
  <c r="AD22" i="4"/>
  <c r="AD26" i="3"/>
  <c r="AD30" i="3"/>
  <c r="AD34" i="3"/>
  <c r="AD38" i="3"/>
  <c r="AD12" i="3"/>
  <c r="AD22" i="3"/>
  <c r="AD23" i="3"/>
  <c r="AD31" i="3"/>
  <c r="AD39" i="3"/>
  <c r="AD9" i="3"/>
  <c r="AC18" i="3"/>
  <c r="AD13" i="3"/>
  <c r="AD17" i="3"/>
  <c r="AD24" i="3"/>
  <c r="AD28" i="3"/>
  <c r="AD32" i="3"/>
  <c r="AD36" i="3"/>
  <c r="AD40" i="3"/>
  <c r="AD8" i="3"/>
  <c r="AD16" i="3"/>
  <c r="AD27" i="3"/>
  <c r="AD35" i="3"/>
  <c r="P42" i="3"/>
  <c r="AD10" i="3"/>
  <c r="AD14" i="3"/>
  <c r="AD25" i="3"/>
  <c r="AD29" i="3"/>
  <c r="AD33" i="3"/>
  <c r="AC42" i="3"/>
  <c r="AD37" i="3"/>
  <c r="AD41" i="3"/>
  <c r="E79" i="2"/>
  <c r="E41" i="2"/>
  <c r="I79" i="2"/>
  <c r="I41" i="2"/>
  <c r="M79" i="2"/>
  <c r="M41" i="2"/>
  <c r="Q79" i="2"/>
  <c r="P41" i="2"/>
  <c r="U79" i="2"/>
  <c r="T41" i="2"/>
  <c r="Y79" i="2"/>
  <c r="X41" i="2"/>
  <c r="F79" i="2"/>
  <c r="F41" i="2"/>
  <c r="J79" i="2"/>
  <c r="J41" i="2"/>
  <c r="N79" i="2"/>
  <c r="N41" i="2"/>
  <c r="R79" i="2"/>
  <c r="Q41" i="2"/>
  <c r="V79" i="2"/>
  <c r="U41" i="2"/>
  <c r="Z79" i="2"/>
  <c r="Y41" i="2"/>
  <c r="G79" i="2"/>
  <c r="G41" i="2"/>
  <c r="K79" i="2"/>
  <c r="K41" i="2"/>
  <c r="O79" i="2"/>
  <c r="O41" i="2"/>
  <c r="S79" i="2"/>
  <c r="R41" i="2"/>
  <c r="W79" i="2"/>
  <c r="V41" i="2"/>
  <c r="AA79" i="2"/>
  <c r="Z41" i="2"/>
  <c r="D41" i="2"/>
  <c r="H79" i="2"/>
  <c r="H41" i="2"/>
  <c r="L79" i="2"/>
  <c r="L41" i="2"/>
  <c r="T79" i="2"/>
  <c r="S41" i="2"/>
  <c r="X79" i="2"/>
  <c r="W41" i="2"/>
  <c r="AA41" i="2"/>
  <c r="AD7" i="4"/>
  <c r="P33" i="4"/>
  <c r="AD26" i="4"/>
  <c r="AD30" i="4"/>
  <c r="P12" i="4"/>
  <c r="AD25" i="4"/>
  <c r="AC33" i="4"/>
  <c r="AD11" i="4"/>
  <c r="AD12" i="4" s="1"/>
  <c r="D79" i="2" l="1"/>
  <c r="AB78" i="2"/>
  <c r="AB79" i="2" s="1"/>
  <c r="AD78" i="2"/>
  <c r="AD79" i="2" s="1"/>
  <c r="AE78" i="2"/>
  <c r="AE79" i="2" s="1"/>
  <c r="AE41" i="2"/>
  <c r="AD41" i="2"/>
  <c r="AB41" i="2"/>
  <c r="AD33" i="4"/>
  <c r="AD18" i="3"/>
  <c r="AD42" i="3"/>
  <c r="AA87" i="2"/>
  <c r="AA82" i="2"/>
  <c r="AA42" i="2"/>
  <c r="S87" i="2"/>
  <c r="S82" i="2"/>
  <c r="S42" i="2"/>
  <c r="H87" i="2"/>
  <c r="H82" i="2"/>
  <c r="H42" i="2"/>
  <c r="Z82" i="2"/>
  <c r="Z87" i="2"/>
  <c r="Z42" i="2"/>
  <c r="R82" i="2"/>
  <c r="R87" i="2"/>
  <c r="R42" i="2"/>
  <c r="K87" i="2"/>
  <c r="K82" i="2"/>
  <c r="K42" i="2"/>
  <c r="Y82" i="2"/>
  <c r="Y87" i="2"/>
  <c r="Y42" i="2"/>
  <c r="Q82" i="2"/>
  <c r="Q87" i="2"/>
  <c r="Q42" i="2"/>
  <c r="J82" i="2"/>
  <c r="J87" i="2"/>
  <c r="J42" i="2"/>
  <c r="X87" i="2"/>
  <c r="X82" i="2"/>
  <c r="X42" i="2"/>
  <c r="P87" i="2"/>
  <c r="P82" i="2"/>
  <c r="P42" i="2"/>
  <c r="I82" i="2"/>
  <c r="I87" i="2"/>
  <c r="I42" i="2"/>
  <c r="W87" i="2"/>
  <c r="W82" i="2"/>
  <c r="W42" i="2"/>
  <c r="L87" i="2"/>
  <c r="L82" i="2"/>
  <c r="L42" i="2"/>
  <c r="D82" i="2"/>
  <c r="D87" i="2"/>
  <c r="D88" i="2" s="1"/>
  <c r="D42" i="2"/>
  <c r="V82" i="2"/>
  <c r="V87" i="2"/>
  <c r="V42" i="2"/>
  <c r="O87" i="2"/>
  <c r="O82" i="2"/>
  <c r="O42" i="2"/>
  <c r="G87" i="2"/>
  <c r="G82" i="2"/>
  <c r="G42" i="2"/>
  <c r="U82" i="2"/>
  <c r="U87" i="2"/>
  <c r="U42" i="2"/>
  <c r="N82" i="2"/>
  <c r="N87" i="2"/>
  <c r="N42" i="2"/>
  <c r="F82" i="2"/>
  <c r="F87" i="2"/>
  <c r="F42" i="2"/>
  <c r="T87" i="2"/>
  <c r="T82" i="2"/>
  <c r="T42" i="2"/>
  <c r="M82" i="2"/>
  <c r="M87" i="2"/>
  <c r="M42" i="2"/>
  <c r="E82" i="2"/>
  <c r="E87" i="2"/>
  <c r="E42" i="2"/>
  <c r="AD42" i="2" l="1"/>
  <c r="AB42" i="2"/>
  <c r="AE42" i="2"/>
  <c r="AE82" i="2"/>
  <c r="D83" i="2"/>
  <c r="AD82" i="2"/>
  <c r="E13" i="2"/>
  <c r="E86" i="2" s="1"/>
  <c r="E88" i="2" s="1"/>
  <c r="D98" i="2"/>
  <c r="AB82" i="2"/>
  <c r="E81" i="2" l="1"/>
  <c r="E83" i="2" s="1"/>
  <c r="F13" i="2"/>
  <c r="F86" i="2" s="1"/>
  <c r="F88" i="2" s="1"/>
  <c r="E98" i="2"/>
  <c r="F81" i="2" l="1"/>
  <c r="F83" i="2" s="1"/>
  <c r="G13" i="2"/>
  <c r="G86" i="2" s="1"/>
  <c r="G88" i="2" s="1"/>
  <c r="F98" i="2"/>
  <c r="G81" i="2" l="1"/>
  <c r="G83" i="2" s="1"/>
  <c r="H13" i="2"/>
  <c r="H86" i="2" s="1"/>
  <c r="H88" i="2" s="1"/>
  <c r="G98" i="2"/>
  <c r="H81" i="2" l="1"/>
  <c r="H83" i="2" s="1"/>
  <c r="I13" i="2"/>
  <c r="I81" i="2" s="1"/>
  <c r="I83" i="2" s="1"/>
  <c r="H98" i="2"/>
  <c r="I86" i="2" l="1"/>
  <c r="I88" i="2" s="1"/>
  <c r="I98" i="2" s="1"/>
  <c r="J13" i="2" l="1"/>
  <c r="J86" i="2" s="1"/>
  <c r="J88" i="2" s="1"/>
  <c r="K13" i="2" s="1"/>
  <c r="K86" i="2" s="1"/>
  <c r="K88" i="2" s="1"/>
  <c r="J81" i="2" l="1"/>
  <c r="J83" i="2" s="1"/>
  <c r="J98" i="2"/>
  <c r="K81" i="2"/>
  <c r="K83" i="2" s="1"/>
  <c r="L13" i="2"/>
  <c r="L81" i="2" s="1"/>
  <c r="L83" i="2" s="1"/>
  <c r="K98" i="2"/>
  <c r="L86" i="2" l="1"/>
  <c r="L88" i="2" s="1"/>
  <c r="L98" i="2" s="1"/>
  <c r="M13" i="2" l="1"/>
  <c r="M86" i="2" s="1"/>
  <c r="M88" i="2" s="1"/>
  <c r="N13" i="2" s="1"/>
  <c r="N86" i="2" s="1"/>
  <c r="N88" i="2" s="1"/>
  <c r="M81" i="2" l="1"/>
  <c r="M83" i="2" s="1"/>
  <c r="M98" i="2"/>
  <c r="N81" i="2"/>
  <c r="N83" i="2" s="1"/>
  <c r="O13" i="2"/>
  <c r="O86" i="2" s="1"/>
  <c r="O88" i="2" s="1"/>
  <c r="N98" i="2"/>
  <c r="O81" i="2" l="1"/>
  <c r="AD81" i="2" s="1"/>
  <c r="AD83" i="2" s="1"/>
  <c r="P13" i="2"/>
  <c r="P86" i="2" s="1"/>
  <c r="P88" i="2" s="1"/>
  <c r="O98" i="2"/>
  <c r="O83" i="2" l="1"/>
  <c r="Q13" i="2"/>
  <c r="Q86" i="2" s="1"/>
  <c r="Q88" i="2" s="1"/>
  <c r="P81" i="2"/>
  <c r="Q81" i="2" l="1"/>
  <c r="Q83" i="2" s="1"/>
  <c r="R13" i="2"/>
  <c r="R86" i="2" s="1"/>
  <c r="R88" i="2" s="1"/>
  <c r="P83" i="2"/>
  <c r="R81" i="2" l="1"/>
  <c r="R83" i="2" s="1"/>
  <c r="S13" i="2"/>
  <c r="S86" i="2" s="1"/>
  <c r="S88" i="2" s="1"/>
  <c r="S81" i="2" l="1"/>
  <c r="S83" i="2" s="1"/>
  <c r="T13" i="2"/>
  <c r="T86" i="2" s="1"/>
  <c r="T88" i="2" s="1"/>
  <c r="U13" i="2" l="1"/>
  <c r="U86" i="2" s="1"/>
  <c r="U88" i="2" s="1"/>
  <c r="T81" i="2"/>
  <c r="U81" i="2" l="1"/>
  <c r="U83" i="2" s="1"/>
  <c r="V13" i="2"/>
  <c r="V86" i="2" s="1"/>
  <c r="V88" i="2" s="1"/>
  <c r="T83" i="2"/>
  <c r="V81" i="2" l="1"/>
  <c r="V83" i="2" s="1"/>
  <c r="W13" i="2"/>
  <c r="W81" i="2" s="1"/>
  <c r="W86" i="2" l="1"/>
  <c r="W88" i="2" s="1"/>
  <c r="X13" i="2" s="1"/>
  <c r="W83" i="2"/>
  <c r="X81" i="2" l="1"/>
  <c r="X83" i="2" s="1"/>
  <c r="X86" i="2"/>
  <c r="X88" i="2" s="1"/>
  <c r="Y13" i="2" s="1"/>
  <c r="Y86" i="2" s="1"/>
  <c r="Y88" i="2" s="1"/>
  <c r="Z13" i="2" l="1"/>
  <c r="Z81" i="2" s="1"/>
  <c r="Z83" i="2" s="1"/>
  <c r="Y81" i="2"/>
  <c r="Y83" i="2" s="1"/>
  <c r="Z86" i="2" l="1"/>
  <c r="Z88" i="2" s="1"/>
  <c r="AA13" i="2" s="1"/>
  <c r="AA86" i="2" s="1"/>
  <c r="AA88" i="2" s="1"/>
  <c r="AA81" i="2" l="1"/>
  <c r="AE81" i="2" s="1"/>
  <c r="AE83" i="2" s="1"/>
  <c r="AB81" i="2" l="1"/>
  <c r="AB83" i="2" s="1"/>
  <c r="AA83" i="2"/>
</calcChain>
</file>

<file path=xl/comments1.xml><?xml version="1.0" encoding="utf-8"?>
<comments xmlns="http://schemas.openxmlformats.org/spreadsheetml/2006/main">
  <authors>
    <author>Custodio Panzo Nguinamau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Custodio Panzo Nguinamau:</t>
        </r>
        <r>
          <rPr>
            <sz val="9"/>
            <color indexed="81"/>
            <rFont val="Tahoma"/>
            <family val="2"/>
          </rPr>
          <t xml:space="preserve">
O sistema reconhece automaticamente os Ext. e os Int.</t>
        </r>
      </text>
    </comment>
  </commentList>
</comments>
</file>

<file path=xl/sharedStrings.xml><?xml version="1.0" encoding="utf-8"?>
<sst xmlns="http://schemas.openxmlformats.org/spreadsheetml/2006/main" count="464" uniqueCount="175">
  <si>
    <t>Y2013</t>
  </si>
  <si>
    <t>Y2014</t>
  </si>
  <si>
    <t>Y2015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</si>
  <si>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</si>
  <si>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</si>
  <si>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</si>
  <si>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</si>
  <si>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</si>
  <si>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</si>
  <si>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</si>
  <si>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</si>
  <si>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</si>
  <si>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</si>
  <si>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</si>
  <si>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</si>
  <si>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CUMUL</t>
  </si>
  <si>
    <t>Project</t>
  </si>
  <si>
    <t>Previous Net Treasury Position</t>
  </si>
  <si>
    <t>Unreferenced In Hands Projet</t>
  </si>
  <si>
    <t>Other Project In Hands</t>
  </si>
  <si>
    <t>External Project Revenues</t>
  </si>
  <si>
    <t>Internal Project Revenues</t>
  </si>
  <si>
    <t>In Hands</t>
  </si>
  <si>
    <t>Total Project Revenues</t>
  </si>
  <si>
    <t>Financial Revenues</t>
  </si>
  <si>
    <t>Others corporate revenues</t>
  </si>
  <si>
    <t>Total Other Revenues</t>
  </si>
  <si>
    <t>Total Revenues</t>
  </si>
  <si>
    <t>Forecasted</t>
  </si>
  <si>
    <t>In Hands &amp; Forecasted</t>
  </si>
  <si>
    <t>External Project Expenses</t>
  </si>
  <si>
    <t>Internal Project Expenses</t>
  </si>
  <si>
    <t>Total Project Expenses</t>
  </si>
  <si>
    <t>Capex expenses</t>
  </si>
  <si>
    <t>Dividend paid</t>
  </si>
  <si>
    <t>Financial Expenses</t>
  </si>
  <si>
    <t>Management fees expenses</t>
  </si>
  <si>
    <t>Other corporate expenses</t>
  </si>
  <si>
    <t>Overhead expenses</t>
  </si>
  <si>
    <t>Royalties expenses</t>
  </si>
  <si>
    <t>Salaries.</t>
  </si>
  <si>
    <t>Taxes</t>
  </si>
  <si>
    <t>Total Other Expenses</t>
  </si>
  <si>
    <t>Total Expenses</t>
  </si>
  <si>
    <t>NTP Not Explained</t>
  </si>
  <si>
    <t>Net Cash Flow</t>
  </si>
  <si>
    <t>LT Interco Loan Variation</t>
  </si>
  <si>
    <t>Loan Variation</t>
  </si>
  <si>
    <t>Current Net Treasury Position</t>
  </si>
  <si>
    <t>Total Long Term External Debt</t>
  </si>
  <si>
    <t>LT Interco loan from</t>
  </si>
  <si>
    <t>LT Interco loan to</t>
  </si>
  <si>
    <t>Long Term Debt</t>
  </si>
  <si>
    <t>Total Short Term External Debt</t>
  </si>
  <si>
    <t>ST Interco loan from</t>
  </si>
  <si>
    <t>ST Interco loan to</t>
  </si>
  <si>
    <t>Short Term Debt</t>
  </si>
  <si>
    <t>Short Term Net Treasury Position</t>
  </si>
  <si>
    <t>Treasury Position</t>
  </si>
  <si>
    <t>SubTotal</t>
  </si>
  <si>
    <t>Interco 4</t>
  </si>
  <si>
    <t>Interco 5</t>
  </si>
  <si>
    <t>REVENUE</t>
  </si>
  <si>
    <t>Interco 3</t>
  </si>
  <si>
    <t>EXPENSES 10</t>
  </si>
  <si>
    <t>EXPENSES 11</t>
  </si>
  <si>
    <t>EXPENSES 12</t>
  </si>
  <si>
    <t>EXPENSES 13</t>
  </si>
  <si>
    <t>EXPENSES 14</t>
  </si>
  <si>
    <t>EXPENSES 15</t>
  </si>
  <si>
    <t>External</t>
  </si>
  <si>
    <t>Unreferenced Forecasted Projet</t>
  </si>
  <si>
    <t>Other Forecasted 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</si>
  <si>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</si>
  <si>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</si>
  <si>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</si>
  <si>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</si>
  <si>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</si>
  <si>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</si>
  <si>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</si>
  <si>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</si>
  <si>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</si>
  <si>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</si>
  <si>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Total Revenue Projects In Hand</t>
  </si>
  <si>
    <t>Total Expenses Projects Forecasted</t>
  </si>
  <si>
    <t>Total Expenses Projects In Hand</t>
  </si>
  <si>
    <t>Total Revenue Projects Forecasted</t>
  </si>
  <si>
    <t>PROJECT REVENUE IN HAND</t>
  </si>
  <si>
    <t>PROJECT REVENUE FORECASTED</t>
  </si>
  <si>
    <t>REV FORECASTED</t>
  </si>
  <si>
    <t>PROJECTS EXPENSES FORECASTED</t>
  </si>
  <si>
    <t>EXP. FORECASTED</t>
  </si>
  <si>
    <t>PROJECT IN HAND EXPENSES</t>
  </si>
  <si>
    <t xml:space="preserve"> IN HAND EXPENSES</t>
  </si>
  <si>
    <t>ICP REVENUE</t>
  </si>
  <si>
    <t>ICP EXPENSES</t>
  </si>
  <si>
    <t>Total Others Revenues</t>
  </si>
  <si>
    <t>Others Revenues</t>
  </si>
  <si>
    <t>Others Expenses</t>
  </si>
  <si>
    <t>OTHERS REVENUES</t>
  </si>
  <si>
    <t>Total Others Expenses</t>
  </si>
  <si>
    <t>Projects Expenses</t>
  </si>
  <si>
    <t>OTHERS REVENUE/EXPENSES</t>
  </si>
  <si>
    <t>Projects Revenue</t>
  </si>
  <si>
    <t>AAABBAABAAB_</t>
  </si>
  <si>
    <t xml:space="preserve">AAAAAAAAAAA </t>
  </si>
  <si>
    <t>In Hand Project  11</t>
  </si>
  <si>
    <t>In Hand Project  12</t>
  </si>
  <si>
    <t>In Hand Project  13</t>
  </si>
  <si>
    <t>In Hand Project  14</t>
  </si>
  <si>
    <t>In Hand Project  15</t>
  </si>
  <si>
    <t>In Hand Project  16</t>
  </si>
  <si>
    <t>In Hand Project  17</t>
  </si>
  <si>
    <t>In Hand Project  18</t>
  </si>
  <si>
    <t>Forecasted Project  1</t>
  </si>
  <si>
    <t>Forecasted Project  2</t>
  </si>
  <si>
    <t>Forecasted Project  3</t>
  </si>
  <si>
    <t>Forecasted Project  4</t>
  </si>
  <si>
    <t>Forecasted Project  5</t>
  </si>
  <si>
    <t>Forecasted Project  6</t>
  </si>
  <si>
    <t>Forecasted Project  7</t>
  </si>
  <si>
    <t>Forecasted Project  8</t>
  </si>
  <si>
    <t>Forecasted Project  9</t>
  </si>
  <si>
    <t>Forecasted Project  10</t>
  </si>
  <si>
    <t>Project Internal  9</t>
  </si>
  <si>
    <t>Project Internal  10</t>
  </si>
  <si>
    <t>Project Internal  11</t>
  </si>
  <si>
    <t>Project Internal  12</t>
  </si>
  <si>
    <t>In Hand Project  1</t>
  </si>
  <si>
    <t>In Hand Project  2</t>
  </si>
  <si>
    <t>In Hand Project  3</t>
  </si>
  <si>
    <t>In Hand Project  4</t>
  </si>
  <si>
    <t>In Hand Project  5</t>
  </si>
  <si>
    <t>In Hand Project  6</t>
  </si>
  <si>
    <t>In Hand Project  7</t>
  </si>
  <si>
    <t>In Hand Project  8</t>
  </si>
  <si>
    <t>In Hand Project  9</t>
  </si>
  <si>
    <t>In Hand Project  10</t>
  </si>
  <si>
    <t>Project Internal  1</t>
  </si>
  <si>
    <t>Project Internal  2</t>
  </si>
  <si>
    <t>Project Internal  3</t>
  </si>
  <si>
    <t>Project Internal  4</t>
  </si>
  <si>
    <t>Project Internal  5</t>
  </si>
  <si>
    <t>Project Internal  6</t>
  </si>
  <si>
    <t>Project Internal  7</t>
  </si>
  <si>
    <t>Project Internal  8</t>
  </si>
  <si>
    <t>Project Internal  13</t>
  </si>
  <si>
    <t>Project Internal  14</t>
  </si>
  <si>
    <t>Project Internal  15</t>
  </si>
  <si>
    <t>Project Internal  16</t>
  </si>
  <si>
    <t>Project Internal  17</t>
  </si>
  <si>
    <t>Internal</t>
  </si>
  <si>
    <t>ICP Other Corporate Expenses</t>
  </si>
  <si>
    <t>ICP Other Corporate Revenue</t>
  </si>
  <si>
    <t>ICP 1</t>
  </si>
  <si>
    <t>ICP 2</t>
  </si>
  <si>
    <t>ICP 3</t>
  </si>
  <si>
    <t>ICP 4</t>
  </si>
  <si>
    <t>ICP 5</t>
  </si>
  <si>
    <t>ICP 6</t>
  </si>
  <si>
    <t>ICP 7</t>
  </si>
  <si>
    <t>ICP 8</t>
  </si>
  <si>
    <t>ICP 9</t>
  </si>
  <si>
    <t>ICP 10</t>
  </si>
  <si>
    <t>ICP 11</t>
  </si>
  <si>
    <t>ICP 12</t>
  </si>
  <si>
    <t>ICP 13</t>
  </si>
  <si>
    <t>ICP 14</t>
  </si>
  <si>
    <t>ICP 15</t>
  </si>
  <si>
    <t>ICP 16</t>
  </si>
  <si>
    <t>ICP 17</t>
  </si>
  <si>
    <t>ICP 18</t>
  </si>
  <si>
    <t>ICP 19</t>
  </si>
  <si>
    <t>ICP 20</t>
  </si>
  <si>
    <t>ICP REVENUE/EXPENSES (Other Corporate)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</si>
</sst>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"/>
    <numFmt numFmtId="165" formatCode="#,##0.0;\-#,##0.0"/>
    <numFmt numFmtId="166" formatCode="0.0;\-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12"/>
      <color rgb="FF000000"/>
      <name val="Microsoft Sans Serif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2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color rgb="FF0033CC"/>
      <name val="Arial Narrow"/>
      <family val="2"/>
    </font>
    <font>
      <b/>
      <i/>
      <sz val="12"/>
      <color rgb="FF0033CC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theme="1"/>
      <name val="Arial Black"/>
      <family val="2"/>
    </font>
    <font>
      <b/>
      <sz val="18"/>
      <color rgb="FF000099"/>
      <name val="Arial Black"/>
      <family val="2"/>
    </font>
    <font>
      <b/>
      <sz val="16"/>
      <color rgb="FF000099"/>
      <name val="Arial Black"/>
      <family val="2"/>
    </font>
    <font>
      <b/>
      <sz val="12"/>
      <color rgb="FF000099"/>
      <name val="Arial Black"/>
      <family val="2"/>
    </font>
    <font>
      <b/>
      <sz val="11"/>
      <color rgb="FF000099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dotted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dotted">
        <color rgb="FF000000"/>
      </left>
      <right/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uble">
        <color rgb="FFFF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thick">
        <color rgb="FF000000"/>
      </top>
      <bottom style="thick">
        <color rgb="FF000000"/>
      </bottom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/>
      <right style="double">
        <color rgb="FFFF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uble">
        <color rgb="FFFF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uble">
        <color rgb="FFFF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/>
      <diagonal/>
    </border>
    <border>
      <left/>
      <right style="double">
        <color rgb="FFFF0000"/>
      </right>
      <top style="thick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thick">
        <color rgb="FF000000"/>
      </bottom>
      <diagonal/>
    </border>
    <border>
      <left/>
      <right style="double">
        <color rgb="FFFF0000"/>
      </right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double">
        <color rgb="FFFF0000"/>
      </right>
      <top style="dotted">
        <color rgb="FF000000"/>
      </top>
      <bottom/>
      <diagonal/>
    </border>
    <border>
      <left style="dotted">
        <color rgb="FF000000"/>
      </left>
      <right style="double">
        <color rgb="FFFF0000"/>
      </right>
      <top style="thick">
        <color rgb="FF000000"/>
      </top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tted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ck">
        <color rgb="FF000000"/>
      </right>
      <top style="dotted">
        <color rgb="FF000000"/>
      </top>
      <bottom/>
      <diagonal/>
    </border>
    <border>
      <left style="double">
        <color rgb="FFFF0000"/>
      </left>
      <right style="thick">
        <color theme="1"/>
      </right>
      <top style="thick">
        <color rgb="FF000000"/>
      </top>
      <bottom style="thick">
        <color rgb="FF000000"/>
      </bottom>
      <diagonal/>
    </border>
    <border>
      <left style="double">
        <color rgb="FFFF0000"/>
      </left>
      <right style="thick">
        <color theme="1"/>
      </right>
      <top style="thick">
        <color rgb="FF000000"/>
      </top>
      <bottom/>
      <diagonal/>
    </border>
    <border>
      <left style="double">
        <color rgb="FFFF0000"/>
      </left>
      <right style="thick">
        <color theme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5">
    <xf numFmtId="0" fontId="0" fillId="0" borderId="0" xfId="0"/>
    <xf numFmtId="0" fontId="0" fillId="33" borderId="0" xfId="0" applyFill="1" applyProtection="1">
      <protection locked="0"/>
    </xf>
    <xf numFmtId="0" fontId="20" fillId="34" borderId="0" xfId="0" applyFont="1" applyFill="1" applyAlignment="1" applyProtection="1">
      <alignment horizontal="right" vertical="top" wrapText="1"/>
      <protection locked="0"/>
    </xf>
    <xf numFmtId="0" fontId="0" fillId="34" borderId="0" xfId="0" applyFill="1" applyProtection="1">
      <protection locked="0"/>
    </xf>
    <xf numFmtId="0" fontId="19" fillId="34" borderId="0" xfId="0" applyFont="1" applyFill="1" applyAlignment="1" applyProtection="1">
      <alignment horizontal="center" vertical="top" wrapText="1"/>
      <protection locked="0"/>
    </xf>
    <xf numFmtId="0" fontId="0" fillId="35" borderId="0" xfId="0" applyFill="1" applyAlignment="1" applyProtection="1">
      <alignment wrapText="1"/>
      <protection locked="0"/>
    </xf>
    <xf numFmtId="166" fontId="23" fillId="34" borderId="0" xfId="0" applyNumberFormat="1" applyFont="1" applyFill="1" applyAlignment="1" applyProtection="1">
      <alignment horizontal="center" vertical="center"/>
      <protection locked="0"/>
    </xf>
    <xf numFmtId="165" fontId="23" fillId="34" borderId="16" xfId="0" applyNumberFormat="1" applyFont="1" applyFill="1" applyBorder="1" applyAlignment="1" applyProtection="1">
      <alignment horizontal="right" vertical="center"/>
      <protection locked="0"/>
    </xf>
    <xf numFmtId="164" fontId="22" fillId="34" borderId="28" xfId="0" applyNumberFormat="1" applyFont="1" applyFill="1" applyBorder="1" applyAlignment="1" applyProtection="1">
      <alignment horizontal="left" vertical="center"/>
      <protection locked="0"/>
    </xf>
    <xf numFmtId="164" fontId="22" fillId="34" borderId="0" xfId="0" applyNumberFormat="1" applyFont="1" applyFill="1" applyAlignment="1" applyProtection="1">
      <alignment horizontal="left" vertical="center"/>
      <protection locked="0"/>
    </xf>
    <xf numFmtId="165" fontId="23" fillId="34" borderId="31" xfId="0" applyNumberFormat="1" applyFont="1" applyFill="1" applyBorder="1" applyAlignment="1" applyProtection="1">
      <alignment horizontal="right" vertical="center"/>
      <protection locked="0"/>
    </xf>
    <xf numFmtId="164" fontId="23" fillId="34" borderId="0" xfId="0" applyNumberFormat="1" applyFont="1" applyFill="1" applyAlignment="1" applyProtection="1">
      <alignment horizontal="left" vertical="center"/>
      <protection locked="0"/>
    </xf>
    <xf numFmtId="164" fontId="23" fillId="34" borderId="28" xfId="0" applyNumberFormat="1" applyFont="1" applyFill="1" applyBorder="1" applyAlignment="1" applyProtection="1">
      <alignment horizontal="left" vertical="center"/>
      <protection locked="0"/>
    </xf>
    <xf numFmtId="0" fontId="27" fillId="34" borderId="0" xfId="0" applyFont="1" applyFill="1" applyAlignment="1" applyProtection="1">
      <alignment wrapText="1"/>
      <protection locked="0"/>
    </xf>
    <xf numFmtId="0" fontId="19" fillId="34" borderId="0" xfId="0" applyFont="1" applyFill="1" applyAlignment="1" applyProtection="1">
      <alignment horizontal="right" vertical="top" wrapText="1"/>
      <protection locked="0"/>
    </xf>
    <xf numFmtId="0" fontId="26" fillId="33" borderId="0" xfId="0" applyFont="1" applyFill="1" applyProtection="1">
      <protection locked="0"/>
    </xf>
    <xf numFmtId="164" fontId="22" fillId="36" borderId="10" xfId="0" applyNumberFormat="1" applyFont="1" applyFill="1" applyBorder="1" applyAlignment="1" applyProtection="1">
      <alignment horizontal="center" vertical="center"/>
      <protection hidden="1"/>
    </xf>
    <xf numFmtId="164" fontId="22" fillId="36" borderId="11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48" xfId="0" applyNumberFormat="1" applyFont="1" applyFill="1" applyBorder="1" applyAlignment="1" applyProtection="1">
      <alignment horizontal="center" vertical="center"/>
      <protection hidden="1"/>
    </xf>
    <xf numFmtId="164" fontId="22" fillId="34" borderId="0" xfId="0" applyNumberFormat="1" applyFont="1" applyFill="1" applyAlignment="1" applyProtection="1">
      <alignment horizontal="center" vertical="center"/>
      <protection hidden="1"/>
    </xf>
    <xf numFmtId="164" fontId="22" fillId="38" borderId="47" xfId="0" applyNumberFormat="1" applyFont="1" applyFill="1" applyBorder="1" applyAlignment="1" applyProtection="1">
      <alignment horizontal="center" vertical="center"/>
      <protection hidden="1"/>
    </xf>
    <xf numFmtId="164" fontId="22" fillId="39" borderId="48" xfId="0" applyNumberFormat="1" applyFont="1" applyFill="1" applyBorder="1" applyAlignment="1" applyProtection="1">
      <alignment horizontal="center" vertical="center"/>
      <protection hidden="1"/>
    </xf>
    <xf numFmtId="164" fontId="22" fillId="37" borderId="11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35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34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48" xfId="0" quotePrefix="1" applyNumberFormat="1" applyFont="1" applyFill="1" applyBorder="1" applyAlignment="1" applyProtection="1">
      <alignment horizontal="center" vertical="center"/>
      <protection hidden="1"/>
    </xf>
    <xf numFmtId="164" fontId="22" fillId="38" borderId="47" xfId="0" quotePrefix="1" applyNumberFormat="1" applyFont="1" applyFill="1" applyBorder="1" applyAlignment="1" applyProtection="1">
      <alignment horizontal="center" vertical="center"/>
      <protection hidden="1"/>
    </xf>
    <xf numFmtId="164" fontId="22" fillId="39" borderId="48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10" xfId="0" applyNumberFormat="1" applyFont="1" applyFill="1" applyBorder="1" applyAlignment="1" applyProtection="1">
      <alignment horizontal="left" vertical="center"/>
      <protection hidden="1"/>
    </xf>
    <xf numFmtId="165" fontId="22" fillId="37" borderId="11" xfId="0" applyNumberFormat="1" applyFont="1" applyFill="1" applyBorder="1" applyAlignment="1" applyProtection="1">
      <alignment horizontal="right" vertical="center"/>
      <protection hidden="1"/>
    </xf>
    <xf numFmtId="165" fontId="22" fillId="34" borderId="35" xfId="0" applyNumberFormat="1" applyFont="1" applyFill="1" applyBorder="1" applyAlignment="1" applyProtection="1">
      <alignment horizontal="right" vertical="center"/>
      <protection hidden="1"/>
    </xf>
    <xf numFmtId="165" fontId="22" fillId="34" borderId="11" xfId="0" applyNumberFormat="1" applyFont="1" applyFill="1" applyBorder="1" applyAlignment="1" applyProtection="1">
      <alignment horizontal="right" vertical="center"/>
      <protection hidden="1"/>
    </xf>
    <xf numFmtId="165" fontId="22" fillId="34" borderId="34" xfId="0" applyNumberFormat="1" applyFont="1" applyFill="1" applyBorder="1" applyAlignment="1" applyProtection="1">
      <alignment horizontal="right" vertical="center"/>
      <protection hidden="1"/>
    </xf>
    <xf numFmtId="165" fontId="22" fillId="34" borderId="48" xfId="0" applyNumberFormat="1" applyFont="1" applyFill="1" applyBorder="1" applyAlignment="1" applyProtection="1">
      <alignment horizontal="right" vertical="center"/>
      <protection hidden="1"/>
    </xf>
    <xf numFmtId="166" fontId="23" fillId="34" borderId="0" xfId="0" applyNumberFormat="1" applyFont="1" applyFill="1" applyAlignment="1" applyProtection="1">
      <alignment horizontal="center" vertical="center"/>
      <protection hidden="1"/>
    </xf>
    <xf numFmtId="165" fontId="22" fillId="34" borderId="47" xfId="0" applyNumberFormat="1" applyFont="1" applyFill="1" applyBorder="1" applyAlignment="1" applyProtection="1">
      <alignment horizontal="right" vertical="center"/>
      <protection hidden="1"/>
    </xf>
    <xf numFmtId="165" fontId="22" fillId="0" borderId="48" xfId="0" applyNumberFormat="1" applyFont="1" applyFill="1" applyBorder="1" applyAlignment="1" applyProtection="1">
      <alignment horizontal="right" vertical="center"/>
      <protection hidden="1"/>
    </xf>
    <xf numFmtId="164" fontId="22" fillId="36" borderId="10" xfId="0" quotePrefix="1" applyNumberFormat="1" applyFont="1" applyFill="1" applyBorder="1" applyAlignment="1" applyProtection="1">
      <alignment horizontal="left" vertical="center"/>
      <protection hidden="1"/>
    </xf>
    <xf numFmtId="164" fontId="23" fillId="36" borderId="15" xfId="0" applyNumberFormat="1" applyFont="1" applyFill="1" applyBorder="1" applyAlignment="1" applyProtection="1">
      <alignment horizontal="left" vertical="center"/>
      <protection hidden="1"/>
    </xf>
    <xf numFmtId="165" fontId="23" fillId="37" borderId="16" xfId="0" applyNumberFormat="1" applyFont="1" applyFill="1" applyBorder="1" applyAlignment="1" applyProtection="1">
      <alignment horizontal="right" vertical="center"/>
      <protection hidden="1"/>
    </xf>
    <xf numFmtId="165" fontId="23" fillId="34" borderId="36" xfId="0" applyNumberFormat="1" applyFont="1" applyFill="1" applyBorder="1" applyAlignment="1" applyProtection="1">
      <alignment horizontal="right" vertical="center"/>
      <protection hidden="1"/>
    </xf>
    <xf numFmtId="165" fontId="23" fillId="34" borderId="16" xfId="0" applyNumberFormat="1" applyFont="1" applyFill="1" applyBorder="1" applyAlignment="1" applyProtection="1">
      <alignment horizontal="right" vertical="center"/>
      <protection hidden="1"/>
    </xf>
    <xf numFmtId="165" fontId="23" fillId="34" borderId="37" xfId="0" applyNumberFormat="1" applyFont="1" applyFill="1" applyBorder="1" applyAlignment="1" applyProtection="1">
      <alignment horizontal="right" vertical="center"/>
      <protection hidden="1"/>
    </xf>
    <xf numFmtId="165" fontId="23" fillId="34" borderId="50" xfId="0" applyNumberFormat="1" applyFont="1" applyFill="1" applyBorder="1" applyAlignment="1" applyProtection="1">
      <alignment horizontal="right" vertical="center"/>
      <protection hidden="1"/>
    </xf>
    <xf numFmtId="165" fontId="23" fillId="38" borderId="49" xfId="0" applyNumberFormat="1" applyFont="1" applyFill="1" applyBorder="1" applyAlignment="1" applyProtection="1">
      <alignment horizontal="right" vertical="center"/>
      <protection hidden="1"/>
    </xf>
    <xf numFmtId="165" fontId="23" fillId="39" borderId="50" xfId="0" applyNumberFormat="1" applyFont="1" applyFill="1" applyBorder="1" applyAlignment="1" applyProtection="1">
      <alignment horizontal="right" vertical="center"/>
      <protection hidden="1"/>
    </xf>
    <xf numFmtId="164" fontId="24" fillId="36" borderId="18" xfId="0" quotePrefix="1" applyNumberFormat="1" applyFont="1" applyFill="1" applyBorder="1" applyAlignment="1" applyProtection="1">
      <alignment horizontal="left" vertical="center"/>
      <protection hidden="1"/>
    </xf>
    <xf numFmtId="165" fontId="23" fillId="37" borderId="19" xfId="0" applyNumberFormat="1" applyFont="1" applyFill="1" applyBorder="1" applyAlignment="1" applyProtection="1">
      <alignment horizontal="right" vertical="center"/>
      <protection hidden="1"/>
    </xf>
    <xf numFmtId="165" fontId="23" fillId="34" borderId="38" xfId="0" applyNumberFormat="1" applyFont="1" applyFill="1" applyBorder="1" applyAlignment="1" applyProtection="1">
      <alignment horizontal="right" vertical="center"/>
      <protection hidden="1"/>
    </xf>
    <xf numFmtId="165" fontId="23" fillId="34" borderId="19" xfId="0" applyNumberFormat="1" applyFont="1" applyFill="1" applyBorder="1" applyAlignment="1" applyProtection="1">
      <alignment horizontal="right" vertical="center"/>
      <protection hidden="1"/>
    </xf>
    <xf numFmtId="165" fontId="23" fillId="34" borderId="39" xfId="0" applyNumberFormat="1" applyFont="1" applyFill="1" applyBorder="1" applyAlignment="1" applyProtection="1">
      <alignment horizontal="right" vertical="center"/>
      <protection hidden="1"/>
    </xf>
    <xf numFmtId="165" fontId="23" fillId="34" borderId="52" xfId="0" applyNumberFormat="1" applyFont="1" applyFill="1" applyBorder="1" applyAlignment="1" applyProtection="1">
      <alignment horizontal="right" vertical="center"/>
      <protection hidden="1"/>
    </xf>
    <xf numFmtId="166" fontId="23" fillId="34" borderId="20" xfId="0" applyNumberFormat="1" applyFont="1" applyFill="1" applyBorder="1" applyAlignment="1" applyProtection="1">
      <alignment horizontal="center" vertical="center"/>
      <protection hidden="1"/>
    </xf>
    <xf numFmtId="165" fontId="23" fillId="38" borderId="51" xfId="0" applyNumberFormat="1" applyFont="1" applyFill="1" applyBorder="1" applyAlignment="1" applyProtection="1">
      <alignment horizontal="right" vertical="center"/>
      <protection hidden="1"/>
    </xf>
    <xf numFmtId="165" fontId="23" fillId="39" borderId="52" xfId="0" applyNumberFormat="1" applyFont="1" applyFill="1" applyBorder="1" applyAlignment="1" applyProtection="1">
      <alignment horizontal="right" vertical="center"/>
      <protection hidden="1"/>
    </xf>
    <xf numFmtId="165" fontId="24" fillId="37" borderId="19" xfId="0" applyNumberFormat="1" applyFont="1" applyFill="1" applyBorder="1" applyAlignment="1" applyProtection="1">
      <alignment horizontal="right" vertical="center"/>
      <protection hidden="1"/>
    </xf>
    <xf numFmtId="165" fontId="24" fillId="34" borderId="38" xfId="0" applyNumberFormat="1" applyFont="1" applyFill="1" applyBorder="1" applyAlignment="1" applyProtection="1">
      <alignment horizontal="right" vertical="center"/>
      <protection hidden="1"/>
    </xf>
    <xf numFmtId="165" fontId="24" fillId="34" borderId="19" xfId="0" applyNumberFormat="1" applyFont="1" applyFill="1" applyBorder="1" applyAlignment="1" applyProtection="1">
      <alignment horizontal="right" vertical="center"/>
      <protection hidden="1"/>
    </xf>
    <xf numFmtId="165" fontId="24" fillId="34" borderId="39" xfId="0" applyNumberFormat="1" applyFont="1" applyFill="1" applyBorder="1" applyAlignment="1" applyProtection="1">
      <alignment horizontal="right" vertical="center"/>
      <protection hidden="1"/>
    </xf>
    <xf numFmtId="165" fontId="24" fillId="34" borderId="52" xfId="0" applyNumberFormat="1" applyFont="1" applyFill="1" applyBorder="1" applyAlignment="1" applyProtection="1">
      <alignment horizontal="right" vertical="center"/>
      <protection hidden="1"/>
    </xf>
    <xf numFmtId="166" fontId="24" fillId="34" borderId="20" xfId="0" applyNumberFormat="1" applyFont="1" applyFill="1" applyBorder="1" applyAlignment="1" applyProtection="1">
      <alignment horizontal="center" vertical="center"/>
      <protection hidden="1"/>
    </xf>
    <xf numFmtId="165" fontId="24" fillId="38" borderId="51" xfId="0" applyNumberFormat="1" applyFont="1" applyFill="1" applyBorder="1" applyAlignment="1" applyProtection="1">
      <alignment horizontal="right" vertical="center"/>
      <protection hidden="1"/>
    </xf>
    <xf numFmtId="165" fontId="24" fillId="39" borderId="52" xfId="0" applyNumberFormat="1" applyFont="1" applyFill="1" applyBorder="1" applyAlignment="1" applyProtection="1">
      <alignment horizontal="right" vertical="center"/>
      <protection hidden="1"/>
    </xf>
    <xf numFmtId="164" fontId="23" fillId="36" borderId="15" xfId="0" quotePrefix="1" applyNumberFormat="1" applyFont="1" applyFill="1" applyBorder="1" applyAlignment="1" applyProtection="1">
      <alignment horizontal="left" vertical="center"/>
      <protection hidden="1"/>
    </xf>
    <xf numFmtId="166" fontId="25" fillId="34" borderId="20" xfId="0" applyNumberFormat="1" applyFont="1" applyFill="1" applyBorder="1" applyAlignment="1" applyProtection="1">
      <alignment horizontal="center" vertical="center"/>
      <protection hidden="1"/>
    </xf>
    <xf numFmtId="164" fontId="22" fillId="36" borderId="21" xfId="0" quotePrefix="1" applyNumberFormat="1" applyFont="1" applyFill="1" applyBorder="1" applyAlignment="1" applyProtection="1">
      <alignment horizontal="left" vertical="center"/>
      <protection hidden="1"/>
    </xf>
    <xf numFmtId="165" fontId="22" fillId="37" borderId="22" xfId="0" applyNumberFormat="1" applyFont="1" applyFill="1" applyBorder="1" applyAlignment="1" applyProtection="1">
      <alignment horizontal="right" vertical="center"/>
      <protection hidden="1"/>
    </xf>
    <xf numFmtId="165" fontId="22" fillId="34" borderId="40" xfId="0" applyNumberFormat="1" applyFont="1" applyFill="1" applyBorder="1" applyAlignment="1" applyProtection="1">
      <alignment horizontal="right" vertical="center"/>
      <protection hidden="1"/>
    </xf>
    <xf numFmtId="165" fontId="22" fillId="34" borderId="22" xfId="0" applyNumberFormat="1" applyFont="1" applyFill="1" applyBorder="1" applyAlignment="1" applyProtection="1">
      <alignment horizontal="right" vertical="center"/>
      <protection hidden="1"/>
    </xf>
    <xf numFmtId="165" fontId="22" fillId="34" borderId="41" xfId="0" applyNumberFormat="1" applyFont="1" applyFill="1" applyBorder="1" applyAlignment="1" applyProtection="1">
      <alignment horizontal="right" vertical="center"/>
      <protection hidden="1"/>
    </xf>
    <xf numFmtId="165" fontId="22" fillId="34" borderId="54" xfId="0" applyNumberFormat="1" applyFont="1" applyFill="1" applyBorder="1" applyAlignment="1" applyProtection="1">
      <alignment horizontal="right" vertical="center"/>
      <protection hidden="1"/>
    </xf>
    <xf numFmtId="166" fontId="22" fillId="34" borderId="0" xfId="0" applyNumberFormat="1" applyFont="1" applyFill="1" applyAlignment="1" applyProtection="1">
      <alignment horizontal="center" vertical="center"/>
      <protection hidden="1"/>
    </xf>
    <xf numFmtId="165" fontId="22" fillId="38" borderId="53" xfId="0" applyNumberFormat="1" applyFont="1" applyFill="1" applyBorder="1" applyAlignment="1" applyProtection="1">
      <alignment horizontal="right" vertical="center"/>
      <protection hidden="1"/>
    </xf>
    <xf numFmtId="165" fontId="22" fillId="39" borderId="54" xfId="0" applyNumberFormat="1" applyFont="1" applyFill="1" applyBorder="1" applyAlignment="1" applyProtection="1">
      <alignment horizontal="right" vertical="center"/>
      <protection hidden="1"/>
    </xf>
    <xf numFmtId="164" fontId="22" fillId="36" borderId="23" xfId="0" quotePrefix="1" applyNumberFormat="1" applyFont="1" applyFill="1" applyBorder="1" applyAlignment="1" applyProtection="1">
      <alignment horizontal="left" vertical="center"/>
      <protection hidden="1"/>
    </xf>
    <xf numFmtId="165" fontId="22" fillId="37" borderId="24" xfId="0" applyNumberFormat="1" applyFont="1" applyFill="1" applyBorder="1" applyAlignment="1" applyProtection="1">
      <alignment horizontal="right" vertical="center"/>
      <protection hidden="1"/>
    </xf>
    <xf numFmtId="165" fontId="22" fillId="34" borderId="42" xfId="0" applyNumberFormat="1" applyFont="1" applyFill="1" applyBorder="1" applyAlignment="1" applyProtection="1">
      <alignment horizontal="right" vertical="center"/>
      <protection hidden="1"/>
    </xf>
    <xf numFmtId="165" fontId="22" fillId="34" borderId="24" xfId="0" applyNumberFormat="1" applyFont="1" applyFill="1" applyBorder="1" applyAlignment="1" applyProtection="1">
      <alignment horizontal="right" vertical="center"/>
      <protection hidden="1"/>
    </xf>
    <xf numFmtId="165" fontId="22" fillId="34" borderId="43" xfId="0" applyNumberFormat="1" applyFont="1" applyFill="1" applyBorder="1" applyAlignment="1" applyProtection="1">
      <alignment horizontal="right" vertical="center"/>
      <protection hidden="1"/>
    </xf>
    <xf numFmtId="165" fontId="22" fillId="34" borderId="56" xfId="0" applyNumberFormat="1" applyFont="1" applyFill="1" applyBorder="1" applyAlignment="1" applyProtection="1">
      <alignment horizontal="right" vertical="center"/>
      <protection hidden="1"/>
    </xf>
    <xf numFmtId="165" fontId="22" fillId="38" borderId="55" xfId="0" applyNumberFormat="1" applyFont="1" applyFill="1" applyBorder="1" applyAlignment="1" applyProtection="1">
      <alignment horizontal="right" vertical="center"/>
      <protection hidden="1"/>
    </xf>
    <xf numFmtId="165" fontId="22" fillId="39" borderId="56" xfId="0" applyNumberFormat="1" applyFont="1" applyFill="1" applyBorder="1" applyAlignment="1" applyProtection="1">
      <alignment horizontal="right" vertical="center"/>
      <protection hidden="1"/>
    </xf>
    <xf numFmtId="165" fontId="22" fillId="38" borderId="47" xfId="0" applyNumberFormat="1" applyFont="1" applyFill="1" applyBorder="1" applyAlignment="1" applyProtection="1">
      <alignment horizontal="right" vertical="center"/>
      <protection hidden="1"/>
    </xf>
    <xf numFmtId="165" fontId="22" fillId="39" borderId="48" xfId="0" applyNumberFormat="1" applyFont="1" applyFill="1" applyBorder="1" applyAlignment="1" applyProtection="1">
      <alignment horizontal="right" vertical="center"/>
      <protection hidden="1"/>
    </xf>
    <xf numFmtId="164" fontId="23" fillId="36" borderId="26" xfId="0" quotePrefix="1" applyNumberFormat="1" applyFont="1" applyFill="1" applyBorder="1" applyAlignment="1" applyProtection="1">
      <alignment horizontal="left" vertical="center"/>
      <protection hidden="1"/>
    </xf>
    <xf numFmtId="165" fontId="23" fillId="37" borderId="27" xfId="0" applyNumberFormat="1" applyFont="1" applyFill="1" applyBorder="1" applyAlignment="1" applyProtection="1">
      <alignment horizontal="right" vertical="center"/>
      <protection hidden="1"/>
    </xf>
    <xf numFmtId="165" fontId="23" fillId="34" borderId="44" xfId="0" applyNumberFormat="1" applyFont="1" applyFill="1" applyBorder="1" applyAlignment="1" applyProtection="1">
      <alignment horizontal="right" vertical="center"/>
      <protection hidden="1"/>
    </xf>
    <xf numFmtId="165" fontId="23" fillId="34" borderId="27" xfId="0" applyNumberFormat="1" applyFont="1" applyFill="1" applyBorder="1" applyAlignment="1" applyProtection="1">
      <alignment horizontal="right" vertical="center"/>
      <protection hidden="1"/>
    </xf>
    <xf numFmtId="165" fontId="23" fillId="34" borderId="45" xfId="0" applyNumberFormat="1" applyFont="1" applyFill="1" applyBorder="1" applyAlignment="1" applyProtection="1">
      <alignment horizontal="right" vertical="center"/>
      <protection hidden="1"/>
    </xf>
    <xf numFmtId="165" fontId="23" fillId="34" borderId="58" xfId="0" applyNumberFormat="1" applyFont="1" applyFill="1" applyBorder="1" applyAlignment="1" applyProtection="1">
      <alignment horizontal="right" vertical="center"/>
      <protection hidden="1"/>
    </xf>
    <xf numFmtId="165" fontId="23" fillId="38" borderId="57" xfId="0" applyNumberFormat="1" applyFont="1" applyFill="1" applyBorder="1" applyAlignment="1" applyProtection="1">
      <alignment horizontal="right" vertical="center"/>
      <protection hidden="1"/>
    </xf>
    <xf numFmtId="165" fontId="23" fillId="39" borderId="58" xfId="0" applyNumberFormat="1" applyFont="1" applyFill="1" applyBorder="1" applyAlignment="1" applyProtection="1">
      <alignment horizontal="right" vertical="center"/>
      <protection hidden="1"/>
    </xf>
    <xf numFmtId="165" fontId="22" fillId="37" borderId="16" xfId="0" applyNumberFormat="1" applyFont="1" applyFill="1" applyBorder="1" applyAlignment="1" applyProtection="1">
      <alignment horizontal="right" vertical="center"/>
      <protection hidden="1"/>
    </xf>
    <xf numFmtId="165" fontId="22" fillId="34" borderId="36" xfId="0" applyNumberFormat="1" applyFont="1" applyFill="1" applyBorder="1" applyAlignment="1" applyProtection="1">
      <alignment horizontal="right" vertical="center"/>
      <protection hidden="1"/>
    </xf>
    <xf numFmtId="165" fontId="22" fillId="34" borderId="16" xfId="0" applyNumberFormat="1" applyFont="1" applyFill="1" applyBorder="1" applyAlignment="1" applyProtection="1">
      <alignment horizontal="right" vertical="center"/>
      <protection hidden="1"/>
    </xf>
    <xf numFmtId="165" fontId="22" fillId="34" borderId="37" xfId="0" applyNumberFormat="1" applyFont="1" applyFill="1" applyBorder="1" applyAlignment="1" applyProtection="1">
      <alignment horizontal="right" vertical="center"/>
      <protection hidden="1"/>
    </xf>
    <xf numFmtId="165" fontId="22" fillId="34" borderId="50" xfId="0" applyNumberFormat="1" applyFont="1" applyFill="1" applyBorder="1" applyAlignment="1" applyProtection="1">
      <alignment horizontal="right" vertical="center"/>
      <protection hidden="1"/>
    </xf>
    <xf numFmtId="165" fontId="22" fillId="38" borderId="49" xfId="0" applyNumberFormat="1" applyFont="1" applyFill="1" applyBorder="1" applyAlignment="1" applyProtection="1">
      <alignment horizontal="right" vertical="center"/>
      <protection hidden="1"/>
    </xf>
    <xf numFmtId="165" fontId="22" fillId="39" borderId="50" xfId="0" applyNumberFormat="1" applyFont="1" applyFill="1" applyBorder="1" applyAlignment="1" applyProtection="1">
      <alignment horizontal="right" vertical="center"/>
      <protection hidden="1"/>
    </xf>
    <xf numFmtId="164" fontId="22" fillId="34" borderId="12" xfId="0" applyNumberFormat="1" applyFont="1" applyFill="1" applyBorder="1" applyAlignment="1" applyProtection="1">
      <alignment horizontal="left" vertical="center"/>
      <protection hidden="1"/>
    </xf>
    <xf numFmtId="166" fontId="22" fillId="34" borderId="12" xfId="0" applyNumberFormat="1" applyFont="1" applyFill="1" applyBorder="1" applyAlignment="1" applyProtection="1">
      <alignment horizontal="right" vertical="center"/>
      <protection hidden="1"/>
    </xf>
    <xf numFmtId="165" fontId="23" fillId="34" borderId="60" xfId="0" applyNumberFormat="1" applyFont="1" applyFill="1" applyBorder="1" applyAlignment="1" applyProtection="1">
      <alignment horizontal="right" vertical="center"/>
      <protection hidden="1"/>
    </xf>
    <xf numFmtId="165" fontId="23" fillId="38" borderId="53" xfId="0" applyNumberFormat="1" applyFont="1" applyFill="1" applyBorder="1" applyAlignment="1" applyProtection="1">
      <alignment horizontal="right" vertical="center"/>
      <protection hidden="1"/>
    </xf>
    <xf numFmtId="165" fontId="23" fillId="39" borderId="54" xfId="0" applyNumberFormat="1" applyFont="1" applyFill="1" applyBorder="1" applyAlignment="1" applyProtection="1">
      <alignment horizontal="right" vertical="center"/>
      <protection hidden="1"/>
    </xf>
    <xf numFmtId="165" fontId="23" fillId="34" borderId="61" xfId="0" applyNumberFormat="1" applyFont="1" applyFill="1" applyBorder="1" applyAlignment="1" applyProtection="1">
      <alignment horizontal="right" vertical="center"/>
      <protection hidden="1"/>
    </xf>
    <xf numFmtId="165" fontId="22" fillId="34" borderId="30" xfId="0" applyNumberFormat="1" applyFont="1" applyFill="1" applyBorder="1" applyAlignment="1" applyProtection="1">
      <alignment horizontal="right" vertical="center"/>
      <protection hidden="1"/>
    </xf>
    <xf numFmtId="165" fontId="22" fillId="34" borderId="59" xfId="0" applyNumberFormat="1" applyFont="1" applyFill="1" applyBorder="1" applyAlignment="1" applyProtection="1">
      <alignment horizontal="right" vertical="center"/>
      <protection hidden="1"/>
    </xf>
    <xf numFmtId="164" fontId="22" fillId="36" borderId="13" xfId="0" quotePrefix="1" applyNumberFormat="1" applyFont="1" applyFill="1" applyBorder="1" applyAlignment="1" applyProtection="1">
      <alignment horizontal="left" vertical="center"/>
      <protection hidden="1"/>
    </xf>
    <xf numFmtId="164" fontId="22" fillId="36" borderId="13" xfId="0" applyNumberFormat="1" applyFont="1" applyFill="1" applyBorder="1" applyAlignment="1" applyProtection="1">
      <alignment horizontal="left" vertical="center"/>
      <protection hidden="1"/>
    </xf>
    <xf numFmtId="164" fontId="23" fillId="36" borderId="14" xfId="0" quotePrefix="1" applyNumberFormat="1" applyFont="1" applyFill="1" applyBorder="1" applyAlignment="1" applyProtection="1">
      <alignment horizontal="left" vertical="center"/>
      <protection hidden="1"/>
    </xf>
    <xf numFmtId="164" fontId="24" fillId="36" borderId="17" xfId="0" applyNumberFormat="1" applyFont="1" applyFill="1" applyBorder="1" applyAlignment="1" applyProtection="1">
      <alignment horizontal="left" vertical="center"/>
      <protection hidden="1"/>
    </xf>
    <xf numFmtId="164" fontId="24" fillId="36" borderId="17" xfId="0" quotePrefix="1" applyNumberFormat="1" applyFont="1" applyFill="1" applyBorder="1" applyAlignment="1" applyProtection="1">
      <alignment horizontal="left" vertical="center"/>
      <protection hidden="1"/>
    </xf>
    <xf numFmtId="164" fontId="23" fillId="36" borderId="14" xfId="0" applyNumberFormat="1" applyFont="1" applyFill="1" applyBorder="1" applyAlignment="1" applyProtection="1">
      <alignment horizontal="left" vertical="center"/>
      <protection hidden="1"/>
    </xf>
    <xf numFmtId="164" fontId="22" fillId="36" borderId="14" xfId="0" quotePrefix="1" applyNumberFormat="1" applyFont="1" applyFill="1" applyBorder="1" applyAlignment="1" applyProtection="1">
      <alignment horizontal="left" vertical="center"/>
      <protection hidden="1"/>
    </xf>
    <xf numFmtId="164" fontId="22" fillId="36" borderId="25" xfId="0" quotePrefix="1" applyNumberFormat="1" applyFont="1" applyFill="1" applyBorder="1" applyAlignment="1" applyProtection="1">
      <alignment horizontal="left" vertical="center"/>
      <protection hidden="1"/>
    </xf>
    <xf numFmtId="164" fontId="22" fillId="36" borderId="14" xfId="0" applyNumberFormat="1" applyFont="1" applyFill="1" applyBorder="1" applyAlignment="1" applyProtection="1">
      <alignment horizontal="left" vertical="center"/>
      <protection hidden="1"/>
    </xf>
    <xf numFmtId="164" fontId="22" fillId="34" borderId="0" xfId="0" applyNumberFormat="1" applyFont="1" applyFill="1" applyAlignment="1" applyProtection="1">
      <alignment horizontal="center" vertical="center"/>
    </xf>
    <xf numFmtId="0" fontId="0" fillId="0" borderId="0" xfId="0" applyProtection="1">
      <protection locked="0"/>
    </xf>
    <xf numFmtId="165" fontId="23" fillId="34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Protection="1">
      <protection locked="0"/>
    </xf>
    <xf numFmtId="164" fontId="22" fillId="36" borderId="47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12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32" xfId="0" quotePrefix="1" applyNumberFormat="1" applyFont="1" applyFill="1" applyBorder="1" applyAlignment="1" applyProtection="1">
      <alignment horizontal="center" vertical="center"/>
      <protection hidden="1"/>
    </xf>
    <xf numFmtId="165" fontId="22" fillId="34" borderId="32" xfId="0" applyNumberFormat="1" applyFont="1" applyFill="1" applyBorder="1" applyAlignment="1" applyProtection="1">
      <alignment horizontal="right" vertical="center"/>
      <protection hidden="1"/>
    </xf>
    <xf numFmtId="165" fontId="31" fillId="34" borderId="32" xfId="0" applyNumberFormat="1" applyFont="1" applyFill="1" applyBorder="1" applyAlignment="1" applyProtection="1">
      <alignment horizontal="right" vertical="center"/>
      <protection hidden="1"/>
    </xf>
    <xf numFmtId="165" fontId="30" fillId="34" borderId="33" xfId="0" applyNumberFormat="1" applyFont="1" applyFill="1" applyBorder="1" applyAlignment="1" applyProtection="1">
      <alignment horizontal="right" vertical="center"/>
      <protection hidden="1"/>
    </xf>
    <xf numFmtId="165" fontId="22" fillId="34" borderId="1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Protection="1">
      <protection hidden="1"/>
    </xf>
    <xf numFmtId="0" fontId="26" fillId="0" borderId="0" xfId="0" applyFont="1" applyProtection="1">
      <protection hidden="1"/>
    </xf>
    <xf numFmtId="0" fontId="0" fillId="0" borderId="0" xfId="0" applyBorder="1" applyProtection="1">
      <protection hidden="1"/>
    </xf>
    <xf numFmtId="164" fontId="31" fillId="0" borderId="32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59" xfId="0" quotePrefix="1" applyNumberFormat="1" applyFont="1" applyFill="1" applyBorder="1" applyAlignment="1" applyProtection="1">
      <alignment horizontal="center" vertical="center"/>
      <protection hidden="1"/>
    </xf>
    <xf numFmtId="165" fontId="30" fillId="34" borderId="33" xfId="0" applyNumberFormat="1" applyFont="1" applyFill="1" applyBorder="1" applyAlignment="1" applyProtection="1">
      <alignment horizontal="center" vertical="center"/>
      <protection hidden="1"/>
    </xf>
    <xf numFmtId="165" fontId="31" fillId="34" borderId="32" xfId="0" applyNumberFormat="1" applyFont="1" applyFill="1" applyBorder="1" applyAlignment="1" applyProtection="1">
      <alignment horizontal="center" vertical="center"/>
      <protection hidden="1"/>
    </xf>
    <xf numFmtId="164" fontId="22" fillId="36" borderId="30" xfId="0" quotePrefix="1" applyNumberFormat="1" applyFont="1" applyFill="1" applyBorder="1" applyAlignment="1" applyProtection="1">
      <alignment horizontal="center" vertical="center"/>
      <protection hidden="1"/>
    </xf>
    <xf numFmtId="165" fontId="23" fillId="34" borderId="16" xfId="0" quotePrefix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Protection="1">
      <protection hidden="1"/>
    </xf>
    <xf numFmtId="165" fontId="23" fillId="0" borderId="16" xfId="0" applyNumberFormat="1" applyFont="1" applyFill="1" applyBorder="1" applyAlignment="1" applyProtection="1">
      <alignment horizontal="right" vertical="center"/>
      <protection locked="0"/>
    </xf>
    <xf numFmtId="165" fontId="23" fillId="0" borderId="31" xfId="0" applyNumberFormat="1" applyFont="1" applyFill="1" applyBorder="1" applyAlignment="1" applyProtection="1">
      <alignment horizontal="right" vertical="center"/>
      <protection locked="0"/>
    </xf>
    <xf numFmtId="165" fontId="30" fillId="0" borderId="33" xfId="0" applyNumberFormat="1" applyFont="1" applyFill="1" applyBorder="1" applyAlignment="1" applyProtection="1">
      <alignment horizontal="center" vertical="center"/>
      <protection hidden="1"/>
    </xf>
    <xf numFmtId="165" fontId="22" fillId="0" borderId="16" xfId="0" applyNumberFormat="1" applyFont="1" applyFill="1" applyBorder="1" applyAlignment="1" applyProtection="1">
      <alignment horizontal="right" vertical="center"/>
      <protection hidden="1"/>
    </xf>
    <xf numFmtId="0" fontId="0" fillId="41" borderId="0" xfId="0" applyFill="1" applyProtection="1">
      <protection hidden="1"/>
    </xf>
    <xf numFmtId="165" fontId="23" fillId="41" borderId="16" xfId="0" applyNumberFormat="1" applyFont="1" applyFill="1" applyBorder="1" applyAlignment="1" applyProtection="1">
      <alignment horizontal="right" vertical="center"/>
      <protection hidden="1"/>
    </xf>
    <xf numFmtId="165" fontId="23" fillId="41" borderId="31" xfId="0" applyNumberFormat="1" applyFont="1" applyFill="1" applyBorder="1" applyAlignment="1" applyProtection="1">
      <alignment horizontal="right" vertical="center"/>
      <protection hidden="1"/>
    </xf>
    <xf numFmtId="165" fontId="23" fillId="37" borderId="16" xfId="0" applyNumberFormat="1" applyFont="1" applyFill="1" applyBorder="1" applyAlignment="1" applyProtection="1">
      <alignment horizontal="right" vertical="center"/>
      <protection locked="0" hidden="1"/>
    </xf>
    <xf numFmtId="165" fontId="23" fillId="34" borderId="16" xfId="0" applyNumberFormat="1" applyFont="1" applyFill="1" applyBorder="1" applyAlignment="1" applyProtection="1">
      <alignment horizontal="right" vertical="center"/>
      <protection locked="0" hidden="1"/>
    </xf>
    <xf numFmtId="165" fontId="23" fillId="34" borderId="46" xfId="0" applyNumberFormat="1" applyFont="1" applyFill="1" applyBorder="1" applyAlignment="1" applyProtection="1">
      <alignment horizontal="right" vertical="center"/>
      <protection locked="0" hidden="1"/>
    </xf>
    <xf numFmtId="165" fontId="23" fillId="34" borderId="31" xfId="0" applyNumberFormat="1" applyFont="1" applyFill="1" applyBorder="1" applyAlignment="1" applyProtection="1">
      <alignment horizontal="right" vertical="center"/>
      <protection locked="0" hidden="1"/>
    </xf>
    <xf numFmtId="165" fontId="22" fillId="37" borderId="11" xfId="0" applyNumberFormat="1" applyFont="1" applyFill="1" applyBorder="1" applyAlignment="1" applyProtection="1">
      <alignment horizontal="right" vertical="center"/>
      <protection locked="0" hidden="1"/>
    </xf>
    <xf numFmtId="165" fontId="22" fillId="34" borderId="11" xfId="0" applyNumberFormat="1" applyFont="1" applyFill="1" applyBorder="1" applyAlignment="1" applyProtection="1">
      <alignment horizontal="right" vertical="center"/>
      <protection locked="0" hidden="1"/>
    </xf>
    <xf numFmtId="165" fontId="22" fillId="34" borderId="30" xfId="0" applyNumberFormat="1" applyFont="1" applyFill="1" applyBorder="1" applyAlignment="1" applyProtection="1">
      <alignment horizontal="right" vertical="center"/>
      <protection locked="0" hidden="1"/>
    </xf>
    <xf numFmtId="0" fontId="18" fillId="34" borderId="0" xfId="0" applyFont="1" applyFill="1" applyAlignment="1" applyProtection="1">
      <alignment horizontal="center" vertical="top" wrapText="1"/>
    </xf>
    <xf numFmtId="0" fontId="0" fillId="34" borderId="0" xfId="0" applyFill="1" applyAlignment="1" applyProtection="1">
      <alignment wrapText="1"/>
    </xf>
    <xf numFmtId="0" fontId="20" fillId="34" borderId="0" xfId="0" applyFont="1" applyFill="1" applyAlignment="1" applyProtection="1">
      <alignment horizontal="left" vertical="top" wrapText="1"/>
    </xf>
    <xf numFmtId="164" fontId="22" fillId="36" borderId="29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12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34" xfId="0" quotePrefix="1" applyNumberFormat="1" applyFont="1" applyFill="1" applyBorder="1" applyAlignment="1" applyProtection="1">
      <alignment horizontal="center" vertical="center"/>
      <protection hidden="1"/>
    </xf>
    <xf numFmtId="164" fontId="22" fillId="36" borderId="11" xfId="0" quotePrefix="1" applyNumberFormat="1" applyFont="1" applyFill="1" applyBorder="1" applyAlignment="1" applyProtection="1">
      <alignment horizontal="center" vertical="center"/>
      <protection hidden="1"/>
    </xf>
    <xf numFmtId="0" fontId="0" fillId="34" borderId="0" xfId="0" applyFill="1" applyAlignment="1" applyProtection="1">
      <alignment horizontal="center" wrapText="1"/>
      <protection locked="0"/>
    </xf>
    <xf numFmtId="0" fontId="21" fillId="34" borderId="0" xfId="0" applyFont="1" applyFill="1" applyAlignment="1" applyProtection="1">
      <alignment horizontal="left" vertical="top" wrapText="1"/>
    </xf>
    <xf numFmtId="0" fontId="0" fillId="34" borderId="0" xfId="0" applyFill="1" applyAlignment="1" applyProtection="1">
      <alignment wrapText="1"/>
      <protection locked="0"/>
    </xf>
    <xf numFmtId="0" fontId="0" fillId="34" borderId="0" xfId="0" applyFill="1" applyAlignment="1" applyProtection="1">
      <alignment horizontal="left" vertical="top" wrapText="1"/>
      <protection locked="0"/>
    </xf>
    <xf numFmtId="0" fontId="35" fillId="0" borderId="0" xfId="0" applyFont="1" applyAlignment="1" applyProtection="1">
      <alignment horizontal="center" vertical="center" wrapText="1"/>
      <protection hidden="1"/>
    </xf>
    <xf numFmtId="0" fontId="29" fillId="40" borderId="62" xfId="0" applyFont="1" applyFill="1" applyBorder="1" applyAlignment="1" applyProtection="1">
      <alignment horizontal="center"/>
      <protection hidden="1"/>
    </xf>
    <xf numFmtId="164" fontId="22" fillId="36" borderId="0" xfId="0" quotePrefix="1" applyNumberFormat="1" applyFont="1" applyFill="1" applyBorder="1" applyAlignment="1" applyProtection="1">
      <alignment horizontal="center" vertical="center"/>
      <protection hidden="1"/>
    </xf>
    <xf numFmtId="0" fontId="32" fillId="40" borderId="64" xfId="0" applyFont="1" applyFill="1" applyBorder="1" applyAlignment="1" applyProtection="1">
      <alignment horizontal="center" vertical="center" textRotation="255"/>
      <protection hidden="1"/>
    </xf>
    <xf numFmtId="0" fontId="32" fillId="40" borderId="65" xfId="0" applyFont="1" applyFill="1" applyBorder="1" applyAlignment="1" applyProtection="1">
      <alignment horizontal="center" vertical="center" textRotation="255"/>
      <protection hidden="1"/>
    </xf>
    <xf numFmtId="0" fontId="32" fillId="40" borderId="66" xfId="0" applyFont="1" applyFill="1" applyBorder="1" applyAlignment="1" applyProtection="1">
      <alignment horizontal="center" vertical="center" textRotation="255"/>
      <protection hidden="1"/>
    </xf>
    <xf numFmtId="0" fontId="33" fillId="40" borderId="64" xfId="0" applyFont="1" applyFill="1" applyBorder="1" applyAlignment="1" applyProtection="1">
      <alignment horizontal="center" vertical="center" textRotation="255"/>
      <protection hidden="1"/>
    </xf>
    <xf numFmtId="0" fontId="33" fillId="40" borderId="65" xfId="0" applyFont="1" applyFill="1" applyBorder="1" applyAlignment="1" applyProtection="1">
      <alignment horizontal="center" vertical="center" textRotation="255"/>
      <protection hidden="1"/>
    </xf>
    <xf numFmtId="0" fontId="33" fillId="40" borderId="66" xfId="0" applyFont="1" applyFill="1" applyBorder="1" applyAlignment="1" applyProtection="1">
      <alignment horizontal="center" vertical="center" textRotation="255"/>
      <protection hidden="1"/>
    </xf>
    <xf numFmtId="0" fontId="28" fillId="40" borderId="63" xfId="0" applyFont="1" applyFill="1" applyBorder="1" applyAlignment="1" applyProtection="1">
      <alignment horizontal="center"/>
      <protection hidden="1"/>
    </xf>
    <xf numFmtId="0" fontId="36" fillId="0" borderId="0" xfId="0" applyFont="1" applyAlignment="1" applyProtection="1">
      <alignment horizontal="center" vertical="center" wrapText="1"/>
      <protection hidden="1"/>
    </xf>
    <xf numFmtId="0" fontId="28" fillId="40" borderId="64" xfId="0" applyFont="1" applyFill="1" applyBorder="1" applyAlignment="1" applyProtection="1">
      <alignment horizontal="center" vertical="center" textRotation="255"/>
      <protection hidden="1"/>
    </xf>
    <xf numFmtId="0" fontId="28" fillId="40" borderId="65" xfId="0" applyFont="1" applyFill="1" applyBorder="1" applyAlignment="1" applyProtection="1">
      <alignment horizontal="center" vertical="center" textRotation="255"/>
      <protection hidden="1"/>
    </xf>
    <xf numFmtId="0" fontId="28" fillId="40" borderId="66" xfId="0" applyFont="1" applyFill="1" applyBorder="1" applyAlignment="1" applyProtection="1">
      <alignment horizontal="center" vertical="center" textRotation="255"/>
      <protection hidden="1"/>
    </xf>
    <xf numFmtId="0" fontId="38" fillId="0" borderId="0" xfId="0" applyFont="1" applyAlignment="1" applyProtection="1">
      <alignment horizontal="center" vertical="center" wrapText="1"/>
      <protection hidden="1"/>
    </xf>
    <xf numFmtId="164" fontId="28" fillId="40" borderId="63" xfId="0" applyNumberFormat="1" applyFont="1" applyFill="1" applyBorder="1" applyAlignment="1" applyProtection="1">
      <alignment horizontal="center"/>
      <protection hidden="1"/>
    </xf>
    <xf numFmtId="164" fontId="22" fillId="36" borderId="28" xfId="0" quotePrefix="1" applyNumberFormat="1" applyFont="1" applyFill="1" applyBorder="1" applyAlignment="1" applyProtection="1">
      <alignment horizontal="center" vertical="center"/>
      <protection hidden="1"/>
    </xf>
    <xf numFmtId="0" fontId="28" fillId="40" borderId="62" xfId="0" applyFont="1" applyFill="1" applyBorder="1" applyAlignment="1" applyProtection="1">
      <alignment horizontal="center"/>
      <protection hidden="1"/>
    </xf>
    <xf numFmtId="0" fontId="37" fillId="0" borderId="0" xfId="0" applyFont="1" applyAlignment="1" applyProtection="1">
      <alignment horizontal="center" vertical="center" wrapText="1"/>
      <protection hidden="1"/>
    </xf>
    <xf numFmtId="0" fontId="34" fillId="40" borderId="64" xfId="0" applyFont="1" applyFill="1" applyBorder="1" applyAlignment="1" applyProtection="1">
      <alignment horizontal="center" vertical="center" textRotation="255"/>
      <protection hidden="1"/>
    </xf>
    <xf numFmtId="0" fontId="34" fillId="40" borderId="65" xfId="0" applyFont="1" applyFill="1" applyBorder="1" applyAlignment="1" applyProtection="1">
      <alignment horizontal="center" vertical="center" textRotation="255"/>
      <protection hidden="1"/>
    </xf>
    <xf numFmtId="0" fontId="34" fillId="40" borderId="66" xfId="0" applyFont="1" applyFill="1" applyBorder="1" applyAlignment="1" applyProtection="1">
      <alignment horizontal="center" vertical="center" textRotation="255"/>
      <protection hidden="1"/>
    </xf>
    <xf numFmtId="164" fontId="22" fillId="36" borderId="67" xfId="0" quotePrefix="1" applyNumberFormat="1" applyFont="1" applyFill="1" applyBorder="1" applyAlignment="1" applyProtection="1">
      <alignment horizontal="center" vertical="center"/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CC"/>
      <color rgb="FF000099"/>
      <color rgb="FF0033CC"/>
      <color rgb="FF66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images/spacer.gif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3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0</xdr:row>
          <xdr:rowOff>0</xdr:rowOff>
        </xdr:from>
        <xdr:to>
          <xdr:col>0</xdr:col>
          <xdr:colOff>1533525</xdr:colOff>
          <xdr:row>3</xdr:row>
          <xdr:rowOff>38100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1238250</xdr:colOff>
          <xdr:row>0</xdr:row>
          <xdr:rowOff>0</xdr:rowOff>
        </xdr:from>
        <xdr:to>
          <xdr:col>1</xdr:col>
          <xdr:colOff>219075</xdr:colOff>
          <xdr:row>3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142875</xdr:colOff>
      <xdr:row>2</xdr:row>
      <xdr:rowOff>38100</xdr:rowOff>
    </xdr:from>
    <xdr:ext cx="7181849" cy="488532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171950" y="38100"/>
          <a:ext cx="7181849" cy="48853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TRE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ASURY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F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ORECAST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L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ONG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T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ERM AS AT : January Y2014  to December Y2015</a:t>
          </a:r>
          <a:endParaRPr lang="en-US" sz="10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TREASURY POSITION</a:t>
          </a:r>
        </a:p>
      </xdr:txBody>
    </xdr:sp>
    <xdr:clientData/>
  </xdr:oneCellAnchor>
  <xdr:oneCellAnchor>
    <xdr:from>
      <xdr:col>5</xdr:col>
      <xdr:colOff>420286</xdr:colOff>
      <xdr:row>5</xdr:row>
      <xdr:rowOff>0</xdr:rowOff>
    </xdr:from>
    <xdr:ext cx="3083728" cy="269369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6230536" y="523875"/>
          <a:ext cx="3083728" cy="269369"/>
        </a:xfrm>
        <a:prstGeom prst="rect">
          <a:avLst/>
        </a:prstGeom>
        <a:solidFill>
          <a:srgbClr val="8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Kilo Total Currency Current USD TREFLT</a:t>
          </a:r>
        </a:p>
      </xdr:txBody>
    </xdr:sp>
    <xdr:clientData/>
  </xdr:oneCellAnchor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2060" name="Picture 12" descr="../images/spacer.gif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47625</xdr:colOff>
      <xdr:row>104</xdr:row>
      <xdr:rowOff>66675</xdr:rowOff>
    </xdr:from>
    <xdr:ext cx="190500" cy="285750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1828800" y="21174075"/>
          <a:ext cx="190500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28575</xdr:colOff>
      <xdr:row>102</xdr:row>
      <xdr:rowOff>9525</xdr:rowOff>
    </xdr:from>
    <xdr:to>
      <xdr:col>0</xdr:col>
      <xdr:colOff>1141095</xdr:colOff>
      <xdr:row>104</xdr:row>
      <xdr:rowOff>9525</xdr:rowOff>
    </xdr:to>
    <xdr:pic>
      <xdr:nvPicPr>
        <xdr:cNvPr id="2061" name="657337992" descr="/ADMIN/_Footer/Logo_techni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983450"/>
          <a:ext cx="111252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1"/>
  </sheetPr>
  <dimension ref="A1:AE109"/>
  <sheetViews>
    <sheetView showGridLines="0" tabSelected="1" topLeftCell="A3" workbookViewId="0">
      <pane xSplit="2" ySplit="9" topLeftCell="C12" activePane="bottomRight" state="frozen"/>
      <selection activeCell="A3" sqref="A3"/>
      <selection pane="topRight" activeCell="C3" sqref="C3"/>
      <selection pane="bottomLeft" activeCell="A15" sqref="A15"/>
      <selection pane="bottomRight" activeCell="A11" sqref="A11"/>
    </sheetView>
  </sheetViews>
  <sheetFormatPr defaultRowHeight="15" x14ac:dyDescent="0.25"/>
  <cols>
    <col min="1" max="1" width="29" style="1" bestFit="1" customWidth="1"/>
    <col min="2" max="2" width="31.42578125" style="1" bestFit="1" customWidth="1"/>
    <col min="3" max="3" width="9.85546875" style="1" bestFit="1" customWidth="1"/>
    <col min="4" max="4" width="8" style="1" customWidth="1"/>
    <col min="5" max="5" width="8.85546875" style="1" customWidth="1"/>
    <col min="6" max="6" width="6.42578125" style="1" customWidth="1"/>
    <col min="7" max="7" width="5.28515625" style="1" customWidth="1"/>
    <col min="8" max="11" width="8.7109375" style="1" customWidth="1"/>
    <col min="12" max="12" width="10.5703125" style="1" bestFit="1" customWidth="1"/>
    <col min="13" max="13" width="8.7109375" style="1" customWidth="1"/>
    <col min="14" max="14" width="10" style="1" bestFit="1" customWidth="1"/>
    <col min="15" max="15" width="9.85546875" style="1" bestFit="1" customWidth="1"/>
    <col min="16" max="16" width="8.7109375" style="1" customWidth="1"/>
    <col min="17" max="17" width="8.85546875" style="1" customWidth="1"/>
    <col min="18" max="23" width="8.7109375" style="1" customWidth="1"/>
    <col min="24" max="24" width="10.5703125" style="1" bestFit="1" customWidth="1"/>
    <col min="25" max="25" width="8.7109375" style="1" customWidth="1"/>
    <col min="26" max="27" width="10" style="1" bestFit="1" customWidth="1"/>
    <col min="28" max="28" width="11.28515625" style="1" bestFit="1" customWidth="1"/>
    <col min="29" max="29" width="2.7109375" style="1" customWidth="1"/>
    <col min="30" max="31" width="10" style="1" bestFit="1" customWidth="1"/>
    <col min="32" max="16384" width="9.140625" style="1"/>
  </cols>
  <sheetData>
    <row r="1" spans="1:31" hidden="1" x14ac:dyDescent="0.25"/>
    <row r="2" spans="1:31" hidden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2"/>
    </row>
    <row r="3" spans="1:31" x14ac:dyDescent="0.2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2"/>
    </row>
    <row r="4" spans="1:31" x14ac:dyDescent="0.2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3"/>
    </row>
    <row r="5" spans="1:31" x14ac:dyDescent="0.25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3"/>
    </row>
    <row r="6" spans="1:31" ht="15.75" x14ac:dyDescent="0.25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4"/>
    </row>
    <row r="7" spans="1:31" ht="15.75" thickBot="1" x14ac:dyDescent="0.3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3"/>
    </row>
    <row r="8" spans="1:31" hidden="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hidden="1" thickBot="1" x14ac:dyDescent="0.3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3"/>
    </row>
    <row r="10" spans="1:31" ht="17.25" thickTop="1" thickBot="1" x14ac:dyDescent="0.3">
      <c r="A10" s="116"/>
      <c r="B10" s="16"/>
      <c r="C10" s="17" t="s">
        <v>0</v>
      </c>
      <c r="D10" s="154" t="s">
        <v>1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  <c r="P10" s="155" t="s">
        <v>2</v>
      </c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7"/>
      <c r="AB10" s="18"/>
      <c r="AC10" s="19"/>
      <c r="AD10" s="20"/>
      <c r="AE10" s="21"/>
    </row>
    <row r="11" spans="1:31" ht="24.75" customHeight="1" thickTop="1" thickBot="1" x14ac:dyDescent="0.3">
      <c r="A11" s="116"/>
      <c r="B11" s="16"/>
      <c r="C11" s="22" t="s">
        <v>3</v>
      </c>
      <c r="D11" s="23" t="s">
        <v>4</v>
      </c>
      <c r="E11" s="17" t="s">
        <v>5</v>
      </c>
      <c r="F11" s="17" t="s">
        <v>6</v>
      </c>
      <c r="G11" s="17" t="s">
        <v>7</v>
      </c>
      <c r="H11" s="17" t="s">
        <v>8</v>
      </c>
      <c r="I11" s="17" t="s">
        <v>9</v>
      </c>
      <c r="J11" s="17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24" t="s">
        <v>3</v>
      </c>
      <c r="P11" s="17" t="s">
        <v>4</v>
      </c>
      <c r="Q11" s="17" t="s">
        <v>5</v>
      </c>
      <c r="R11" s="17" t="s">
        <v>6</v>
      </c>
      <c r="S11" s="17" t="s">
        <v>7</v>
      </c>
      <c r="T11" s="17" t="s">
        <v>8</v>
      </c>
      <c r="U11" s="17" t="s">
        <v>9</v>
      </c>
      <c r="V11" s="17" t="s">
        <v>10</v>
      </c>
      <c r="W11" s="17" t="s">
        <v>11</v>
      </c>
      <c r="X11" s="17" t="s">
        <v>12</v>
      </c>
      <c r="Y11" s="17" t="s">
        <v>13</v>
      </c>
      <c r="Z11" s="17" t="s">
        <v>14</v>
      </c>
      <c r="AA11" s="24" t="s">
        <v>3</v>
      </c>
      <c r="AB11" s="25" t="s">
        <v>15</v>
      </c>
      <c r="AC11" s="19"/>
      <c r="AD11" s="26">
        <v>2014</v>
      </c>
      <c r="AE11" s="27">
        <v>2015</v>
      </c>
    </row>
    <row r="12" spans="1:31" ht="18.75" customHeight="1" thickTop="1" thickBot="1" x14ac:dyDescent="0.3">
      <c r="A12" s="107" t="s">
        <v>16</v>
      </c>
      <c r="B12" s="28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  <c r="AB12" s="33"/>
      <c r="AC12" s="34"/>
      <c r="AD12" s="35"/>
      <c r="AE12" s="36"/>
    </row>
    <row r="13" spans="1:31" ht="18.75" customHeight="1" thickTop="1" thickBot="1" x14ac:dyDescent="0.3">
      <c r="A13" s="108"/>
      <c r="B13" s="37" t="s">
        <v>17</v>
      </c>
      <c r="C13" s="29">
        <v>0</v>
      </c>
      <c r="D13" s="30">
        <v>0</v>
      </c>
      <c r="E13" s="31">
        <f>D88</f>
        <v>0</v>
      </c>
      <c r="F13" s="31">
        <f t="shared" ref="F13:AA13" si="0">E88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  <c r="N13" s="31">
        <f t="shared" si="0"/>
        <v>0</v>
      </c>
      <c r="O13" s="32">
        <f t="shared" si="0"/>
        <v>0</v>
      </c>
      <c r="P13" s="31">
        <f t="shared" si="0"/>
        <v>0</v>
      </c>
      <c r="Q13" s="31">
        <f t="shared" si="0"/>
        <v>0</v>
      </c>
      <c r="R13" s="31">
        <f t="shared" si="0"/>
        <v>0</v>
      </c>
      <c r="S13" s="31">
        <f t="shared" si="0"/>
        <v>0</v>
      </c>
      <c r="T13" s="31">
        <f t="shared" si="0"/>
        <v>0</v>
      </c>
      <c r="U13" s="31">
        <f t="shared" si="0"/>
        <v>0</v>
      </c>
      <c r="V13" s="31">
        <f t="shared" si="0"/>
        <v>0</v>
      </c>
      <c r="W13" s="31">
        <f t="shared" si="0"/>
        <v>0</v>
      </c>
      <c r="X13" s="31">
        <f t="shared" si="0"/>
        <v>0</v>
      </c>
      <c r="Y13" s="31">
        <f t="shared" si="0"/>
        <v>0</v>
      </c>
      <c r="Z13" s="31">
        <f t="shared" si="0"/>
        <v>0</v>
      </c>
      <c r="AA13" s="32">
        <f t="shared" si="0"/>
        <v>0</v>
      </c>
      <c r="AB13" s="33"/>
      <c r="AC13" s="34"/>
      <c r="AD13" s="35"/>
      <c r="AE13" s="36"/>
    </row>
    <row r="14" spans="1:31" ht="18.75" customHeight="1" thickTop="1" x14ac:dyDescent="0.25">
      <c r="A14" s="109" t="str">
        <f>'Projects Revenue'!B8</f>
        <v>In Hand Project  1</v>
      </c>
      <c r="B14" s="38" t="str">
        <f>'Projects Revenue'!C8</f>
        <v>External</v>
      </c>
      <c r="C14" s="39">
        <v>0</v>
      </c>
      <c r="D14" s="40">
        <f>'Projects Revenue'!D8</f>
        <v>0</v>
      </c>
      <c r="E14" s="41">
        <f>'Projects Revenue'!E8</f>
        <v>0</v>
      </c>
      <c r="F14" s="41">
        <f>'Projects Revenue'!F8</f>
        <v>0</v>
      </c>
      <c r="G14" s="41">
        <f>'Projects Revenue'!G8</f>
        <v>0</v>
      </c>
      <c r="H14" s="41">
        <f>'Projects Revenue'!H8</f>
        <v>0</v>
      </c>
      <c r="I14" s="41">
        <f>'Projects Revenue'!I8</f>
        <v>0</v>
      </c>
      <c r="J14" s="41">
        <f>'Projects Revenue'!J8</f>
        <v>0</v>
      </c>
      <c r="K14" s="41">
        <f>'Projects Revenue'!K8</f>
        <v>0</v>
      </c>
      <c r="L14" s="41">
        <f>'Projects Revenue'!L8</f>
        <v>0</v>
      </c>
      <c r="M14" s="41">
        <f>'Projects Revenue'!M8</f>
        <v>0</v>
      </c>
      <c r="N14" s="41">
        <f>'Projects Revenue'!N8</f>
        <v>0</v>
      </c>
      <c r="O14" s="42">
        <f>'Projects Revenue'!O8</f>
        <v>0</v>
      </c>
      <c r="P14" s="41">
        <f>'Projects Revenue'!Q12</f>
        <v>0</v>
      </c>
      <c r="Q14" s="41">
        <f>'Projects Revenue'!R12</f>
        <v>0</v>
      </c>
      <c r="R14" s="41">
        <f>'Projects Revenue'!S12</f>
        <v>0</v>
      </c>
      <c r="S14" s="41">
        <f>'Projects Revenue'!T12</f>
        <v>0</v>
      </c>
      <c r="T14" s="41">
        <f>'Projects Revenue'!U12</f>
        <v>0</v>
      </c>
      <c r="U14" s="41">
        <f>'Projects Revenue'!V12</f>
        <v>0</v>
      </c>
      <c r="V14" s="41">
        <f>'Projects Revenue'!W12</f>
        <v>0</v>
      </c>
      <c r="W14" s="41">
        <f>'Projects Revenue'!X12</f>
        <v>0</v>
      </c>
      <c r="X14" s="41">
        <f>'Projects Revenue'!Y12</f>
        <v>0</v>
      </c>
      <c r="Y14" s="41">
        <f>'Projects Revenue'!Z12</f>
        <v>0</v>
      </c>
      <c r="Z14" s="41">
        <f>'Projects Revenue'!AA12</f>
        <v>0</v>
      </c>
      <c r="AA14" s="42">
        <f>'Projects Revenue'!AB12</f>
        <v>0</v>
      </c>
      <c r="AB14" s="43">
        <f>SUM(D14:AA14)</f>
        <v>0</v>
      </c>
      <c r="AC14" s="34"/>
      <c r="AD14" s="44">
        <f>SUM(D14:O14)</f>
        <v>0</v>
      </c>
      <c r="AE14" s="45">
        <f>SUM(P14:AA14)</f>
        <v>0</v>
      </c>
    </row>
    <row r="15" spans="1:31" ht="18.75" customHeight="1" x14ac:dyDescent="0.25">
      <c r="A15" s="109" t="str">
        <f>'Projects Revenue'!B9</f>
        <v>In Hand Project  2</v>
      </c>
      <c r="B15" s="38" t="str">
        <f>'Projects Revenue'!C9</f>
        <v>External</v>
      </c>
      <c r="C15" s="39">
        <v>0</v>
      </c>
      <c r="D15" s="40">
        <f>'Projects Revenue'!D9</f>
        <v>0</v>
      </c>
      <c r="E15" s="41">
        <f>'Projects Revenue'!E9</f>
        <v>0</v>
      </c>
      <c r="F15" s="41">
        <f>'Projects Revenue'!F9</f>
        <v>0</v>
      </c>
      <c r="G15" s="41">
        <f>'Projects Revenue'!G9</f>
        <v>0</v>
      </c>
      <c r="H15" s="41">
        <f>'Projects Revenue'!H9</f>
        <v>0</v>
      </c>
      <c r="I15" s="41">
        <f>'Projects Revenue'!I9</f>
        <v>0</v>
      </c>
      <c r="J15" s="41">
        <f>'Projects Revenue'!J9</f>
        <v>0</v>
      </c>
      <c r="K15" s="41">
        <f>'Projects Revenue'!K9</f>
        <v>0</v>
      </c>
      <c r="L15" s="41">
        <f>'Projects Revenue'!L9</f>
        <v>0</v>
      </c>
      <c r="M15" s="41">
        <f>'Projects Revenue'!M9</f>
        <v>0</v>
      </c>
      <c r="N15" s="41">
        <f>'Projects Revenue'!N9</f>
        <v>0</v>
      </c>
      <c r="O15" s="42">
        <f>'Projects Revenue'!O9</f>
        <v>0</v>
      </c>
      <c r="P15" s="41">
        <f>'Projects Revenue'!Q13</f>
        <v>0</v>
      </c>
      <c r="Q15" s="41">
        <f>'Projects Revenue'!R13</f>
        <v>0</v>
      </c>
      <c r="R15" s="41">
        <f>'Projects Revenue'!S13</f>
        <v>0</v>
      </c>
      <c r="S15" s="41">
        <f>'Projects Revenue'!T13</f>
        <v>0</v>
      </c>
      <c r="T15" s="41">
        <f>'Projects Revenue'!U13</f>
        <v>0</v>
      </c>
      <c r="U15" s="41">
        <f>'Projects Revenue'!V13</f>
        <v>0</v>
      </c>
      <c r="V15" s="41">
        <f>'Projects Revenue'!W13</f>
        <v>0</v>
      </c>
      <c r="W15" s="41">
        <f>'Projects Revenue'!X13</f>
        <v>0</v>
      </c>
      <c r="X15" s="41">
        <f>'Projects Revenue'!Y13</f>
        <v>0</v>
      </c>
      <c r="Y15" s="41">
        <f>'Projects Revenue'!Z13</f>
        <v>0</v>
      </c>
      <c r="Z15" s="41">
        <f>'Projects Revenue'!AA13</f>
        <v>0</v>
      </c>
      <c r="AA15" s="42">
        <f>'Projects Revenue'!AB13</f>
        <v>0</v>
      </c>
      <c r="AB15" s="43">
        <f t="shared" ref="AB15:AB38" si="1">SUM(D15:AA15)</f>
        <v>0</v>
      </c>
      <c r="AC15" s="34"/>
      <c r="AD15" s="44">
        <f>SUM(D15:O15)</f>
        <v>0</v>
      </c>
      <c r="AE15" s="45">
        <f t="shared" ref="AE15:AE33" si="2">SUM(P15:AA15)</f>
        <v>0</v>
      </c>
    </row>
    <row r="16" spans="1:31" ht="18.75" customHeight="1" x14ac:dyDescent="0.25">
      <c r="A16" s="109" t="str">
        <f>'Projects Revenue'!B10</f>
        <v>In Hand Project  3</v>
      </c>
      <c r="B16" s="38" t="str">
        <f>'Projects Revenue'!C10</f>
        <v>External</v>
      </c>
      <c r="C16" s="39">
        <v>0</v>
      </c>
      <c r="D16" s="40">
        <f>'Projects Revenue'!D10</f>
        <v>0</v>
      </c>
      <c r="E16" s="41">
        <f>'Projects Revenue'!E10</f>
        <v>0</v>
      </c>
      <c r="F16" s="41">
        <f>'Projects Revenue'!F10</f>
        <v>0</v>
      </c>
      <c r="G16" s="41">
        <f>'Projects Revenue'!G10</f>
        <v>0</v>
      </c>
      <c r="H16" s="41">
        <f>'Projects Revenue'!H10</f>
        <v>0</v>
      </c>
      <c r="I16" s="41">
        <f>'Projects Revenue'!I10</f>
        <v>0</v>
      </c>
      <c r="J16" s="41">
        <f>'Projects Revenue'!J10</f>
        <v>0</v>
      </c>
      <c r="K16" s="41">
        <f>'Projects Revenue'!K10</f>
        <v>0</v>
      </c>
      <c r="L16" s="41">
        <f>'Projects Revenue'!L10</f>
        <v>0</v>
      </c>
      <c r="M16" s="41">
        <f>'Projects Revenue'!M10</f>
        <v>0</v>
      </c>
      <c r="N16" s="41">
        <f>'Projects Revenue'!N10</f>
        <v>0</v>
      </c>
      <c r="O16" s="42">
        <f>'Projects Revenue'!O10</f>
        <v>0</v>
      </c>
      <c r="P16" s="41">
        <f>'Projects Revenue'!Q14</f>
        <v>0</v>
      </c>
      <c r="Q16" s="41">
        <f>'Projects Revenue'!R14</f>
        <v>0</v>
      </c>
      <c r="R16" s="41">
        <f>'Projects Revenue'!S14</f>
        <v>0</v>
      </c>
      <c r="S16" s="41">
        <f>'Projects Revenue'!T14</f>
        <v>0</v>
      </c>
      <c r="T16" s="41">
        <f>'Projects Revenue'!U14</f>
        <v>0</v>
      </c>
      <c r="U16" s="41">
        <f>'Projects Revenue'!V14</f>
        <v>0</v>
      </c>
      <c r="V16" s="41">
        <f>'Projects Revenue'!W14</f>
        <v>0</v>
      </c>
      <c r="W16" s="41">
        <f>'Projects Revenue'!X14</f>
        <v>0</v>
      </c>
      <c r="X16" s="41">
        <f>'Projects Revenue'!Y14</f>
        <v>0</v>
      </c>
      <c r="Y16" s="41">
        <f>'Projects Revenue'!Z14</f>
        <v>0</v>
      </c>
      <c r="Z16" s="41">
        <f>'Projects Revenue'!AA14</f>
        <v>0</v>
      </c>
      <c r="AA16" s="42">
        <f>'Projects Revenue'!AB14</f>
        <v>0</v>
      </c>
      <c r="AB16" s="43">
        <f t="shared" si="1"/>
        <v>0</v>
      </c>
      <c r="AC16" s="34"/>
      <c r="AD16" s="44">
        <f t="shared" ref="AD16:AD33" si="3">SUM(D16:O16)</f>
        <v>0</v>
      </c>
      <c r="AE16" s="45">
        <f t="shared" si="2"/>
        <v>0</v>
      </c>
    </row>
    <row r="17" spans="1:31" ht="18.75" customHeight="1" x14ac:dyDescent="0.25">
      <c r="A17" s="109" t="str">
        <f>'Projects Revenue'!B11</f>
        <v>In Hand Project  4</v>
      </c>
      <c r="B17" s="38" t="str">
        <f>'Projects Revenue'!C11</f>
        <v>External</v>
      </c>
      <c r="C17" s="39">
        <v>0</v>
      </c>
      <c r="D17" s="40">
        <f>'Projects Revenue'!D11</f>
        <v>0</v>
      </c>
      <c r="E17" s="41">
        <f>'Projects Revenue'!E11</f>
        <v>0</v>
      </c>
      <c r="F17" s="41">
        <f>'Projects Revenue'!F11</f>
        <v>0</v>
      </c>
      <c r="G17" s="41">
        <f>'Projects Revenue'!G11</f>
        <v>0</v>
      </c>
      <c r="H17" s="41">
        <f>'Projects Revenue'!H11</f>
        <v>0</v>
      </c>
      <c r="I17" s="41">
        <f>'Projects Revenue'!I11</f>
        <v>0</v>
      </c>
      <c r="J17" s="41">
        <f>'Projects Revenue'!J11</f>
        <v>0</v>
      </c>
      <c r="K17" s="41">
        <f>'Projects Revenue'!K11</f>
        <v>0</v>
      </c>
      <c r="L17" s="41">
        <f>'Projects Revenue'!L11</f>
        <v>0</v>
      </c>
      <c r="M17" s="41">
        <f>'Projects Revenue'!M11</f>
        <v>0</v>
      </c>
      <c r="N17" s="41">
        <f>'Projects Revenue'!N11</f>
        <v>0</v>
      </c>
      <c r="O17" s="42">
        <f>'Projects Revenue'!O11</f>
        <v>0</v>
      </c>
      <c r="P17" s="41">
        <f>'Projects Revenue'!Q15</f>
        <v>0</v>
      </c>
      <c r="Q17" s="41">
        <f>'Projects Revenue'!R15</f>
        <v>0</v>
      </c>
      <c r="R17" s="41">
        <f>'Projects Revenue'!S15</f>
        <v>0</v>
      </c>
      <c r="S17" s="41">
        <f>'Projects Revenue'!T15</f>
        <v>0</v>
      </c>
      <c r="T17" s="41">
        <f>'Projects Revenue'!U15</f>
        <v>0</v>
      </c>
      <c r="U17" s="41">
        <f>'Projects Revenue'!V15</f>
        <v>0</v>
      </c>
      <c r="V17" s="41">
        <f>'Projects Revenue'!W15</f>
        <v>0</v>
      </c>
      <c r="W17" s="41">
        <f>'Projects Revenue'!X15</f>
        <v>0</v>
      </c>
      <c r="X17" s="41">
        <f>'Projects Revenue'!Y15</f>
        <v>0</v>
      </c>
      <c r="Y17" s="41">
        <f>'Projects Revenue'!Z15</f>
        <v>0</v>
      </c>
      <c r="Z17" s="41">
        <f>'Projects Revenue'!AA15</f>
        <v>0</v>
      </c>
      <c r="AA17" s="42">
        <f>'Projects Revenue'!AB15</f>
        <v>0</v>
      </c>
      <c r="AB17" s="43">
        <f t="shared" si="1"/>
        <v>0</v>
      </c>
      <c r="AC17" s="34"/>
      <c r="AD17" s="44">
        <f t="shared" si="3"/>
        <v>0</v>
      </c>
      <c r="AE17" s="45">
        <f t="shared" si="2"/>
        <v>0</v>
      </c>
    </row>
    <row r="18" spans="1:31" ht="18.75" customHeight="1" x14ac:dyDescent="0.25">
      <c r="A18" s="109" t="str">
        <f>'Projects Revenue'!B12</f>
        <v>In Hand Project  5</v>
      </c>
      <c r="B18" s="38" t="str">
        <f>'Projects Revenue'!C12</f>
        <v>External</v>
      </c>
      <c r="C18" s="39">
        <v>0</v>
      </c>
      <c r="D18" s="40">
        <f>'Projects Revenue'!D12</f>
        <v>0</v>
      </c>
      <c r="E18" s="41">
        <f>'Projects Revenue'!E12</f>
        <v>0</v>
      </c>
      <c r="F18" s="41">
        <f>'Projects Revenue'!F12</f>
        <v>0</v>
      </c>
      <c r="G18" s="41">
        <f>'Projects Revenue'!G12</f>
        <v>0</v>
      </c>
      <c r="H18" s="41">
        <f>'Projects Revenue'!H12</f>
        <v>0</v>
      </c>
      <c r="I18" s="41">
        <f>'Projects Revenue'!I12</f>
        <v>0</v>
      </c>
      <c r="J18" s="41">
        <f>'Projects Revenue'!J12</f>
        <v>0</v>
      </c>
      <c r="K18" s="41">
        <f>'Projects Revenue'!K12</f>
        <v>0</v>
      </c>
      <c r="L18" s="41">
        <f>'Projects Revenue'!L12</f>
        <v>0</v>
      </c>
      <c r="M18" s="41">
        <f>'Projects Revenue'!M12</f>
        <v>0</v>
      </c>
      <c r="N18" s="41">
        <f>'Projects Revenue'!N12</f>
        <v>0</v>
      </c>
      <c r="O18" s="42">
        <f>'Projects Revenue'!O12</f>
        <v>0</v>
      </c>
      <c r="P18" s="41">
        <f>'Projects Revenue'!Q16</f>
        <v>0</v>
      </c>
      <c r="Q18" s="41">
        <f>'Projects Revenue'!R16</f>
        <v>0</v>
      </c>
      <c r="R18" s="41">
        <f>'Projects Revenue'!S16</f>
        <v>0</v>
      </c>
      <c r="S18" s="41">
        <f>'Projects Revenue'!T16</f>
        <v>0</v>
      </c>
      <c r="T18" s="41">
        <f>'Projects Revenue'!U16</f>
        <v>0</v>
      </c>
      <c r="U18" s="41">
        <f>'Projects Revenue'!V16</f>
        <v>0</v>
      </c>
      <c r="V18" s="41">
        <f>'Projects Revenue'!W16</f>
        <v>0</v>
      </c>
      <c r="W18" s="41">
        <f>'Projects Revenue'!X16</f>
        <v>0</v>
      </c>
      <c r="X18" s="41">
        <f>'Projects Revenue'!Y16</f>
        <v>0</v>
      </c>
      <c r="Y18" s="41">
        <f>'Projects Revenue'!Z16</f>
        <v>0</v>
      </c>
      <c r="Z18" s="41">
        <f>'Projects Revenue'!AA16</f>
        <v>0</v>
      </c>
      <c r="AA18" s="42">
        <f>'Projects Revenue'!AB16</f>
        <v>0</v>
      </c>
      <c r="AB18" s="43">
        <f t="shared" si="1"/>
        <v>0</v>
      </c>
      <c r="AC18" s="34"/>
      <c r="AD18" s="44">
        <f t="shared" si="3"/>
        <v>0</v>
      </c>
      <c r="AE18" s="45">
        <f t="shared" si="2"/>
        <v>0</v>
      </c>
    </row>
    <row r="19" spans="1:31" ht="18.75" customHeight="1" x14ac:dyDescent="0.25">
      <c r="A19" s="109" t="str">
        <f>'Projects Revenue'!B13</f>
        <v>In Hand Project  6</v>
      </c>
      <c r="B19" s="38" t="str">
        <f>'Projects Revenue'!C13</f>
        <v>External</v>
      </c>
      <c r="C19" s="39">
        <v>0</v>
      </c>
      <c r="D19" s="40">
        <f>'Projects Revenue'!D13</f>
        <v>0</v>
      </c>
      <c r="E19" s="41">
        <f>'Projects Revenue'!E13</f>
        <v>0</v>
      </c>
      <c r="F19" s="41">
        <f>'Projects Revenue'!F13</f>
        <v>0</v>
      </c>
      <c r="G19" s="41">
        <f>'Projects Revenue'!G13</f>
        <v>0</v>
      </c>
      <c r="H19" s="41">
        <f>'Projects Revenue'!H13</f>
        <v>0</v>
      </c>
      <c r="I19" s="41">
        <f>'Projects Revenue'!I13</f>
        <v>0</v>
      </c>
      <c r="J19" s="41">
        <f>'Projects Revenue'!J13</f>
        <v>0</v>
      </c>
      <c r="K19" s="41">
        <f>'Projects Revenue'!K13</f>
        <v>0</v>
      </c>
      <c r="L19" s="41">
        <f>'Projects Revenue'!L13</f>
        <v>0</v>
      </c>
      <c r="M19" s="41">
        <f>'Projects Revenue'!M13</f>
        <v>0</v>
      </c>
      <c r="N19" s="41">
        <f>'Projects Revenue'!N13</f>
        <v>0</v>
      </c>
      <c r="O19" s="42">
        <f>'Projects Revenue'!O13</f>
        <v>0</v>
      </c>
      <c r="P19" s="41">
        <f>'Projects Revenue'!Q17</f>
        <v>0</v>
      </c>
      <c r="Q19" s="41">
        <f>'Projects Revenue'!R17</f>
        <v>0</v>
      </c>
      <c r="R19" s="41">
        <f>'Projects Revenue'!S17</f>
        <v>0</v>
      </c>
      <c r="S19" s="41">
        <f>'Projects Revenue'!T17</f>
        <v>0</v>
      </c>
      <c r="T19" s="41">
        <f>'Projects Revenue'!U17</f>
        <v>0</v>
      </c>
      <c r="U19" s="41">
        <f>'Projects Revenue'!V17</f>
        <v>0</v>
      </c>
      <c r="V19" s="41">
        <f>'Projects Revenue'!W17</f>
        <v>0</v>
      </c>
      <c r="W19" s="41">
        <f>'Projects Revenue'!X17</f>
        <v>0</v>
      </c>
      <c r="X19" s="41">
        <f>'Projects Revenue'!Y17</f>
        <v>0</v>
      </c>
      <c r="Y19" s="41">
        <f>'Projects Revenue'!Z17</f>
        <v>0</v>
      </c>
      <c r="Z19" s="41">
        <f>'Projects Revenue'!AA17</f>
        <v>0</v>
      </c>
      <c r="AA19" s="42">
        <f>'Projects Revenue'!AB17</f>
        <v>0</v>
      </c>
      <c r="AB19" s="43">
        <f t="shared" si="1"/>
        <v>0</v>
      </c>
      <c r="AC19" s="34"/>
      <c r="AD19" s="44">
        <f t="shared" si="3"/>
        <v>0</v>
      </c>
      <c r="AE19" s="45">
        <f t="shared" si="2"/>
        <v>0</v>
      </c>
    </row>
    <row r="20" spans="1:31" ht="18.75" customHeight="1" x14ac:dyDescent="0.25">
      <c r="A20" s="109" t="str">
        <f>'Projects Revenue'!B14</f>
        <v>In Hand Project  7</v>
      </c>
      <c r="B20" s="38" t="str">
        <f>'Projects Revenue'!C14</f>
        <v>External</v>
      </c>
      <c r="C20" s="39">
        <v>0</v>
      </c>
      <c r="D20" s="40">
        <f>'Projects Revenue'!D14</f>
        <v>0</v>
      </c>
      <c r="E20" s="41">
        <f>'Projects Revenue'!E14</f>
        <v>0</v>
      </c>
      <c r="F20" s="41">
        <f>'Projects Revenue'!F14</f>
        <v>0</v>
      </c>
      <c r="G20" s="41">
        <f>'Projects Revenue'!G14</f>
        <v>0</v>
      </c>
      <c r="H20" s="41">
        <f>'Projects Revenue'!H14</f>
        <v>0</v>
      </c>
      <c r="I20" s="41">
        <f>'Projects Revenue'!I14</f>
        <v>0</v>
      </c>
      <c r="J20" s="41">
        <f>'Projects Revenue'!J14</f>
        <v>0</v>
      </c>
      <c r="K20" s="41">
        <f>'Projects Revenue'!K14</f>
        <v>0</v>
      </c>
      <c r="L20" s="41">
        <f>'Projects Revenue'!L14</f>
        <v>0</v>
      </c>
      <c r="M20" s="41">
        <f>'Projects Revenue'!M14</f>
        <v>0</v>
      </c>
      <c r="N20" s="41">
        <f>'Projects Revenue'!N14</f>
        <v>0</v>
      </c>
      <c r="O20" s="42">
        <f>'Projects Revenue'!O14</f>
        <v>0</v>
      </c>
      <c r="P20" s="41">
        <f>'Projects Revenue'!Q18</f>
        <v>0</v>
      </c>
      <c r="Q20" s="41">
        <f>'Projects Revenue'!R18</f>
        <v>0</v>
      </c>
      <c r="R20" s="41">
        <f>'Projects Revenue'!S18</f>
        <v>0</v>
      </c>
      <c r="S20" s="41">
        <f>'Projects Revenue'!T18</f>
        <v>0</v>
      </c>
      <c r="T20" s="41">
        <f>'Projects Revenue'!U18</f>
        <v>0</v>
      </c>
      <c r="U20" s="41">
        <f>'Projects Revenue'!V18</f>
        <v>0</v>
      </c>
      <c r="V20" s="41">
        <f>'Projects Revenue'!W18</f>
        <v>0</v>
      </c>
      <c r="W20" s="41">
        <f>'Projects Revenue'!X18</f>
        <v>0</v>
      </c>
      <c r="X20" s="41">
        <f>'Projects Revenue'!Y18</f>
        <v>0</v>
      </c>
      <c r="Y20" s="41">
        <f>'Projects Revenue'!Z18</f>
        <v>0</v>
      </c>
      <c r="Z20" s="41">
        <f>'Projects Revenue'!AA18</f>
        <v>0</v>
      </c>
      <c r="AA20" s="42">
        <f>'Projects Revenue'!AB18</f>
        <v>0</v>
      </c>
      <c r="AB20" s="43">
        <f t="shared" si="1"/>
        <v>0</v>
      </c>
      <c r="AC20" s="34"/>
      <c r="AD20" s="44">
        <f t="shared" si="3"/>
        <v>0</v>
      </c>
      <c r="AE20" s="45">
        <f t="shared" si="2"/>
        <v>0</v>
      </c>
    </row>
    <row r="21" spans="1:31" ht="18.75" customHeight="1" x14ac:dyDescent="0.25">
      <c r="A21" s="109" t="str">
        <f>'Projects Revenue'!B15</f>
        <v>In Hand Project  8</v>
      </c>
      <c r="B21" s="38" t="str">
        <f>'Projects Revenue'!C15</f>
        <v>External</v>
      </c>
      <c r="C21" s="39">
        <v>0</v>
      </c>
      <c r="D21" s="40">
        <f>'Projects Revenue'!D15</f>
        <v>0</v>
      </c>
      <c r="E21" s="41">
        <f>'Projects Revenue'!E15</f>
        <v>0</v>
      </c>
      <c r="F21" s="41">
        <f>'Projects Revenue'!F15</f>
        <v>0</v>
      </c>
      <c r="G21" s="41">
        <f>'Projects Revenue'!G15</f>
        <v>0</v>
      </c>
      <c r="H21" s="41">
        <f>'Projects Revenue'!H15</f>
        <v>0</v>
      </c>
      <c r="I21" s="41">
        <f>'Projects Revenue'!I15</f>
        <v>0</v>
      </c>
      <c r="J21" s="41">
        <f>'Projects Revenue'!J15</f>
        <v>0</v>
      </c>
      <c r="K21" s="41">
        <f>'Projects Revenue'!K15</f>
        <v>0</v>
      </c>
      <c r="L21" s="41">
        <f>'Projects Revenue'!L15</f>
        <v>0</v>
      </c>
      <c r="M21" s="41">
        <f>'Projects Revenue'!M15</f>
        <v>0</v>
      </c>
      <c r="N21" s="41">
        <f>'Projects Revenue'!N15</f>
        <v>0</v>
      </c>
      <c r="O21" s="42">
        <f>'Projects Revenue'!O15</f>
        <v>0</v>
      </c>
      <c r="P21" s="41">
        <f>'Projects Revenue'!Q19</f>
        <v>0</v>
      </c>
      <c r="Q21" s="41">
        <f>'Projects Revenue'!R19</f>
        <v>0</v>
      </c>
      <c r="R21" s="41">
        <f>'Projects Revenue'!S19</f>
        <v>0</v>
      </c>
      <c r="S21" s="41">
        <f>'Projects Revenue'!T19</f>
        <v>0</v>
      </c>
      <c r="T21" s="41">
        <f>'Projects Revenue'!U19</f>
        <v>0</v>
      </c>
      <c r="U21" s="41">
        <f>'Projects Revenue'!V19</f>
        <v>0</v>
      </c>
      <c r="V21" s="41">
        <f>'Projects Revenue'!W19</f>
        <v>0</v>
      </c>
      <c r="W21" s="41">
        <f>'Projects Revenue'!X19</f>
        <v>0</v>
      </c>
      <c r="X21" s="41">
        <f>'Projects Revenue'!Y19</f>
        <v>0</v>
      </c>
      <c r="Y21" s="41">
        <f>'Projects Revenue'!Z19</f>
        <v>0</v>
      </c>
      <c r="Z21" s="41">
        <f>'Projects Revenue'!AA19</f>
        <v>0</v>
      </c>
      <c r="AA21" s="42">
        <f>'Projects Revenue'!AB19</f>
        <v>0</v>
      </c>
      <c r="AB21" s="43">
        <f t="shared" si="1"/>
        <v>0</v>
      </c>
      <c r="AC21" s="34"/>
      <c r="AD21" s="44">
        <f t="shared" si="3"/>
        <v>0</v>
      </c>
      <c r="AE21" s="45">
        <f t="shared" si="2"/>
        <v>0</v>
      </c>
    </row>
    <row r="22" spans="1:31" ht="18.75" customHeight="1" x14ac:dyDescent="0.25">
      <c r="A22" s="109" t="str">
        <f>'Projects Revenue'!B16</f>
        <v>In Hand Project  9</v>
      </c>
      <c r="B22" s="38" t="str">
        <f>'Projects Revenue'!C16</f>
        <v>External</v>
      </c>
      <c r="C22" s="39">
        <v>0</v>
      </c>
      <c r="D22" s="40">
        <f>'Projects Revenue'!D16</f>
        <v>0</v>
      </c>
      <c r="E22" s="41">
        <f>'Projects Revenue'!E16</f>
        <v>0</v>
      </c>
      <c r="F22" s="41">
        <f>'Projects Revenue'!F16</f>
        <v>0</v>
      </c>
      <c r="G22" s="41">
        <f>'Projects Revenue'!G16</f>
        <v>0</v>
      </c>
      <c r="H22" s="41">
        <f>'Projects Revenue'!H16</f>
        <v>0</v>
      </c>
      <c r="I22" s="41">
        <f>'Projects Revenue'!I16</f>
        <v>0</v>
      </c>
      <c r="J22" s="41">
        <f>'Projects Revenue'!J16</f>
        <v>0</v>
      </c>
      <c r="K22" s="41">
        <f>'Projects Revenue'!K16</f>
        <v>0</v>
      </c>
      <c r="L22" s="41">
        <f>'Projects Revenue'!L16</f>
        <v>0</v>
      </c>
      <c r="M22" s="41">
        <f>'Projects Revenue'!M16</f>
        <v>0</v>
      </c>
      <c r="N22" s="41">
        <f>'Projects Revenue'!N16</f>
        <v>0</v>
      </c>
      <c r="O22" s="42">
        <f>'Projects Revenue'!O16</f>
        <v>0</v>
      </c>
      <c r="P22" s="41">
        <f>'Projects Revenue'!Q20</f>
        <v>0</v>
      </c>
      <c r="Q22" s="41">
        <f>'Projects Revenue'!R20</f>
        <v>0</v>
      </c>
      <c r="R22" s="41">
        <f>'Projects Revenue'!S20</f>
        <v>0</v>
      </c>
      <c r="S22" s="41">
        <f>'Projects Revenue'!T20</f>
        <v>0</v>
      </c>
      <c r="T22" s="41">
        <f>'Projects Revenue'!U20</f>
        <v>0</v>
      </c>
      <c r="U22" s="41">
        <f>'Projects Revenue'!V20</f>
        <v>0</v>
      </c>
      <c r="V22" s="41">
        <f>'Projects Revenue'!W20</f>
        <v>0</v>
      </c>
      <c r="W22" s="41">
        <f>'Projects Revenue'!X20</f>
        <v>0</v>
      </c>
      <c r="X22" s="41">
        <f>'Projects Revenue'!Y20</f>
        <v>0</v>
      </c>
      <c r="Y22" s="41">
        <f>'Projects Revenue'!Z20</f>
        <v>0</v>
      </c>
      <c r="Z22" s="41">
        <f>'Projects Revenue'!AA20</f>
        <v>0</v>
      </c>
      <c r="AA22" s="42">
        <f>'Projects Revenue'!AB20</f>
        <v>0</v>
      </c>
      <c r="AB22" s="43">
        <f t="shared" si="1"/>
        <v>0</v>
      </c>
      <c r="AC22" s="34"/>
      <c r="AD22" s="44">
        <f t="shared" si="3"/>
        <v>0</v>
      </c>
      <c r="AE22" s="45">
        <f t="shared" si="2"/>
        <v>0</v>
      </c>
    </row>
    <row r="23" spans="1:31" ht="18.75" customHeight="1" x14ac:dyDescent="0.25">
      <c r="A23" s="109" t="str">
        <f>'Projects Revenue'!B17</f>
        <v>In Hand Project  10</v>
      </c>
      <c r="B23" s="38" t="str">
        <f>'Projects Revenue'!C17</f>
        <v>External</v>
      </c>
      <c r="C23" s="39">
        <v>0</v>
      </c>
      <c r="D23" s="40">
        <f>'Projects Revenue'!D17</f>
        <v>0</v>
      </c>
      <c r="E23" s="41">
        <f>'Projects Revenue'!E17</f>
        <v>0</v>
      </c>
      <c r="F23" s="41">
        <f>'Projects Revenue'!F17</f>
        <v>0</v>
      </c>
      <c r="G23" s="41">
        <f>'Projects Revenue'!G17</f>
        <v>0</v>
      </c>
      <c r="H23" s="41">
        <f>'Projects Revenue'!H17</f>
        <v>0</v>
      </c>
      <c r="I23" s="41">
        <f>'Projects Revenue'!I17</f>
        <v>0</v>
      </c>
      <c r="J23" s="41">
        <f>'Projects Revenue'!J17</f>
        <v>0</v>
      </c>
      <c r="K23" s="41">
        <f>'Projects Revenue'!K17</f>
        <v>0</v>
      </c>
      <c r="L23" s="41">
        <f>'Projects Revenue'!L17</f>
        <v>0</v>
      </c>
      <c r="M23" s="41">
        <f>'Projects Revenue'!M17</f>
        <v>0</v>
      </c>
      <c r="N23" s="41">
        <f>'Projects Revenue'!N17</f>
        <v>0</v>
      </c>
      <c r="O23" s="42">
        <f>'Projects Revenue'!O17</f>
        <v>0</v>
      </c>
      <c r="P23" s="41">
        <f>'Projects Revenue'!Q21</f>
        <v>0</v>
      </c>
      <c r="Q23" s="41">
        <f>'Projects Revenue'!R21</f>
        <v>0</v>
      </c>
      <c r="R23" s="41">
        <f>'Projects Revenue'!S21</f>
        <v>0</v>
      </c>
      <c r="S23" s="41">
        <f>'Projects Revenue'!T21</f>
        <v>0</v>
      </c>
      <c r="T23" s="41">
        <f>'Projects Revenue'!U21</f>
        <v>0</v>
      </c>
      <c r="U23" s="41">
        <f>'Projects Revenue'!V21</f>
        <v>0</v>
      </c>
      <c r="V23" s="41">
        <f>'Projects Revenue'!W21</f>
        <v>0</v>
      </c>
      <c r="W23" s="41">
        <f>'Projects Revenue'!X21</f>
        <v>0</v>
      </c>
      <c r="X23" s="41">
        <f>'Projects Revenue'!Y21</f>
        <v>0</v>
      </c>
      <c r="Y23" s="41">
        <f>'Projects Revenue'!Z21</f>
        <v>0</v>
      </c>
      <c r="Z23" s="41">
        <f>'Projects Revenue'!AA21</f>
        <v>0</v>
      </c>
      <c r="AA23" s="42">
        <f>'Projects Revenue'!AB21</f>
        <v>0</v>
      </c>
      <c r="AB23" s="43">
        <f t="shared" si="1"/>
        <v>0</v>
      </c>
      <c r="AC23" s="34"/>
      <c r="AD23" s="44">
        <f t="shared" si="3"/>
        <v>0</v>
      </c>
      <c r="AE23" s="45">
        <f t="shared" si="2"/>
        <v>0</v>
      </c>
    </row>
    <row r="24" spans="1:31" ht="18.75" customHeight="1" x14ac:dyDescent="0.25">
      <c r="A24" s="109" t="str">
        <f>'Projects Revenue'!B18</f>
        <v>In Hand Project  11</v>
      </c>
      <c r="B24" s="38" t="str">
        <f>'Projects Revenue'!C18</f>
        <v>External</v>
      </c>
      <c r="C24" s="39">
        <v>0</v>
      </c>
      <c r="D24" s="40">
        <f>'Projects Revenue'!D18</f>
        <v>0</v>
      </c>
      <c r="E24" s="41">
        <f>'Projects Revenue'!E18</f>
        <v>0</v>
      </c>
      <c r="F24" s="41">
        <f>'Projects Revenue'!F18</f>
        <v>0</v>
      </c>
      <c r="G24" s="41">
        <f>'Projects Revenue'!G18</f>
        <v>0</v>
      </c>
      <c r="H24" s="41">
        <f>'Projects Revenue'!H18</f>
        <v>0</v>
      </c>
      <c r="I24" s="41">
        <f>'Projects Revenue'!I18</f>
        <v>0</v>
      </c>
      <c r="J24" s="41">
        <f>'Projects Revenue'!J18</f>
        <v>0</v>
      </c>
      <c r="K24" s="41">
        <f>'Projects Revenue'!K18</f>
        <v>0</v>
      </c>
      <c r="L24" s="41">
        <f>'Projects Revenue'!L18</f>
        <v>0</v>
      </c>
      <c r="M24" s="41">
        <f>'Projects Revenue'!M18</f>
        <v>0</v>
      </c>
      <c r="N24" s="41">
        <f>'Projects Revenue'!N18</f>
        <v>0</v>
      </c>
      <c r="O24" s="42">
        <f>'Projects Revenue'!O18</f>
        <v>0</v>
      </c>
      <c r="P24" s="41">
        <f>'Projects Revenue'!Q18</f>
        <v>0</v>
      </c>
      <c r="Q24" s="41">
        <f>'Projects Revenue'!R18</f>
        <v>0</v>
      </c>
      <c r="R24" s="41">
        <f>'Projects Revenue'!S18</f>
        <v>0</v>
      </c>
      <c r="S24" s="41">
        <f>'Projects Revenue'!T18</f>
        <v>0</v>
      </c>
      <c r="T24" s="41">
        <f>'Projects Revenue'!U18</f>
        <v>0</v>
      </c>
      <c r="U24" s="41">
        <f>'Projects Revenue'!V18</f>
        <v>0</v>
      </c>
      <c r="V24" s="41">
        <f>'Projects Revenue'!W18</f>
        <v>0</v>
      </c>
      <c r="W24" s="41">
        <f>'Projects Revenue'!X18</f>
        <v>0</v>
      </c>
      <c r="X24" s="41">
        <f>'Projects Revenue'!Y18</f>
        <v>0</v>
      </c>
      <c r="Y24" s="41">
        <f>'Projects Revenue'!Z18</f>
        <v>0</v>
      </c>
      <c r="Z24" s="41">
        <f>'Projects Revenue'!AA18</f>
        <v>0</v>
      </c>
      <c r="AA24" s="42">
        <f>'Projects Revenue'!AB18</f>
        <v>0</v>
      </c>
      <c r="AB24" s="43">
        <f t="shared" si="1"/>
        <v>0</v>
      </c>
      <c r="AC24" s="34"/>
      <c r="AD24" s="44">
        <f t="shared" si="3"/>
        <v>0</v>
      </c>
      <c r="AE24" s="45">
        <f t="shared" si="2"/>
        <v>0</v>
      </c>
    </row>
    <row r="25" spans="1:31" ht="18.75" customHeight="1" x14ac:dyDescent="0.25">
      <c r="A25" s="109" t="str">
        <f>'Projects Revenue'!B19</f>
        <v>In Hand Project  12</v>
      </c>
      <c r="B25" s="38" t="str">
        <f>'Projects Revenue'!C19</f>
        <v>Internal</v>
      </c>
      <c r="C25" s="39">
        <v>0</v>
      </c>
      <c r="D25" s="40">
        <f>'Projects Revenue'!D19</f>
        <v>0</v>
      </c>
      <c r="E25" s="41">
        <f>'Projects Revenue'!E19</f>
        <v>0</v>
      </c>
      <c r="F25" s="41">
        <f>'Projects Revenue'!F19</f>
        <v>0</v>
      </c>
      <c r="G25" s="41">
        <f>'Projects Revenue'!G19</f>
        <v>0</v>
      </c>
      <c r="H25" s="41">
        <f>'Projects Revenue'!H19</f>
        <v>0</v>
      </c>
      <c r="I25" s="41">
        <f>'Projects Revenue'!I19</f>
        <v>0</v>
      </c>
      <c r="J25" s="41">
        <f>'Projects Revenue'!J19</f>
        <v>0</v>
      </c>
      <c r="K25" s="41">
        <f>'Projects Revenue'!K19</f>
        <v>0</v>
      </c>
      <c r="L25" s="41">
        <f>'Projects Revenue'!L19</f>
        <v>0</v>
      </c>
      <c r="M25" s="41">
        <f>'Projects Revenue'!M19</f>
        <v>0</v>
      </c>
      <c r="N25" s="41">
        <f>'Projects Revenue'!N19</f>
        <v>0</v>
      </c>
      <c r="O25" s="42">
        <f>'Projects Revenue'!O19</f>
        <v>0</v>
      </c>
      <c r="P25" s="41">
        <f>'Projects Revenue'!Q19</f>
        <v>0</v>
      </c>
      <c r="Q25" s="41">
        <f>'Projects Revenue'!R19</f>
        <v>0</v>
      </c>
      <c r="R25" s="41">
        <f>'Projects Revenue'!S19</f>
        <v>0</v>
      </c>
      <c r="S25" s="41">
        <f>'Projects Revenue'!T19</f>
        <v>0</v>
      </c>
      <c r="T25" s="41">
        <f>'Projects Revenue'!U19</f>
        <v>0</v>
      </c>
      <c r="U25" s="41">
        <f>'Projects Revenue'!V19</f>
        <v>0</v>
      </c>
      <c r="V25" s="41">
        <f>'Projects Revenue'!W19</f>
        <v>0</v>
      </c>
      <c r="W25" s="41">
        <f>'Projects Revenue'!X19</f>
        <v>0</v>
      </c>
      <c r="X25" s="41">
        <f>'Projects Revenue'!Y19</f>
        <v>0</v>
      </c>
      <c r="Y25" s="41">
        <f>'Projects Revenue'!Z19</f>
        <v>0</v>
      </c>
      <c r="Z25" s="41">
        <f>'Projects Revenue'!AA19</f>
        <v>0</v>
      </c>
      <c r="AA25" s="42">
        <f>'Projects Revenue'!AB19</f>
        <v>0</v>
      </c>
      <c r="AB25" s="43">
        <f t="shared" ref="AB25" si="4">SUM(D25:AA25)</f>
        <v>0</v>
      </c>
      <c r="AC25" s="34"/>
      <c r="AD25" s="44">
        <f t="shared" ref="AD25" si="5">SUM(D25:O25)</f>
        <v>0</v>
      </c>
      <c r="AE25" s="45">
        <f t="shared" ref="AE25" si="6">SUM(P25:AA25)</f>
        <v>0</v>
      </c>
    </row>
    <row r="26" spans="1:31" ht="18.75" customHeight="1" x14ac:dyDescent="0.25">
      <c r="A26" s="109" t="str">
        <f>'Projects Revenue'!B20</f>
        <v>In Hand Project  13</v>
      </c>
      <c r="B26" s="38" t="str">
        <f>'Projects Revenue'!C20</f>
        <v>Internal</v>
      </c>
      <c r="C26" s="39">
        <v>0</v>
      </c>
      <c r="D26" s="40">
        <f>'Projects Revenue'!D20</f>
        <v>0</v>
      </c>
      <c r="E26" s="41">
        <f>'Projects Revenue'!E20</f>
        <v>0</v>
      </c>
      <c r="F26" s="41">
        <f>'Projects Revenue'!F20</f>
        <v>0</v>
      </c>
      <c r="G26" s="41">
        <f>'Projects Revenue'!G20</f>
        <v>0</v>
      </c>
      <c r="H26" s="41">
        <f>'Projects Revenue'!H20</f>
        <v>0</v>
      </c>
      <c r="I26" s="41">
        <f>'Projects Revenue'!I20</f>
        <v>0</v>
      </c>
      <c r="J26" s="41">
        <f>'Projects Revenue'!J20</f>
        <v>0</v>
      </c>
      <c r="K26" s="41">
        <f>'Projects Revenue'!K20</f>
        <v>0</v>
      </c>
      <c r="L26" s="41">
        <f>'Projects Revenue'!L20</f>
        <v>0</v>
      </c>
      <c r="M26" s="41">
        <f>'Projects Revenue'!M20</f>
        <v>0</v>
      </c>
      <c r="N26" s="41">
        <f>'Projects Revenue'!N20</f>
        <v>0</v>
      </c>
      <c r="O26" s="42">
        <f>'Projects Revenue'!O20</f>
        <v>0</v>
      </c>
      <c r="P26" s="41">
        <f>'Projects Revenue'!Q20</f>
        <v>0</v>
      </c>
      <c r="Q26" s="41">
        <f>'Projects Revenue'!R20</f>
        <v>0</v>
      </c>
      <c r="R26" s="41">
        <f>'Projects Revenue'!S20</f>
        <v>0</v>
      </c>
      <c r="S26" s="41">
        <f>'Projects Revenue'!T20</f>
        <v>0</v>
      </c>
      <c r="T26" s="41">
        <f>'Projects Revenue'!U20</f>
        <v>0</v>
      </c>
      <c r="U26" s="41">
        <f>'Projects Revenue'!V20</f>
        <v>0</v>
      </c>
      <c r="V26" s="41">
        <f>'Projects Revenue'!W20</f>
        <v>0</v>
      </c>
      <c r="W26" s="41">
        <f>'Projects Revenue'!X20</f>
        <v>0</v>
      </c>
      <c r="X26" s="41">
        <f>'Projects Revenue'!Y20</f>
        <v>0</v>
      </c>
      <c r="Y26" s="41">
        <f>'Projects Revenue'!Z20</f>
        <v>0</v>
      </c>
      <c r="Z26" s="41">
        <f>'Projects Revenue'!AA20</f>
        <v>0</v>
      </c>
      <c r="AA26" s="42">
        <f>'Projects Revenue'!AB20</f>
        <v>0</v>
      </c>
      <c r="AB26" s="43">
        <f t="shared" si="1"/>
        <v>0</v>
      </c>
      <c r="AC26" s="34"/>
      <c r="AD26" s="44">
        <f t="shared" si="3"/>
        <v>0</v>
      </c>
      <c r="AE26" s="45">
        <f t="shared" si="2"/>
        <v>0</v>
      </c>
    </row>
    <row r="27" spans="1:31" ht="18.75" customHeight="1" x14ac:dyDescent="0.25">
      <c r="A27" s="109" t="str">
        <f>'Projects Revenue'!B21</f>
        <v>In Hand Project  14</v>
      </c>
      <c r="B27" s="38" t="str">
        <f>'Projects Revenue'!C21</f>
        <v>Internal</v>
      </c>
      <c r="C27" s="39">
        <v>0</v>
      </c>
      <c r="D27" s="40">
        <f>'Projects Revenue'!D21</f>
        <v>0</v>
      </c>
      <c r="E27" s="41">
        <f>'Projects Revenue'!E21</f>
        <v>0</v>
      </c>
      <c r="F27" s="41">
        <f>'Projects Revenue'!F21</f>
        <v>0</v>
      </c>
      <c r="G27" s="41">
        <f>'Projects Revenue'!G21</f>
        <v>0</v>
      </c>
      <c r="H27" s="41">
        <f>'Projects Revenue'!H21</f>
        <v>0</v>
      </c>
      <c r="I27" s="41">
        <f>'Projects Revenue'!I21</f>
        <v>0</v>
      </c>
      <c r="J27" s="41">
        <f>'Projects Revenue'!J21</f>
        <v>0</v>
      </c>
      <c r="K27" s="41">
        <f>'Projects Revenue'!K21</f>
        <v>0</v>
      </c>
      <c r="L27" s="41">
        <f>'Projects Revenue'!L21</f>
        <v>0</v>
      </c>
      <c r="M27" s="41">
        <f>'Projects Revenue'!M21</f>
        <v>0</v>
      </c>
      <c r="N27" s="41">
        <f>'Projects Revenue'!N21</f>
        <v>0</v>
      </c>
      <c r="O27" s="42">
        <f>'Projects Revenue'!O21</f>
        <v>0</v>
      </c>
      <c r="P27" s="41">
        <f>'Projects Revenue'!Q21</f>
        <v>0</v>
      </c>
      <c r="Q27" s="41">
        <f>'Projects Revenue'!R21</f>
        <v>0</v>
      </c>
      <c r="R27" s="41">
        <f>'Projects Revenue'!S21</f>
        <v>0</v>
      </c>
      <c r="S27" s="41">
        <f>'Projects Revenue'!T21</f>
        <v>0</v>
      </c>
      <c r="T27" s="41">
        <f>'Projects Revenue'!U21</f>
        <v>0</v>
      </c>
      <c r="U27" s="41">
        <f>'Projects Revenue'!V21</f>
        <v>0</v>
      </c>
      <c r="V27" s="41">
        <f>'Projects Revenue'!W21</f>
        <v>0</v>
      </c>
      <c r="W27" s="41">
        <f>'Projects Revenue'!X21</f>
        <v>0</v>
      </c>
      <c r="X27" s="41">
        <f>'Projects Revenue'!Y21</f>
        <v>0</v>
      </c>
      <c r="Y27" s="41">
        <f>'Projects Revenue'!Z21</f>
        <v>0</v>
      </c>
      <c r="Z27" s="41">
        <f>'Projects Revenue'!AA21</f>
        <v>0</v>
      </c>
      <c r="AA27" s="42">
        <f>'Projects Revenue'!AB21</f>
        <v>0</v>
      </c>
      <c r="AB27" s="43">
        <f t="shared" ref="AB27" si="7">SUM(D27:AA27)</f>
        <v>0</v>
      </c>
      <c r="AC27" s="34"/>
      <c r="AD27" s="44">
        <f t="shared" ref="AD27" si="8">SUM(D27:O27)</f>
        <v>0</v>
      </c>
      <c r="AE27" s="45">
        <f t="shared" ref="AE27" si="9">SUM(P27:AA27)</f>
        <v>0</v>
      </c>
    </row>
    <row r="28" spans="1:31" ht="18.75" customHeight="1" x14ac:dyDescent="0.25">
      <c r="A28" s="109" t="str">
        <f>'Projects Revenue'!B22</f>
        <v>In Hand Project  15</v>
      </c>
      <c r="B28" s="38" t="str">
        <f>'Projects Revenue'!C22</f>
        <v>Internal</v>
      </c>
      <c r="C28" s="39">
        <v>0</v>
      </c>
      <c r="D28" s="40">
        <f>'Projects Revenue'!D22</f>
        <v>0</v>
      </c>
      <c r="E28" s="41">
        <f>'Projects Revenue'!E22</f>
        <v>0</v>
      </c>
      <c r="F28" s="41">
        <f>'Projects Revenue'!F22</f>
        <v>0</v>
      </c>
      <c r="G28" s="41">
        <f>'Projects Revenue'!G22</f>
        <v>0</v>
      </c>
      <c r="H28" s="41">
        <f>'Projects Revenue'!H22</f>
        <v>0</v>
      </c>
      <c r="I28" s="41">
        <f>'Projects Revenue'!I22</f>
        <v>0</v>
      </c>
      <c r="J28" s="41">
        <f>'Projects Revenue'!J22</f>
        <v>0</v>
      </c>
      <c r="K28" s="41">
        <f>'Projects Revenue'!K22</f>
        <v>0</v>
      </c>
      <c r="L28" s="41">
        <f>'Projects Revenue'!L22</f>
        <v>0</v>
      </c>
      <c r="M28" s="41">
        <f>'Projects Revenue'!M22</f>
        <v>0</v>
      </c>
      <c r="N28" s="41">
        <f>'Projects Revenue'!N22</f>
        <v>0</v>
      </c>
      <c r="O28" s="42">
        <f>'Projects Revenue'!O22</f>
        <v>0</v>
      </c>
      <c r="P28" s="41">
        <f>'Projects Revenue'!Q22</f>
        <v>0</v>
      </c>
      <c r="Q28" s="41">
        <f>'Projects Revenue'!R22</f>
        <v>0</v>
      </c>
      <c r="R28" s="41">
        <f>'Projects Revenue'!S22</f>
        <v>0</v>
      </c>
      <c r="S28" s="41">
        <f>'Projects Revenue'!T22</f>
        <v>0</v>
      </c>
      <c r="T28" s="41">
        <f>'Projects Revenue'!U22</f>
        <v>0</v>
      </c>
      <c r="U28" s="41">
        <f>'Projects Revenue'!V22</f>
        <v>0</v>
      </c>
      <c r="V28" s="41">
        <f>'Projects Revenue'!W22</f>
        <v>0</v>
      </c>
      <c r="W28" s="41">
        <f>'Projects Revenue'!X22</f>
        <v>0</v>
      </c>
      <c r="X28" s="41">
        <f>'Projects Revenue'!Y22</f>
        <v>0</v>
      </c>
      <c r="Y28" s="41">
        <f>'Projects Revenue'!Z22</f>
        <v>0</v>
      </c>
      <c r="Z28" s="41">
        <f>'Projects Revenue'!AA22</f>
        <v>0</v>
      </c>
      <c r="AA28" s="42">
        <f>'Projects Revenue'!AB22</f>
        <v>0</v>
      </c>
      <c r="AB28" s="43">
        <f t="shared" si="1"/>
        <v>0</v>
      </c>
      <c r="AC28" s="34"/>
      <c r="AD28" s="44">
        <f t="shared" si="3"/>
        <v>0</v>
      </c>
      <c r="AE28" s="45">
        <f t="shared" si="2"/>
        <v>0</v>
      </c>
    </row>
    <row r="29" spans="1:31" ht="18.75" customHeight="1" x14ac:dyDescent="0.25">
      <c r="A29" s="109" t="str">
        <f>'Projects Revenue'!B23</f>
        <v>In Hand Project  16</v>
      </c>
      <c r="B29" s="38" t="str">
        <f>'Projects Revenue'!C23</f>
        <v>Internal</v>
      </c>
      <c r="C29" s="39">
        <v>0</v>
      </c>
      <c r="D29" s="40">
        <f>'Projects Revenue'!D23</f>
        <v>0</v>
      </c>
      <c r="E29" s="41">
        <f>'Projects Revenue'!E23</f>
        <v>0</v>
      </c>
      <c r="F29" s="41">
        <f>'Projects Revenue'!F23</f>
        <v>0</v>
      </c>
      <c r="G29" s="41">
        <f>'Projects Revenue'!G23</f>
        <v>0</v>
      </c>
      <c r="H29" s="41">
        <f>'Projects Revenue'!H23</f>
        <v>0</v>
      </c>
      <c r="I29" s="41">
        <f>'Projects Revenue'!I23</f>
        <v>0</v>
      </c>
      <c r="J29" s="41">
        <f>'Projects Revenue'!J23</f>
        <v>0</v>
      </c>
      <c r="K29" s="41">
        <f>'Projects Revenue'!K23</f>
        <v>0</v>
      </c>
      <c r="L29" s="41">
        <f>'Projects Revenue'!L23</f>
        <v>0</v>
      </c>
      <c r="M29" s="41">
        <f>'Projects Revenue'!M23</f>
        <v>0</v>
      </c>
      <c r="N29" s="41">
        <f>'Projects Revenue'!N23</f>
        <v>0</v>
      </c>
      <c r="O29" s="42">
        <f>'Projects Revenue'!O23</f>
        <v>0</v>
      </c>
      <c r="P29" s="41">
        <f>'Projects Revenue'!Q23</f>
        <v>0</v>
      </c>
      <c r="Q29" s="41">
        <f>'Projects Revenue'!R23</f>
        <v>0</v>
      </c>
      <c r="R29" s="41">
        <f>'Projects Revenue'!S23</f>
        <v>0</v>
      </c>
      <c r="S29" s="41">
        <f>'Projects Revenue'!T23</f>
        <v>0</v>
      </c>
      <c r="T29" s="41">
        <f>'Projects Revenue'!U23</f>
        <v>0</v>
      </c>
      <c r="U29" s="41">
        <f>'Projects Revenue'!V23</f>
        <v>0</v>
      </c>
      <c r="V29" s="41">
        <f>'Projects Revenue'!W23</f>
        <v>0</v>
      </c>
      <c r="W29" s="41">
        <f>'Projects Revenue'!X23</f>
        <v>0</v>
      </c>
      <c r="X29" s="41">
        <f>'Projects Revenue'!Y23</f>
        <v>0</v>
      </c>
      <c r="Y29" s="41">
        <f>'Projects Revenue'!Z23</f>
        <v>0</v>
      </c>
      <c r="Z29" s="41">
        <f>'Projects Revenue'!AA23</f>
        <v>0</v>
      </c>
      <c r="AA29" s="42">
        <f>'Projects Revenue'!AB23</f>
        <v>0</v>
      </c>
      <c r="AB29" s="43">
        <f t="shared" ref="AB29" si="10">SUM(D29:AA29)</f>
        <v>0</v>
      </c>
      <c r="AC29" s="34"/>
      <c r="AD29" s="44">
        <f t="shared" ref="AD29" si="11">SUM(D29:O29)</f>
        <v>0</v>
      </c>
      <c r="AE29" s="45">
        <f t="shared" ref="AE29" si="12">SUM(P29:AA29)</f>
        <v>0</v>
      </c>
    </row>
    <row r="30" spans="1:31" ht="18.75" customHeight="1" x14ac:dyDescent="0.25">
      <c r="A30" s="109" t="str">
        <f>'Projects Revenue'!B24</f>
        <v>In Hand Project  17</v>
      </c>
      <c r="B30" s="38" t="str">
        <f>'Projects Revenue'!C24</f>
        <v>Internal</v>
      </c>
      <c r="C30" s="39">
        <v>0</v>
      </c>
      <c r="D30" s="40">
        <f>'Projects Revenue'!D24</f>
        <v>0</v>
      </c>
      <c r="E30" s="41">
        <f>'Projects Revenue'!E24</f>
        <v>0</v>
      </c>
      <c r="F30" s="41">
        <f>'Projects Revenue'!F24</f>
        <v>0</v>
      </c>
      <c r="G30" s="41">
        <f>'Projects Revenue'!G24</f>
        <v>0</v>
      </c>
      <c r="H30" s="41">
        <f>'Projects Revenue'!H24</f>
        <v>0</v>
      </c>
      <c r="I30" s="41">
        <f>'Projects Revenue'!I24</f>
        <v>0</v>
      </c>
      <c r="J30" s="41">
        <f>'Projects Revenue'!J24</f>
        <v>0</v>
      </c>
      <c r="K30" s="41">
        <f>'Projects Revenue'!K24</f>
        <v>0</v>
      </c>
      <c r="L30" s="41">
        <f>'Projects Revenue'!L24</f>
        <v>0</v>
      </c>
      <c r="M30" s="41">
        <f>'Projects Revenue'!M24</f>
        <v>0</v>
      </c>
      <c r="N30" s="41">
        <f>'Projects Revenue'!N24</f>
        <v>0</v>
      </c>
      <c r="O30" s="42">
        <f>'Projects Revenue'!O24</f>
        <v>0</v>
      </c>
      <c r="P30" s="41">
        <f>'Projects Revenue'!Q24</f>
        <v>0</v>
      </c>
      <c r="Q30" s="41">
        <f>'Projects Revenue'!R24</f>
        <v>0</v>
      </c>
      <c r="R30" s="41">
        <f>'Projects Revenue'!S24</f>
        <v>0</v>
      </c>
      <c r="S30" s="41">
        <f>'Projects Revenue'!T24</f>
        <v>0</v>
      </c>
      <c r="T30" s="41">
        <f>'Projects Revenue'!U24</f>
        <v>0</v>
      </c>
      <c r="U30" s="41">
        <f>'Projects Revenue'!V24</f>
        <v>0</v>
      </c>
      <c r="V30" s="41">
        <f>'Projects Revenue'!W24</f>
        <v>0</v>
      </c>
      <c r="W30" s="41">
        <f>'Projects Revenue'!X24</f>
        <v>0</v>
      </c>
      <c r="X30" s="41">
        <f>'Projects Revenue'!Y24</f>
        <v>0</v>
      </c>
      <c r="Y30" s="41">
        <f>'Projects Revenue'!Z24</f>
        <v>0</v>
      </c>
      <c r="Z30" s="41">
        <f>'Projects Revenue'!AA24</f>
        <v>0</v>
      </c>
      <c r="AA30" s="42">
        <f>'Projects Revenue'!AB24</f>
        <v>0</v>
      </c>
      <c r="AB30" s="43">
        <f t="shared" si="1"/>
        <v>0</v>
      </c>
      <c r="AC30" s="34"/>
      <c r="AD30" s="44">
        <f t="shared" si="3"/>
        <v>0</v>
      </c>
      <c r="AE30" s="45">
        <f t="shared" si="2"/>
        <v>0</v>
      </c>
    </row>
    <row r="31" spans="1:31" ht="18.75" customHeight="1" x14ac:dyDescent="0.25">
      <c r="A31" s="109" t="str">
        <f>'Projects Revenue'!B25</f>
        <v>In Hand Project  18</v>
      </c>
      <c r="B31" s="38" t="str">
        <f>'Projects Revenue'!C25</f>
        <v>Internal</v>
      </c>
      <c r="C31" s="39">
        <v>0</v>
      </c>
      <c r="D31" s="40">
        <f>'Projects Revenue'!D25</f>
        <v>0</v>
      </c>
      <c r="E31" s="41">
        <f>'Projects Revenue'!E25</f>
        <v>0</v>
      </c>
      <c r="F31" s="41">
        <f>'Projects Revenue'!F25</f>
        <v>0</v>
      </c>
      <c r="G31" s="41">
        <f>'Projects Revenue'!G25</f>
        <v>0</v>
      </c>
      <c r="H31" s="41">
        <f>'Projects Revenue'!H25</f>
        <v>0</v>
      </c>
      <c r="I31" s="41">
        <f>'Projects Revenue'!I25</f>
        <v>0</v>
      </c>
      <c r="J31" s="41">
        <f>'Projects Revenue'!J25</f>
        <v>0</v>
      </c>
      <c r="K31" s="41">
        <f>'Projects Revenue'!K25</f>
        <v>0</v>
      </c>
      <c r="L31" s="41">
        <f>'Projects Revenue'!L25</f>
        <v>0</v>
      </c>
      <c r="M31" s="41">
        <f>'Projects Revenue'!M25</f>
        <v>0</v>
      </c>
      <c r="N31" s="41">
        <f>'Projects Revenue'!N25</f>
        <v>0</v>
      </c>
      <c r="O31" s="42">
        <f>'Projects Revenue'!O25</f>
        <v>0</v>
      </c>
      <c r="P31" s="41">
        <f>'Projects Revenue'!Q25</f>
        <v>0</v>
      </c>
      <c r="Q31" s="41">
        <f>'Projects Revenue'!R25</f>
        <v>0</v>
      </c>
      <c r="R31" s="41">
        <f>'Projects Revenue'!S25</f>
        <v>0</v>
      </c>
      <c r="S31" s="41">
        <f>'Projects Revenue'!T25</f>
        <v>0</v>
      </c>
      <c r="T31" s="41">
        <f>'Projects Revenue'!U25</f>
        <v>0</v>
      </c>
      <c r="U31" s="41">
        <f>'Projects Revenue'!V25</f>
        <v>0</v>
      </c>
      <c r="V31" s="41">
        <f>'Projects Revenue'!W25</f>
        <v>0</v>
      </c>
      <c r="W31" s="41">
        <f>'Projects Revenue'!X25</f>
        <v>0</v>
      </c>
      <c r="X31" s="41">
        <f>'Projects Revenue'!Y25</f>
        <v>0</v>
      </c>
      <c r="Y31" s="41">
        <f>'Projects Revenue'!Z25</f>
        <v>0</v>
      </c>
      <c r="Z31" s="41">
        <f>'Projects Revenue'!AA25</f>
        <v>0</v>
      </c>
      <c r="AA31" s="42">
        <f>'Projects Revenue'!AB25</f>
        <v>0</v>
      </c>
      <c r="AB31" s="43">
        <f t="shared" ref="AB31" si="13">SUM(D31:AA31)</f>
        <v>0</v>
      </c>
      <c r="AC31" s="34"/>
      <c r="AD31" s="44">
        <f t="shared" ref="AD31" si="14">SUM(D31:O31)</f>
        <v>0</v>
      </c>
      <c r="AE31" s="45">
        <f t="shared" ref="AE31" si="15">SUM(P31:AA31)</f>
        <v>0</v>
      </c>
    </row>
    <row r="32" spans="1:31" ht="18.75" customHeight="1" x14ac:dyDescent="0.25">
      <c r="A32" s="109" t="str">
        <f>'Projects Revenue'!B26</f>
        <v>Unreferenced In Hands Projet</v>
      </c>
      <c r="B32" s="38"/>
      <c r="C32" s="39">
        <v>0</v>
      </c>
      <c r="D32" s="40">
        <f>'Projects Revenue'!D26</f>
        <v>0</v>
      </c>
      <c r="E32" s="41">
        <f>'Projects Revenue'!E26</f>
        <v>0</v>
      </c>
      <c r="F32" s="41">
        <f>'Projects Revenue'!F26</f>
        <v>0</v>
      </c>
      <c r="G32" s="41">
        <f>'Projects Revenue'!G26</f>
        <v>0</v>
      </c>
      <c r="H32" s="41">
        <f>'Projects Revenue'!H26</f>
        <v>0</v>
      </c>
      <c r="I32" s="41">
        <f>'Projects Revenue'!I26</f>
        <v>0</v>
      </c>
      <c r="J32" s="41">
        <f>'Projects Revenue'!J26</f>
        <v>0</v>
      </c>
      <c r="K32" s="41">
        <f>'Projects Revenue'!K26</f>
        <v>0</v>
      </c>
      <c r="L32" s="41">
        <f>'Projects Revenue'!L26</f>
        <v>0</v>
      </c>
      <c r="M32" s="41">
        <f>'Projects Revenue'!M26</f>
        <v>0</v>
      </c>
      <c r="N32" s="41">
        <f>'Projects Revenue'!N26</f>
        <v>0</v>
      </c>
      <c r="O32" s="42">
        <f>'Projects Revenue'!O26</f>
        <v>0</v>
      </c>
      <c r="P32" s="41">
        <f>'Projects Revenue'!Q26</f>
        <v>0</v>
      </c>
      <c r="Q32" s="41">
        <f>'Projects Revenue'!R26</f>
        <v>0</v>
      </c>
      <c r="R32" s="41">
        <f>'Projects Revenue'!S26</f>
        <v>0</v>
      </c>
      <c r="S32" s="41">
        <f>'Projects Revenue'!T26</f>
        <v>0</v>
      </c>
      <c r="T32" s="41">
        <f>'Projects Revenue'!U26</f>
        <v>0</v>
      </c>
      <c r="U32" s="41">
        <f>'Projects Revenue'!V26</f>
        <v>0</v>
      </c>
      <c r="V32" s="41">
        <f>'Projects Revenue'!W26</f>
        <v>0</v>
      </c>
      <c r="W32" s="41">
        <f>'Projects Revenue'!X26</f>
        <v>0</v>
      </c>
      <c r="X32" s="41">
        <f>'Projects Revenue'!Y26</f>
        <v>0</v>
      </c>
      <c r="Y32" s="41">
        <f>'Projects Revenue'!Z26</f>
        <v>0</v>
      </c>
      <c r="Z32" s="41">
        <f>'Projects Revenue'!AA26</f>
        <v>0</v>
      </c>
      <c r="AA32" s="42">
        <f>'Projects Revenue'!AB26</f>
        <v>0</v>
      </c>
      <c r="AB32" s="43">
        <f t="shared" si="1"/>
        <v>0</v>
      </c>
      <c r="AC32" s="34"/>
      <c r="AD32" s="44">
        <f t="shared" si="3"/>
        <v>0</v>
      </c>
      <c r="AE32" s="45">
        <f t="shared" si="2"/>
        <v>0</v>
      </c>
    </row>
    <row r="33" spans="1:31" ht="18.75" customHeight="1" x14ac:dyDescent="0.25">
      <c r="A33" s="109" t="s">
        <v>19</v>
      </c>
      <c r="B33" s="38"/>
      <c r="C33" s="39">
        <v>0</v>
      </c>
      <c r="D33" s="40">
        <f>'Projects Revenue'!D27</f>
        <v>0</v>
      </c>
      <c r="E33" s="41">
        <f>'Projects Revenue'!E27</f>
        <v>0</v>
      </c>
      <c r="F33" s="41">
        <f>'Projects Revenue'!F27</f>
        <v>0</v>
      </c>
      <c r="G33" s="41">
        <f>'Projects Revenue'!G27</f>
        <v>0</v>
      </c>
      <c r="H33" s="41">
        <f>'Projects Revenue'!H27</f>
        <v>0</v>
      </c>
      <c r="I33" s="41">
        <f>'Projects Revenue'!I27</f>
        <v>0</v>
      </c>
      <c r="J33" s="41">
        <f>'Projects Revenue'!J27</f>
        <v>0</v>
      </c>
      <c r="K33" s="41">
        <f>'Projects Revenue'!K27</f>
        <v>0</v>
      </c>
      <c r="L33" s="41">
        <f>'Projects Revenue'!L27</f>
        <v>0</v>
      </c>
      <c r="M33" s="41">
        <f>'Projects Revenue'!M27</f>
        <v>0</v>
      </c>
      <c r="N33" s="41">
        <f>'Projects Revenue'!N27</f>
        <v>0</v>
      </c>
      <c r="O33" s="42">
        <f>'Projects Revenue'!O27</f>
        <v>0</v>
      </c>
      <c r="P33" s="41">
        <f>'Projects Revenue'!Q27</f>
        <v>0</v>
      </c>
      <c r="Q33" s="41">
        <f>'Projects Revenue'!R27</f>
        <v>0</v>
      </c>
      <c r="R33" s="41">
        <f>'Projects Revenue'!S27</f>
        <v>0</v>
      </c>
      <c r="S33" s="41">
        <f>'Projects Revenue'!T27</f>
        <v>0</v>
      </c>
      <c r="T33" s="41">
        <f>'Projects Revenue'!U27</f>
        <v>0</v>
      </c>
      <c r="U33" s="41">
        <f>'Projects Revenue'!V27</f>
        <v>0</v>
      </c>
      <c r="V33" s="41">
        <f>'Projects Revenue'!W27</f>
        <v>0</v>
      </c>
      <c r="W33" s="41">
        <f>'Projects Revenue'!X27</f>
        <v>0</v>
      </c>
      <c r="X33" s="41">
        <f>'Projects Revenue'!Y27</f>
        <v>0</v>
      </c>
      <c r="Y33" s="41">
        <f>'Projects Revenue'!Z27</f>
        <v>0</v>
      </c>
      <c r="Z33" s="41">
        <f>'Projects Revenue'!AA27</f>
        <v>0</v>
      </c>
      <c r="AA33" s="42">
        <f>'Projects Revenue'!AB27</f>
        <v>0</v>
      </c>
      <c r="AB33" s="43">
        <f t="shared" si="1"/>
        <v>0</v>
      </c>
      <c r="AC33" s="34"/>
      <c r="AD33" s="44">
        <f t="shared" si="3"/>
        <v>0</v>
      </c>
      <c r="AE33" s="45">
        <f t="shared" si="2"/>
        <v>0</v>
      </c>
    </row>
    <row r="34" spans="1:31" ht="18.75" customHeight="1" x14ac:dyDescent="0.25">
      <c r="A34" s="110"/>
      <c r="B34" s="46" t="s">
        <v>20</v>
      </c>
      <c r="C34" s="47">
        <f t="shared" ref="C34:AA34" si="16">SUMIF($B$14:$B$33,"External",C14:C33)</f>
        <v>0</v>
      </c>
      <c r="D34" s="48">
        <f t="shared" si="16"/>
        <v>0</v>
      </c>
      <c r="E34" s="49">
        <f t="shared" si="16"/>
        <v>0</v>
      </c>
      <c r="F34" s="49">
        <f t="shared" si="16"/>
        <v>0</v>
      </c>
      <c r="G34" s="49">
        <f t="shared" si="16"/>
        <v>0</v>
      </c>
      <c r="H34" s="49">
        <f t="shared" si="16"/>
        <v>0</v>
      </c>
      <c r="I34" s="49">
        <f t="shared" si="16"/>
        <v>0</v>
      </c>
      <c r="J34" s="49">
        <f t="shared" si="16"/>
        <v>0</v>
      </c>
      <c r="K34" s="49">
        <f t="shared" si="16"/>
        <v>0</v>
      </c>
      <c r="L34" s="49">
        <f t="shared" si="16"/>
        <v>0</v>
      </c>
      <c r="M34" s="49">
        <f t="shared" si="16"/>
        <v>0</v>
      </c>
      <c r="N34" s="49">
        <f t="shared" si="16"/>
        <v>0</v>
      </c>
      <c r="O34" s="50">
        <f t="shared" si="16"/>
        <v>0</v>
      </c>
      <c r="P34" s="49">
        <f t="shared" si="16"/>
        <v>0</v>
      </c>
      <c r="Q34" s="49">
        <f t="shared" si="16"/>
        <v>0</v>
      </c>
      <c r="R34" s="49">
        <f t="shared" si="16"/>
        <v>0</v>
      </c>
      <c r="S34" s="49">
        <f t="shared" si="16"/>
        <v>0</v>
      </c>
      <c r="T34" s="49">
        <f t="shared" si="16"/>
        <v>0</v>
      </c>
      <c r="U34" s="49">
        <f t="shared" si="16"/>
        <v>0</v>
      </c>
      <c r="V34" s="49">
        <f t="shared" si="16"/>
        <v>0</v>
      </c>
      <c r="W34" s="49">
        <f t="shared" si="16"/>
        <v>0</v>
      </c>
      <c r="X34" s="49">
        <f t="shared" si="16"/>
        <v>0</v>
      </c>
      <c r="Y34" s="49">
        <f t="shared" si="16"/>
        <v>0</v>
      </c>
      <c r="Z34" s="49">
        <f t="shared" si="16"/>
        <v>0</v>
      </c>
      <c r="AA34" s="50">
        <f t="shared" si="16"/>
        <v>0</v>
      </c>
      <c r="AB34" s="51">
        <f>SUM(AB14:AB33)</f>
        <v>0</v>
      </c>
      <c r="AC34" s="52"/>
      <c r="AD34" s="53">
        <f>SUM(AD14:AD33)</f>
        <v>0</v>
      </c>
      <c r="AE34" s="54">
        <f>SUM(AE14:AE33)</f>
        <v>0</v>
      </c>
    </row>
    <row r="35" spans="1:31" ht="18.75" customHeight="1" x14ac:dyDescent="0.25">
      <c r="A35" s="110"/>
      <c r="B35" s="46" t="s">
        <v>21</v>
      </c>
      <c r="C35" s="55">
        <f t="shared" ref="C35:AA35" si="17">SUMIF($B$14:$B$33,"Internal",C14:C33)</f>
        <v>0</v>
      </c>
      <c r="D35" s="56">
        <f t="shared" si="17"/>
        <v>0</v>
      </c>
      <c r="E35" s="57">
        <f t="shared" si="17"/>
        <v>0</v>
      </c>
      <c r="F35" s="57">
        <f t="shared" si="17"/>
        <v>0</v>
      </c>
      <c r="G35" s="57">
        <f t="shared" si="17"/>
        <v>0</v>
      </c>
      <c r="H35" s="57">
        <f t="shared" si="17"/>
        <v>0</v>
      </c>
      <c r="I35" s="57">
        <f t="shared" si="17"/>
        <v>0</v>
      </c>
      <c r="J35" s="57">
        <f t="shared" si="17"/>
        <v>0</v>
      </c>
      <c r="K35" s="57">
        <f t="shared" si="17"/>
        <v>0</v>
      </c>
      <c r="L35" s="57">
        <f t="shared" si="17"/>
        <v>0</v>
      </c>
      <c r="M35" s="57">
        <f t="shared" si="17"/>
        <v>0</v>
      </c>
      <c r="N35" s="57">
        <f t="shared" si="17"/>
        <v>0</v>
      </c>
      <c r="O35" s="58">
        <f t="shared" si="17"/>
        <v>0</v>
      </c>
      <c r="P35" s="57">
        <f t="shared" si="17"/>
        <v>0</v>
      </c>
      <c r="Q35" s="57">
        <f t="shared" si="17"/>
        <v>0</v>
      </c>
      <c r="R35" s="57">
        <f t="shared" si="17"/>
        <v>0</v>
      </c>
      <c r="S35" s="57">
        <f t="shared" si="17"/>
        <v>0</v>
      </c>
      <c r="T35" s="57">
        <f t="shared" si="17"/>
        <v>0</v>
      </c>
      <c r="U35" s="57">
        <f t="shared" si="17"/>
        <v>0</v>
      </c>
      <c r="V35" s="57">
        <f t="shared" si="17"/>
        <v>0</v>
      </c>
      <c r="W35" s="57">
        <f t="shared" si="17"/>
        <v>0</v>
      </c>
      <c r="X35" s="57">
        <f t="shared" si="17"/>
        <v>0</v>
      </c>
      <c r="Y35" s="57">
        <f t="shared" si="17"/>
        <v>0</v>
      </c>
      <c r="Z35" s="57">
        <f t="shared" si="17"/>
        <v>0</v>
      </c>
      <c r="AA35" s="58">
        <f t="shared" si="17"/>
        <v>0</v>
      </c>
      <c r="AB35" s="59">
        <f t="shared" si="1"/>
        <v>0</v>
      </c>
      <c r="AC35" s="60"/>
      <c r="AD35" s="61">
        <f t="shared" ref="AD35" si="18">SUM(D35:O35)</f>
        <v>0</v>
      </c>
      <c r="AE35" s="62">
        <f t="shared" ref="AE35" si="19">SUM(P35:AA35)</f>
        <v>0</v>
      </c>
    </row>
    <row r="36" spans="1:31" ht="18.75" customHeight="1" x14ac:dyDescent="0.25">
      <c r="A36" s="111" t="s">
        <v>22</v>
      </c>
      <c r="B36" s="46" t="s">
        <v>23</v>
      </c>
      <c r="C36" s="55">
        <f>SUM(C34,C35)</f>
        <v>0</v>
      </c>
      <c r="D36" s="56">
        <f t="shared" ref="D36:AE36" si="20">SUM(D34,D35)</f>
        <v>0</v>
      </c>
      <c r="E36" s="57">
        <f t="shared" si="20"/>
        <v>0</v>
      </c>
      <c r="F36" s="57">
        <f t="shared" si="20"/>
        <v>0</v>
      </c>
      <c r="G36" s="57">
        <f t="shared" si="20"/>
        <v>0</v>
      </c>
      <c r="H36" s="57">
        <f t="shared" si="20"/>
        <v>0</v>
      </c>
      <c r="I36" s="57">
        <f t="shared" si="20"/>
        <v>0</v>
      </c>
      <c r="J36" s="57">
        <f t="shared" si="20"/>
        <v>0</v>
      </c>
      <c r="K36" s="57">
        <f t="shared" si="20"/>
        <v>0</v>
      </c>
      <c r="L36" s="57">
        <f t="shared" si="20"/>
        <v>0</v>
      </c>
      <c r="M36" s="57">
        <f t="shared" si="20"/>
        <v>0</v>
      </c>
      <c r="N36" s="57">
        <f t="shared" si="20"/>
        <v>0</v>
      </c>
      <c r="O36" s="58">
        <f t="shared" si="20"/>
        <v>0</v>
      </c>
      <c r="P36" s="57">
        <f t="shared" si="20"/>
        <v>0</v>
      </c>
      <c r="Q36" s="57">
        <f t="shared" si="20"/>
        <v>0</v>
      </c>
      <c r="R36" s="57">
        <f t="shared" si="20"/>
        <v>0</v>
      </c>
      <c r="S36" s="57">
        <f t="shared" si="20"/>
        <v>0</v>
      </c>
      <c r="T36" s="57">
        <f t="shared" si="20"/>
        <v>0</v>
      </c>
      <c r="U36" s="57">
        <f t="shared" si="20"/>
        <v>0</v>
      </c>
      <c r="V36" s="57">
        <f t="shared" si="20"/>
        <v>0</v>
      </c>
      <c r="W36" s="57">
        <f t="shared" si="20"/>
        <v>0</v>
      </c>
      <c r="X36" s="57">
        <f t="shared" si="20"/>
        <v>0</v>
      </c>
      <c r="Y36" s="57">
        <f t="shared" si="20"/>
        <v>0</v>
      </c>
      <c r="Z36" s="57">
        <f t="shared" si="20"/>
        <v>0</v>
      </c>
      <c r="AA36" s="58">
        <f t="shared" si="20"/>
        <v>0</v>
      </c>
      <c r="AB36" s="59">
        <f t="shared" si="1"/>
        <v>0</v>
      </c>
      <c r="AC36" s="60"/>
      <c r="AD36" s="61">
        <f t="shared" si="20"/>
        <v>0</v>
      </c>
      <c r="AE36" s="62">
        <f t="shared" si="20"/>
        <v>0</v>
      </c>
    </row>
    <row r="37" spans="1:31" ht="18.75" customHeight="1" x14ac:dyDescent="0.25">
      <c r="A37" s="112"/>
      <c r="B37" s="63" t="s">
        <v>24</v>
      </c>
      <c r="C37" s="39">
        <v>0</v>
      </c>
      <c r="D37" s="40">
        <f>'Others Revenue &amp; Expenses'!D7</f>
        <v>0</v>
      </c>
      <c r="E37" s="41">
        <f>'Others Revenue &amp; Expenses'!E7</f>
        <v>0</v>
      </c>
      <c r="F37" s="41">
        <f>'Others Revenue &amp; Expenses'!F7</f>
        <v>0</v>
      </c>
      <c r="G37" s="41">
        <f>'Others Revenue &amp; Expenses'!G7</f>
        <v>0</v>
      </c>
      <c r="H37" s="41">
        <f>'Others Revenue &amp; Expenses'!H7</f>
        <v>0</v>
      </c>
      <c r="I37" s="41">
        <f>'Others Revenue &amp; Expenses'!I7</f>
        <v>0</v>
      </c>
      <c r="J37" s="41">
        <f>'Others Revenue &amp; Expenses'!J7</f>
        <v>0</v>
      </c>
      <c r="K37" s="41">
        <f>'Others Revenue &amp; Expenses'!K7</f>
        <v>0</v>
      </c>
      <c r="L37" s="41">
        <f>'Others Revenue &amp; Expenses'!L7</f>
        <v>0</v>
      </c>
      <c r="M37" s="41">
        <f>'Others Revenue &amp; Expenses'!M7</f>
        <v>0</v>
      </c>
      <c r="N37" s="41">
        <f>'Others Revenue &amp; Expenses'!N7</f>
        <v>0</v>
      </c>
      <c r="O37" s="42">
        <f>'Others Revenue &amp; Expenses'!O7</f>
        <v>0</v>
      </c>
      <c r="P37" s="41">
        <f>'Others Revenue &amp; Expenses'!Q7</f>
        <v>0</v>
      </c>
      <c r="Q37" s="41">
        <f>'Others Revenue &amp; Expenses'!R7</f>
        <v>0</v>
      </c>
      <c r="R37" s="41">
        <f>'Others Revenue &amp; Expenses'!S7</f>
        <v>0</v>
      </c>
      <c r="S37" s="41">
        <f>'Others Revenue &amp; Expenses'!T7</f>
        <v>0</v>
      </c>
      <c r="T37" s="41">
        <f>'Others Revenue &amp; Expenses'!U7</f>
        <v>0</v>
      </c>
      <c r="U37" s="41">
        <f>'Others Revenue &amp; Expenses'!V7</f>
        <v>0</v>
      </c>
      <c r="V37" s="41">
        <f>'Others Revenue &amp; Expenses'!W7</f>
        <v>0</v>
      </c>
      <c r="W37" s="41">
        <f>'Others Revenue &amp; Expenses'!X7</f>
        <v>0</v>
      </c>
      <c r="X37" s="41">
        <f>'Others Revenue &amp; Expenses'!Y7</f>
        <v>0</v>
      </c>
      <c r="Y37" s="41">
        <f>'Others Revenue &amp; Expenses'!Z7</f>
        <v>0</v>
      </c>
      <c r="Z37" s="41">
        <f>'Others Revenue &amp; Expenses'!AA7</f>
        <v>0</v>
      </c>
      <c r="AA37" s="42">
        <f>'Others Revenue &amp; Expenses'!AB7</f>
        <v>0</v>
      </c>
      <c r="AB37" s="43">
        <f t="shared" si="1"/>
        <v>0</v>
      </c>
      <c r="AC37" s="34"/>
      <c r="AD37" s="44">
        <f t="shared" ref="AD37:AD38" si="21">SUM(D37:O37)</f>
        <v>0</v>
      </c>
      <c r="AE37" s="45">
        <f t="shared" ref="AE37:AE38" si="22">SUM(E37:P37)</f>
        <v>0</v>
      </c>
    </row>
    <row r="38" spans="1:31" ht="18.75" customHeight="1" x14ac:dyDescent="0.25">
      <c r="A38" s="112"/>
      <c r="B38" s="63" t="s">
        <v>25</v>
      </c>
      <c r="C38" s="39">
        <v>0</v>
      </c>
      <c r="D38" s="40">
        <f>'Others Revenue &amp; Expenses'!D8</f>
        <v>0</v>
      </c>
      <c r="E38" s="41">
        <f>'Others Revenue &amp; Expenses'!E8</f>
        <v>0</v>
      </c>
      <c r="F38" s="41">
        <f>'Others Revenue &amp; Expenses'!F8</f>
        <v>0</v>
      </c>
      <c r="G38" s="41">
        <f>'Others Revenue &amp; Expenses'!G8</f>
        <v>0</v>
      </c>
      <c r="H38" s="41">
        <f>'Others Revenue &amp; Expenses'!H8</f>
        <v>0</v>
      </c>
      <c r="I38" s="41">
        <f>'Others Revenue &amp; Expenses'!I8</f>
        <v>0</v>
      </c>
      <c r="J38" s="41">
        <f>'Others Revenue &amp; Expenses'!J8</f>
        <v>0</v>
      </c>
      <c r="K38" s="41">
        <f>'Others Revenue &amp; Expenses'!K8</f>
        <v>0</v>
      </c>
      <c r="L38" s="41">
        <f>'Others Revenue &amp; Expenses'!L8</f>
        <v>0</v>
      </c>
      <c r="M38" s="41">
        <f>'Others Revenue &amp; Expenses'!M8</f>
        <v>0</v>
      </c>
      <c r="N38" s="41">
        <f>'Others Revenue &amp; Expenses'!N8</f>
        <v>0</v>
      </c>
      <c r="O38" s="42">
        <f>'Others Revenue &amp; Expenses'!O8</f>
        <v>0</v>
      </c>
      <c r="P38" s="41">
        <f>'Others Revenue &amp; Expenses'!Q8</f>
        <v>0</v>
      </c>
      <c r="Q38" s="41">
        <f>'Others Revenue &amp; Expenses'!R8</f>
        <v>0</v>
      </c>
      <c r="R38" s="41">
        <f>'Others Revenue &amp; Expenses'!S8</f>
        <v>0</v>
      </c>
      <c r="S38" s="41">
        <f>'Others Revenue &amp; Expenses'!T8</f>
        <v>0</v>
      </c>
      <c r="T38" s="41">
        <f>'Others Revenue &amp; Expenses'!U8</f>
        <v>0</v>
      </c>
      <c r="U38" s="41">
        <f>'Others Revenue &amp; Expenses'!V8</f>
        <v>0</v>
      </c>
      <c r="V38" s="41">
        <f>'Others Revenue &amp; Expenses'!W8</f>
        <v>0</v>
      </c>
      <c r="W38" s="41">
        <f>'Others Revenue &amp; Expenses'!X8</f>
        <v>0</v>
      </c>
      <c r="X38" s="41">
        <f>'Others Revenue &amp; Expenses'!Y8</f>
        <v>0</v>
      </c>
      <c r="Y38" s="41">
        <f>'Others Revenue &amp; Expenses'!Z8</f>
        <v>0</v>
      </c>
      <c r="Z38" s="41">
        <f>'Others Revenue &amp; Expenses'!AA8</f>
        <v>0</v>
      </c>
      <c r="AA38" s="42">
        <f>'Others Revenue &amp; Expenses'!AB8</f>
        <v>0</v>
      </c>
      <c r="AB38" s="43">
        <f t="shared" si="1"/>
        <v>0</v>
      </c>
      <c r="AC38" s="34"/>
      <c r="AD38" s="44">
        <f t="shared" si="21"/>
        <v>0</v>
      </c>
      <c r="AE38" s="45">
        <f t="shared" si="22"/>
        <v>0</v>
      </c>
    </row>
    <row r="39" spans="1:31" ht="18.75" customHeight="1" thickBot="1" x14ac:dyDescent="0.3">
      <c r="A39" s="110"/>
      <c r="B39" s="46" t="s">
        <v>26</v>
      </c>
      <c r="C39" s="55">
        <f t="shared" ref="C39" si="23">SUM(C37,C38)</f>
        <v>0</v>
      </c>
      <c r="D39" s="56">
        <f>SUM(D37,D38)</f>
        <v>0</v>
      </c>
      <c r="E39" s="57">
        <f t="shared" ref="E39" si="24">SUM(E37,E38)</f>
        <v>0</v>
      </c>
      <c r="F39" s="57">
        <f t="shared" ref="F39" si="25">SUM(F37,F38)</f>
        <v>0</v>
      </c>
      <c r="G39" s="57">
        <f t="shared" ref="G39" si="26">SUM(G37,G38)</f>
        <v>0</v>
      </c>
      <c r="H39" s="57">
        <f t="shared" ref="H39" si="27">SUM(H37,H38)</f>
        <v>0</v>
      </c>
      <c r="I39" s="57">
        <f t="shared" ref="I39" si="28">SUM(I37,I38)</f>
        <v>0</v>
      </c>
      <c r="J39" s="57">
        <f t="shared" ref="J39" si="29">SUM(J37,J38)</f>
        <v>0</v>
      </c>
      <c r="K39" s="57">
        <f t="shared" ref="K39" si="30">SUM(K37,K38)</f>
        <v>0</v>
      </c>
      <c r="L39" s="57">
        <f t="shared" ref="L39" si="31">SUM(L37,L38)</f>
        <v>0</v>
      </c>
      <c r="M39" s="57">
        <f t="shared" ref="M39" si="32">SUM(M37,M38)</f>
        <v>0</v>
      </c>
      <c r="N39" s="57">
        <f t="shared" ref="N39" si="33">SUM(N37,N38)</f>
        <v>0</v>
      </c>
      <c r="O39" s="58">
        <f t="shared" ref="O39" si="34">SUM(O37,O38)</f>
        <v>0</v>
      </c>
      <c r="P39" s="57">
        <f t="shared" ref="P39" si="35">SUM(P37,P38)</f>
        <v>0</v>
      </c>
      <c r="Q39" s="57">
        <f t="shared" ref="Q39" si="36">SUM(Q37,Q38)</f>
        <v>0</v>
      </c>
      <c r="R39" s="57">
        <f t="shared" ref="R39" si="37">SUM(R37,R38)</f>
        <v>0</v>
      </c>
      <c r="S39" s="57">
        <f t="shared" ref="S39" si="38">SUM(S37,S38)</f>
        <v>0</v>
      </c>
      <c r="T39" s="57">
        <f t="shared" ref="T39" si="39">SUM(T37,T38)</f>
        <v>0</v>
      </c>
      <c r="U39" s="57">
        <f t="shared" ref="U39" si="40">SUM(U37,U38)</f>
        <v>0</v>
      </c>
      <c r="V39" s="57">
        <f t="shared" ref="V39" si="41">SUM(V37,V38)</f>
        <v>0</v>
      </c>
      <c r="W39" s="57">
        <f t="shared" ref="W39" si="42">SUM(W37,W38)</f>
        <v>0</v>
      </c>
      <c r="X39" s="57">
        <f t="shared" ref="X39" si="43">SUM(X37,X38)</f>
        <v>0</v>
      </c>
      <c r="Y39" s="57">
        <f t="shared" ref="Y39" si="44">SUM(Y37,Y38)</f>
        <v>0</v>
      </c>
      <c r="Z39" s="57">
        <f t="shared" ref="Z39" si="45">SUM(Z37,Z38)</f>
        <v>0</v>
      </c>
      <c r="AA39" s="58">
        <f t="shared" ref="AA39" si="46">SUM(AA37,AA38)</f>
        <v>0</v>
      </c>
      <c r="AB39" s="59">
        <f>SUM(AB37:AB38)</f>
        <v>0</v>
      </c>
      <c r="AC39" s="64"/>
      <c r="AD39" s="61">
        <f>SUM(AD37:AD38)</f>
        <v>0</v>
      </c>
      <c r="AE39" s="62">
        <f>SUM(AE37:AE38)</f>
        <v>0</v>
      </c>
    </row>
    <row r="40" spans="1:31" ht="18.75" customHeight="1" thickTop="1" x14ac:dyDescent="0.25">
      <c r="A40" s="107" t="s">
        <v>22</v>
      </c>
      <c r="B40" s="65" t="s">
        <v>27</v>
      </c>
      <c r="C40" s="66">
        <f>SUM(C36,C39)</f>
        <v>0</v>
      </c>
      <c r="D40" s="67">
        <f t="shared" ref="D40:AE40" si="47">SUM(D36,D39)</f>
        <v>0</v>
      </c>
      <c r="E40" s="68">
        <f t="shared" si="47"/>
        <v>0</v>
      </c>
      <c r="F40" s="68">
        <f t="shared" si="47"/>
        <v>0</v>
      </c>
      <c r="G40" s="68">
        <f t="shared" si="47"/>
        <v>0</v>
      </c>
      <c r="H40" s="68">
        <f t="shared" si="47"/>
        <v>0</v>
      </c>
      <c r="I40" s="68">
        <f t="shared" si="47"/>
        <v>0</v>
      </c>
      <c r="J40" s="68">
        <f t="shared" si="47"/>
        <v>0</v>
      </c>
      <c r="K40" s="68">
        <f t="shared" si="47"/>
        <v>0</v>
      </c>
      <c r="L40" s="68">
        <f t="shared" si="47"/>
        <v>0</v>
      </c>
      <c r="M40" s="68">
        <f t="shared" si="47"/>
        <v>0</v>
      </c>
      <c r="N40" s="68">
        <f t="shared" si="47"/>
        <v>0</v>
      </c>
      <c r="O40" s="69">
        <f t="shared" si="47"/>
        <v>0</v>
      </c>
      <c r="P40" s="68">
        <f t="shared" si="47"/>
        <v>0</v>
      </c>
      <c r="Q40" s="68">
        <f t="shared" si="47"/>
        <v>0</v>
      </c>
      <c r="R40" s="68">
        <f t="shared" si="47"/>
        <v>0</v>
      </c>
      <c r="S40" s="68">
        <f t="shared" si="47"/>
        <v>0</v>
      </c>
      <c r="T40" s="68">
        <f t="shared" si="47"/>
        <v>0</v>
      </c>
      <c r="U40" s="68">
        <f t="shared" si="47"/>
        <v>0</v>
      </c>
      <c r="V40" s="68">
        <f t="shared" si="47"/>
        <v>0</v>
      </c>
      <c r="W40" s="68">
        <f t="shared" si="47"/>
        <v>0</v>
      </c>
      <c r="X40" s="68">
        <f t="shared" si="47"/>
        <v>0</v>
      </c>
      <c r="Y40" s="68">
        <f t="shared" si="47"/>
        <v>0</v>
      </c>
      <c r="Z40" s="68">
        <f t="shared" si="47"/>
        <v>0</v>
      </c>
      <c r="AA40" s="69">
        <f t="shared" si="47"/>
        <v>0</v>
      </c>
      <c r="AB40" s="70">
        <f t="shared" si="47"/>
        <v>0</v>
      </c>
      <c r="AC40" s="71"/>
      <c r="AD40" s="72">
        <f t="shared" si="47"/>
        <v>0</v>
      </c>
      <c r="AE40" s="73">
        <f t="shared" si="47"/>
        <v>0</v>
      </c>
    </row>
    <row r="41" spans="1:31" ht="18.75" customHeight="1" thickBot="1" x14ac:dyDescent="0.3">
      <c r="A41" s="113" t="s">
        <v>28</v>
      </c>
      <c r="B41" s="74" t="s">
        <v>27</v>
      </c>
      <c r="C41" s="75">
        <v>0</v>
      </c>
      <c r="D41" s="76">
        <f>'Projects Revenue'!D44</f>
        <v>0</v>
      </c>
      <c r="E41" s="77">
        <f>'Projects Revenue'!E44</f>
        <v>0</v>
      </c>
      <c r="F41" s="77">
        <f>'Projects Revenue'!F44</f>
        <v>0</v>
      </c>
      <c r="G41" s="77">
        <f>'Projects Revenue'!G44</f>
        <v>0</v>
      </c>
      <c r="H41" s="77">
        <f>'Projects Revenue'!H44</f>
        <v>0</v>
      </c>
      <c r="I41" s="77">
        <f>'Projects Revenue'!I44</f>
        <v>0</v>
      </c>
      <c r="J41" s="77">
        <f>'Projects Revenue'!J44</f>
        <v>0</v>
      </c>
      <c r="K41" s="77">
        <f>'Projects Revenue'!K44</f>
        <v>0</v>
      </c>
      <c r="L41" s="77">
        <f>'Projects Revenue'!L44</f>
        <v>0</v>
      </c>
      <c r="M41" s="77">
        <f>'Projects Revenue'!M44</f>
        <v>0</v>
      </c>
      <c r="N41" s="77">
        <f>'Projects Revenue'!N44</f>
        <v>0</v>
      </c>
      <c r="O41" s="78">
        <f>'Projects Revenue'!O44</f>
        <v>0</v>
      </c>
      <c r="P41" s="77">
        <f>'Projects Revenue'!Q44</f>
        <v>0</v>
      </c>
      <c r="Q41" s="77">
        <f>'Projects Revenue'!R44</f>
        <v>0</v>
      </c>
      <c r="R41" s="77">
        <f>'Projects Revenue'!S44</f>
        <v>0</v>
      </c>
      <c r="S41" s="77">
        <f>'Projects Revenue'!T44</f>
        <v>0</v>
      </c>
      <c r="T41" s="77">
        <f>'Projects Revenue'!U44</f>
        <v>0</v>
      </c>
      <c r="U41" s="77">
        <f>'Projects Revenue'!V44</f>
        <v>0</v>
      </c>
      <c r="V41" s="77">
        <f>'Projects Revenue'!W44</f>
        <v>0</v>
      </c>
      <c r="W41" s="77">
        <f>'Projects Revenue'!X44</f>
        <v>0</v>
      </c>
      <c r="X41" s="77">
        <f>'Projects Revenue'!Y44</f>
        <v>0</v>
      </c>
      <c r="Y41" s="77">
        <f>'Projects Revenue'!Z44</f>
        <v>0</v>
      </c>
      <c r="Z41" s="77">
        <f>'Projects Revenue'!AA44</f>
        <v>0</v>
      </c>
      <c r="AA41" s="78">
        <f>'Projects Revenue'!AB44</f>
        <v>0</v>
      </c>
      <c r="AB41" s="79">
        <f t="shared" ref="AB41" si="48">SUM(D41:AA41)</f>
        <v>0</v>
      </c>
      <c r="AC41" s="71"/>
      <c r="AD41" s="80">
        <f t="shared" ref="AD41:AD56" si="49">SUM(D41:O41)</f>
        <v>0</v>
      </c>
      <c r="AE41" s="81">
        <f t="shared" ref="AE41:AE56" si="50">SUM(P41:AA41)</f>
        <v>0</v>
      </c>
    </row>
    <row r="42" spans="1:31" ht="18.75" customHeight="1" thickTop="1" thickBot="1" x14ac:dyDescent="0.3">
      <c r="A42" s="114" t="s">
        <v>29</v>
      </c>
      <c r="B42" s="37" t="s">
        <v>27</v>
      </c>
      <c r="C42" s="29">
        <f>SUM(C40,C41)</f>
        <v>0</v>
      </c>
      <c r="D42" s="30">
        <f t="shared" ref="D42" si="51">SUM(D40,D41)</f>
        <v>0</v>
      </c>
      <c r="E42" s="31">
        <f t="shared" ref="E42" si="52">SUM(E40,E41)</f>
        <v>0</v>
      </c>
      <c r="F42" s="31">
        <f t="shared" ref="F42" si="53">SUM(F40,F41)</f>
        <v>0</v>
      </c>
      <c r="G42" s="31">
        <f t="shared" ref="G42" si="54">SUM(G40,G41)</f>
        <v>0</v>
      </c>
      <c r="H42" s="31">
        <f t="shared" ref="H42" si="55">SUM(H40,H41)</f>
        <v>0</v>
      </c>
      <c r="I42" s="31">
        <f t="shared" ref="I42" si="56">SUM(I40,I41)</f>
        <v>0</v>
      </c>
      <c r="J42" s="31">
        <f t="shared" ref="J42" si="57">SUM(J40,J41)</f>
        <v>0</v>
      </c>
      <c r="K42" s="31">
        <f t="shared" ref="K42" si="58">SUM(K40,K41)</f>
        <v>0</v>
      </c>
      <c r="L42" s="31">
        <f t="shared" ref="L42" si="59">SUM(L40,L41)</f>
        <v>0</v>
      </c>
      <c r="M42" s="31">
        <f t="shared" ref="M42" si="60">SUM(M40,M41)</f>
        <v>0</v>
      </c>
      <c r="N42" s="31">
        <f t="shared" ref="N42" si="61">SUM(N40,N41)</f>
        <v>0</v>
      </c>
      <c r="O42" s="32">
        <f t="shared" ref="O42" si="62">SUM(O40,O41)</f>
        <v>0</v>
      </c>
      <c r="P42" s="31">
        <f t="shared" ref="P42" si="63">SUM(P40,P41)</f>
        <v>0</v>
      </c>
      <c r="Q42" s="31">
        <f t="shared" ref="Q42" si="64">SUM(Q40,Q41)</f>
        <v>0</v>
      </c>
      <c r="R42" s="31">
        <f t="shared" ref="R42" si="65">SUM(R40,R41)</f>
        <v>0</v>
      </c>
      <c r="S42" s="31">
        <f t="shared" ref="S42" si="66">SUM(S40,S41)</f>
        <v>0</v>
      </c>
      <c r="T42" s="31">
        <f t="shared" ref="T42" si="67">SUM(T40,T41)</f>
        <v>0</v>
      </c>
      <c r="U42" s="31">
        <f t="shared" ref="U42" si="68">SUM(U40,U41)</f>
        <v>0</v>
      </c>
      <c r="V42" s="31">
        <f t="shared" ref="V42" si="69">SUM(V40,V41)</f>
        <v>0</v>
      </c>
      <c r="W42" s="31">
        <f t="shared" ref="W42" si="70">SUM(W40,W41)</f>
        <v>0</v>
      </c>
      <c r="X42" s="31">
        <f t="shared" ref="X42" si="71">SUM(X40,X41)</f>
        <v>0</v>
      </c>
      <c r="Y42" s="31">
        <f t="shared" ref="Y42" si="72">SUM(Y40,Y41)</f>
        <v>0</v>
      </c>
      <c r="Z42" s="31">
        <f t="shared" ref="Z42" si="73">SUM(Z40,Z41)</f>
        <v>0</v>
      </c>
      <c r="AA42" s="32">
        <f t="shared" ref="AA42" si="74">SUM(AA40,AA41)</f>
        <v>0</v>
      </c>
      <c r="AB42" s="33">
        <f>SUM(D42:AA42)</f>
        <v>0</v>
      </c>
      <c r="AC42" s="71"/>
      <c r="AD42" s="82">
        <f t="shared" si="49"/>
        <v>0</v>
      </c>
      <c r="AE42" s="83">
        <f t="shared" si="50"/>
        <v>0</v>
      </c>
    </row>
    <row r="43" spans="1:31" ht="18.75" customHeight="1" thickTop="1" x14ac:dyDescent="0.25">
      <c r="A43" s="109" t="str">
        <f>'Projects Expenses'!B7</f>
        <v>Project Internal  1</v>
      </c>
      <c r="B43" s="38" t="str">
        <f>'Projects Expenses'!C7</f>
        <v>External</v>
      </c>
      <c r="C43" s="39">
        <v>0</v>
      </c>
      <c r="D43" s="40">
        <f>'Projects Expenses'!D7</f>
        <v>0</v>
      </c>
      <c r="E43" s="41">
        <f>'Projects Expenses'!E7</f>
        <v>0</v>
      </c>
      <c r="F43" s="41">
        <f>'Projects Expenses'!F7</f>
        <v>0</v>
      </c>
      <c r="G43" s="41">
        <f>'Projects Expenses'!G7</f>
        <v>0</v>
      </c>
      <c r="H43" s="41">
        <f>'Projects Expenses'!H7</f>
        <v>0</v>
      </c>
      <c r="I43" s="41">
        <f>'Projects Expenses'!I7</f>
        <v>0</v>
      </c>
      <c r="J43" s="41">
        <f>'Projects Expenses'!J7</f>
        <v>0</v>
      </c>
      <c r="K43" s="41">
        <f>'Projects Expenses'!K7</f>
        <v>0</v>
      </c>
      <c r="L43" s="41">
        <f>'Projects Expenses'!L7</f>
        <v>0</v>
      </c>
      <c r="M43" s="41">
        <f>'Projects Expenses'!M7</f>
        <v>0</v>
      </c>
      <c r="N43" s="41">
        <f>'Projects Expenses'!N7</f>
        <v>0</v>
      </c>
      <c r="O43" s="42">
        <f>'Projects Expenses'!O7</f>
        <v>0</v>
      </c>
      <c r="P43" s="41">
        <f>'Projects Expenses'!Q7</f>
        <v>0</v>
      </c>
      <c r="Q43" s="41">
        <f>'Projects Expenses'!R7</f>
        <v>0</v>
      </c>
      <c r="R43" s="41">
        <f>'Projects Expenses'!S7</f>
        <v>0</v>
      </c>
      <c r="S43" s="41">
        <f>'Projects Expenses'!T7</f>
        <v>0</v>
      </c>
      <c r="T43" s="41">
        <f>'Projects Expenses'!U7</f>
        <v>0</v>
      </c>
      <c r="U43" s="41">
        <f>'Projects Expenses'!V7</f>
        <v>0</v>
      </c>
      <c r="V43" s="41">
        <f>'Projects Expenses'!W7</f>
        <v>0</v>
      </c>
      <c r="W43" s="41">
        <f>'Projects Expenses'!X7</f>
        <v>0</v>
      </c>
      <c r="X43" s="41">
        <f>'Projects Expenses'!Y7</f>
        <v>0</v>
      </c>
      <c r="Y43" s="41">
        <f>'Projects Expenses'!Z7</f>
        <v>0</v>
      </c>
      <c r="Z43" s="41">
        <f>'Projects Expenses'!AA7</f>
        <v>0</v>
      </c>
      <c r="AA43" s="42">
        <f>'Projects Expenses'!AB7</f>
        <v>0</v>
      </c>
      <c r="AB43" s="43">
        <f t="shared" ref="AB43:AB64" si="75">SUM(D43:AA43)</f>
        <v>0</v>
      </c>
      <c r="AC43" s="34"/>
      <c r="AD43" s="44">
        <f t="shared" si="49"/>
        <v>0</v>
      </c>
      <c r="AE43" s="45">
        <f t="shared" si="50"/>
        <v>0</v>
      </c>
    </row>
    <row r="44" spans="1:31" ht="18.75" customHeight="1" x14ac:dyDescent="0.25">
      <c r="A44" s="109" t="str">
        <f>'Projects Expenses'!B8</f>
        <v>Project Internal  2</v>
      </c>
      <c r="B44" s="38" t="str">
        <f>'Projects Expenses'!C8</f>
        <v>External</v>
      </c>
      <c r="C44" s="39">
        <v>0</v>
      </c>
      <c r="D44" s="40">
        <f>'Projects Expenses'!D8</f>
        <v>0</v>
      </c>
      <c r="E44" s="41">
        <f>'Projects Expenses'!E8</f>
        <v>0</v>
      </c>
      <c r="F44" s="41">
        <f>'Projects Expenses'!F8</f>
        <v>0</v>
      </c>
      <c r="G44" s="41">
        <f>'Projects Expenses'!G8</f>
        <v>0</v>
      </c>
      <c r="H44" s="41">
        <f>'Projects Expenses'!H8</f>
        <v>0</v>
      </c>
      <c r="I44" s="41">
        <f>'Projects Expenses'!I8</f>
        <v>0</v>
      </c>
      <c r="J44" s="41">
        <f>'Projects Expenses'!J8</f>
        <v>0</v>
      </c>
      <c r="K44" s="41">
        <f>'Projects Expenses'!K8</f>
        <v>0</v>
      </c>
      <c r="L44" s="41">
        <f>'Projects Expenses'!L8</f>
        <v>0</v>
      </c>
      <c r="M44" s="41">
        <f>'Projects Expenses'!M8</f>
        <v>0</v>
      </c>
      <c r="N44" s="41">
        <f>'Projects Expenses'!N8</f>
        <v>0</v>
      </c>
      <c r="O44" s="42">
        <f>'Projects Expenses'!O8</f>
        <v>0</v>
      </c>
      <c r="P44" s="41">
        <f>'Projects Expenses'!Q8</f>
        <v>0</v>
      </c>
      <c r="Q44" s="41">
        <f>'Projects Expenses'!R8</f>
        <v>0</v>
      </c>
      <c r="R44" s="41">
        <f>'Projects Expenses'!S8</f>
        <v>0</v>
      </c>
      <c r="S44" s="41">
        <f>'Projects Expenses'!T8</f>
        <v>0</v>
      </c>
      <c r="T44" s="41">
        <f>'Projects Expenses'!U8</f>
        <v>0</v>
      </c>
      <c r="U44" s="41">
        <f>'Projects Expenses'!V8</f>
        <v>0</v>
      </c>
      <c r="V44" s="41">
        <f>'Projects Expenses'!W8</f>
        <v>0</v>
      </c>
      <c r="W44" s="41">
        <f>'Projects Expenses'!X8</f>
        <v>0</v>
      </c>
      <c r="X44" s="41">
        <f>'Projects Expenses'!Y8</f>
        <v>0</v>
      </c>
      <c r="Y44" s="41">
        <f>'Projects Expenses'!Z8</f>
        <v>0</v>
      </c>
      <c r="Z44" s="41">
        <f>'Projects Expenses'!AA8</f>
        <v>0</v>
      </c>
      <c r="AA44" s="42">
        <f>'Projects Expenses'!AB8</f>
        <v>0</v>
      </c>
      <c r="AB44" s="43">
        <f t="shared" si="75"/>
        <v>0</v>
      </c>
      <c r="AC44" s="34"/>
      <c r="AD44" s="44">
        <f t="shared" si="49"/>
        <v>0</v>
      </c>
      <c r="AE44" s="45">
        <f t="shared" si="50"/>
        <v>0</v>
      </c>
    </row>
    <row r="45" spans="1:31" ht="18.75" customHeight="1" x14ac:dyDescent="0.25">
      <c r="A45" s="109" t="str">
        <f>'Projects Expenses'!B9</f>
        <v>Project Internal  3</v>
      </c>
      <c r="B45" s="38" t="str">
        <f>'Projects Expenses'!C9</f>
        <v>External</v>
      </c>
      <c r="C45" s="39">
        <v>0</v>
      </c>
      <c r="D45" s="40">
        <f>'Projects Expenses'!D9</f>
        <v>0</v>
      </c>
      <c r="E45" s="41">
        <f>'Projects Expenses'!E9</f>
        <v>0</v>
      </c>
      <c r="F45" s="41">
        <f>'Projects Expenses'!F9</f>
        <v>0</v>
      </c>
      <c r="G45" s="41">
        <f>'Projects Expenses'!G9</f>
        <v>0</v>
      </c>
      <c r="H45" s="41">
        <f>'Projects Expenses'!H9</f>
        <v>0</v>
      </c>
      <c r="I45" s="41">
        <f>'Projects Expenses'!I9</f>
        <v>0</v>
      </c>
      <c r="J45" s="41">
        <f>'Projects Expenses'!J9</f>
        <v>0</v>
      </c>
      <c r="K45" s="41">
        <f>'Projects Expenses'!K9</f>
        <v>0</v>
      </c>
      <c r="L45" s="41">
        <f>'Projects Expenses'!L9</f>
        <v>0</v>
      </c>
      <c r="M45" s="41">
        <f>'Projects Expenses'!M9</f>
        <v>0</v>
      </c>
      <c r="N45" s="41">
        <f>'Projects Expenses'!N9</f>
        <v>0</v>
      </c>
      <c r="O45" s="42">
        <f>'Projects Expenses'!O9</f>
        <v>0</v>
      </c>
      <c r="P45" s="41">
        <f>'Projects Expenses'!Q9</f>
        <v>0</v>
      </c>
      <c r="Q45" s="41">
        <f>'Projects Expenses'!R9</f>
        <v>0</v>
      </c>
      <c r="R45" s="41">
        <f>'Projects Expenses'!S9</f>
        <v>0</v>
      </c>
      <c r="S45" s="41">
        <f>'Projects Expenses'!T9</f>
        <v>0</v>
      </c>
      <c r="T45" s="41">
        <f>'Projects Expenses'!U9</f>
        <v>0</v>
      </c>
      <c r="U45" s="41">
        <f>'Projects Expenses'!V9</f>
        <v>0</v>
      </c>
      <c r="V45" s="41">
        <f>'Projects Expenses'!W9</f>
        <v>0</v>
      </c>
      <c r="W45" s="41">
        <f>'Projects Expenses'!X9</f>
        <v>0</v>
      </c>
      <c r="X45" s="41">
        <f>'Projects Expenses'!Y9</f>
        <v>0</v>
      </c>
      <c r="Y45" s="41">
        <f>'Projects Expenses'!Z9</f>
        <v>0</v>
      </c>
      <c r="Z45" s="41">
        <f>'Projects Expenses'!AA9</f>
        <v>0</v>
      </c>
      <c r="AA45" s="42">
        <f>'Projects Expenses'!AB9</f>
        <v>0</v>
      </c>
      <c r="AB45" s="43">
        <f t="shared" si="75"/>
        <v>0</v>
      </c>
      <c r="AC45" s="34"/>
      <c r="AD45" s="44">
        <f t="shared" si="49"/>
        <v>0</v>
      </c>
      <c r="AE45" s="45">
        <f t="shared" si="50"/>
        <v>0</v>
      </c>
    </row>
    <row r="46" spans="1:31" ht="18.75" customHeight="1" x14ac:dyDescent="0.25">
      <c r="A46" s="109" t="str">
        <f>'Projects Expenses'!B10</f>
        <v>Project Internal  4</v>
      </c>
      <c r="B46" s="38" t="str">
        <f>'Projects Expenses'!C10</f>
        <v>External</v>
      </c>
      <c r="C46" s="39">
        <v>0</v>
      </c>
      <c r="D46" s="40">
        <f>'Projects Expenses'!D10</f>
        <v>0</v>
      </c>
      <c r="E46" s="41">
        <f>'Projects Expenses'!E10</f>
        <v>0</v>
      </c>
      <c r="F46" s="41">
        <f>'Projects Expenses'!F10</f>
        <v>0</v>
      </c>
      <c r="G46" s="41">
        <f>'Projects Expenses'!G10</f>
        <v>0</v>
      </c>
      <c r="H46" s="41">
        <f>'Projects Expenses'!H10</f>
        <v>0</v>
      </c>
      <c r="I46" s="41">
        <f>'Projects Expenses'!I10</f>
        <v>0</v>
      </c>
      <c r="J46" s="41">
        <f>'Projects Expenses'!J10</f>
        <v>0</v>
      </c>
      <c r="K46" s="41">
        <f>'Projects Expenses'!K10</f>
        <v>0</v>
      </c>
      <c r="L46" s="41">
        <f>'Projects Expenses'!L10</f>
        <v>0</v>
      </c>
      <c r="M46" s="41">
        <f>'Projects Expenses'!M10</f>
        <v>0</v>
      </c>
      <c r="N46" s="41">
        <f>'Projects Expenses'!N10</f>
        <v>0</v>
      </c>
      <c r="O46" s="42">
        <f>'Projects Expenses'!O10</f>
        <v>0</v>
      </c>
      <c r="P46" s="41">
        <f>'Projects Expenses'!Q10</f>
        <v>0</v>
      </c>
      <c r="Q46" s="41">
        <f>'Projects Expenses'!R10</f>
        <v>0</v>
      </c>
      <c r="R46" s="41">
        <f>'Projects Expenses'!S10</f>
        <v>0</v>
      </c>
      <c r="S46" s="41">
        <f>'Projects Expenses'!T10</f>
        <v>0</v>
      </c>
      <c r="T46" s="41">
        <f>'Projects Expenses'!U10</f>
        <v>0</v>
      </c>
      <c r="U46" s="41">
        <f>'Projects Expenses'!V10</f>
        <v>0</v>
      </c>
      <c r="V46" s="41">
        <f>'Projects Expenses'!W10</f>
        <v>0</v>
      </c>
      <c r="W46" s="41">
        <f>'Projects Expenses'!X10</f>
        <v>0</v>
      </c>
      <c r="X46" s="41">
        <f>'Projects Expenses'!Y10</f>
        <v>0</v>
      </c>
      <c r="Y46" s="41">
        <f>'Projects Expenses'!Z10</f>
        <v>0</v>
      </c>
      <c r="Z46" s="41">
        <f>'Projects Expenses'!AA10</f>
        <v>0</v>
      </c>
      <c r="AA46" s="42">
        <f>'Projects Expenses'!AB10</f>
        <v>0</v>
      </c>
      <c r="AB46" s="43">
        <f t="shared" si="75"/>
        <v>0</v>
      </c>
      <c r="AC46" s="34"/>
      <c r="AD46" s="44">
        <f t="shared" si="49"/>
        <v>0</v>
      </c>
      <c r="AE46" s="45">
        <f t="shared" si="50"/>
        <v>0</v>
      </c>
    </row>
    <row r="47" spans="1:31" ht="18.75" customHeight="1" x14ac:dyDescent="0.25">
      <c r="A47" s="109" t="str">
        <f>'Projects Expenses'!B11</f>
        <v>Project Internal  5</v>
      </c>
      <c r="B47" s="38" t="str">
        <f>'Projects Expenses'!C11</f>
        <v>External</v>
      </c>
      <c r="C47" s="39">
        <v>0</v>
      </c>
      <c r="D47" s="40">
        <f>'Projects Expenses'!D11</f>
        <v>0</v>
      </c>
      <c r="E47" s="41">
        <f>'Projects Expenses'!E11</f>
        <v>0</v>
      </c>
      <c r="F47" s="41">
        <f>'Projects Expenses'!F11</f>
        <v>0</v>
      </c>
      <c r="G47" s="41">
        <f>'Projects Expenses'!G11</f>
        <v>0</v>
      </c>
      <c r="H47" s="41">
        <f>'Projects Expenses'!H11</f>
        <v>0</v>
      </c>
      <c r="I47" s="41">
        <f>'Projects Expenses'!I11</f>
        <v>0</v>
      </c>
      <c r="J47" s="41">
        <f>'Projects Expenses'!J11</f>
        <v>0</v>
      </c>
      <c r="K47" s="41">
        <f>'Projects Expenses'!K11</f>
        <v>0</v>
      </c>
      <c r="L47" s="41">
        <f>'Projects Expenses'!L11</f>
        <v>0</v>
      </c>
      <c r="M47" s="41">
        <f>'Projects Expenses'!M11</f>
        <v>0</v>
      </c>
      <c r="N47" s="41">
        <f>'Projects Expenses'!N11</f>
        <v>0</v>
      </c>
      <c r="O47" s="42">
        <f>'Projects Expenses'!O11</f>
        <v>0</v>
      </c>
      <c r="P47" s="41">
        <f>'Projects Expenses'!Q11</f>
        <v>0</v>
      </c>
      <c r="Q47" s="41">
        <f>'Projects Expenses'!R11</f>
        <v>0</v>
      </c>
      <c r="R47" s="41">
        <f>'Projects Expenses'!S11</f>
        <v>0</v>
      </c>
      <c r="S47" s="41">
        <f>'Projects Expenses'!T11</f>
        <v>0</v>
      </c>
      <c r="T47" s="41">
        <f>'Projects Expenses'!U11</f>
        <v>0</v>
      </c>
      <c r="U47" s="41">
        <f>'Projects Expenses'!V11</f>
        <v>0</v>
      </c>
      <c r="V47" s="41">
        <f>'Projects Expenses'!W11</f>
        <v>0</v>
      </c>
      <c r="W47" s="41">
        <f>'Projects Expenses'!X11</f>
        <v>0</v>
      </c>
      <c r="X47" s="41">
        <f>'Projects Expenses'!Y11</f>
        <v>0</v>
      </c>
      <c r="Y47" s="41">
        <f>'Projects Expenses'!Z11</f>
        <v>0</v>
      </c>
      <c r="Z47" s="41">
        <f>'Projects Expenses'!AA11</f>
        <v>0</v>
      </c>
      <c r="AA47" s="42">
        <f>'Projects Expenses'!AB11</f>
        <v>0</v>
      </c>
      <c r="AB47" s="43">
        <f t="shared" si="75"/>
        <v>0</v>
      </c>
      <c r="AC47" s="34"/>
      <c r="AD47" s="44">
        <f t="shared" si="49"/>
        <v>0</v>
      </c>
      <c r="AE47" s="45">
        <f t="shared" si="50"/>
        <v>0</v>
      </c>
    </row>
    <row r="48" spans="1:31" ht="18.75" customHeight="1" x14ac:dyDescent="0.25">
      <c r="A48" s="109" t="str">
        <f>'Projects Expenses'!B12</f>
        <v>Project Internal  6</v>
      </c>
      <c r="B48" s="38" t="str">
        <f>'Projects Expenses'!C12</f>
        <v>External</v>
      </c>
      <c r="C48" s="39">
        <v>0</v>
      </c>
      <c r="D48" s="40">
        <f>'Projects Expenses'!D12</f>
        <v>0</v>
      </c>
      <c r="E48" s="41">
        <f>'Projects Expenses'!E12</f>
        <v>0</v>
      </c>
      <c r="F48" s="41">
        <f>'Projects Expenses'!F12</f>
        <v>0</v>
      </c>
      <c r="G48" s="41">
        <f>'Projects Expenses'!G12</f>
        <v>0</v>
      </c>
      <c r="H48" s="41">
        <f>'Projects Expenses'!H12</f>
        <v>0</v>
      </c>
      <c r="I48" s="41">
        <f>'Projects Expenses'!I12</f>
        <v>0</v>
      </c>
      <c r="J48" s="41">
        <f>'Projects Expenses'!J12</f>
        <v>0</v>
      </c>
      <c r="K48" s="41">
        <f>'Projects Expenses'!K12</f>
        <v>0</v>
      </c>
      <c r="L48" s="41">
        <f>'Projects Expenses'!L12</f>
        <v>0</v>
      </c>
      <c r="M48" s="41">
        <f>'Projects Expenses'!M12</f>
        <v>0</v>
      </c>
      <c r="N48" s="41">
        <f>'Projects Expenses'!N12</f>
        <v>0</v>
      </c>
      <c r="O48" s="42">
        <f>'Projects Expenses'!O12</f>
        <v>0</v>
      </c>
      <c r="P48" s="41">
        <f>'Projects Expenses'!Q12</f>
        <v>0</v>
      </c>
      <c r="Q48" s="41">
        <f>'Projects Expenses'!R12</f>
        <v>0</v>
      </c>
      <c r="R48" s="41">
        <f>'Projects Expenses'!S12</f>
        <v>0</v>
      </c>
      <c r="S48" s="41">
        <f>'Projects Expenses'!T12</f>
        <v>0</v>
      </c>
      <c r="T48" s="41">
        <f>'Projects Expenses'!U12</f>
        <v>0</v>
      </c>
      <c r="U48" s="41">
        <f>'Projects Expenses'!V12</f>
        <v>0</v>
      </c>
      <c r="V48" s="41">
        <f>'Projects Expenses'!W12</f>
        <v>0</v>
      </c>
      <c r="W48" s="41">
        <f>'Projects Expenses'!X12</f>
        <v>0</v>
      </c>
      <c r="X48" s="41">
        <f>'Projects Expenses'!Y12</f>
        <v>0</v>
      </c>
      <c r="Y48" s="41">
        <f>'Projects Expenses'!Z12</f>
        <v>0</v>
      </c>
      <c r="Z48" s="41">
        <f>'Projects Expenses'!AA12</f>
        <v>0</v>
      </c>
      <c r="AA48" s="42">
        <f>'Projects Expenses'!AB12</f>
        <v>0</v>
      </c>
      <c r="AB48" s="43">
        <f t="shared" si="75"/>
        <v>0</v>
      </c>
      <c r="AC48" s="34"/>
      <c r="AD48" s="44">
        <f t="shared" si="49"/>
        <v>0</v>
      </c>
      <c r="AE48" s="45">
        <f t="shared" si="50"/>
        <v>0</v>
      </c>
    </row>
    <row r="49" spans="1:31" ht="18.75" customHeight="1" x14ac:dyDescent="0.25">
      <c r="A49" s="109" t="str">
        <f>'Projects Expenses'!B13</f>
        <v>Project Internal  7</v>
      </c>
      <c r="B49" s="38" t="str">
        <f>'Projects Expenses'!C13</f>
        <v>External</v>
      </c>
      <c r="C49" s="39">
        <v>0</v>
      </c>
      <c r="D49" s="40">
        <f>'Projects Expenses'!D13</f>
        <v>0</v>
      </c>
      <c r="E49" s="41">
        <f>'Projects Expenses'!E13</f>
        <v>0</v>
      </c>
      <c r="F49" s="41">
        <f>'Projects Expenses'!F13</f>
        <v>0</v>
      </c>
      <c r="G49" s="41">
        <f>'Projects Expenses'!G13</f>
        <v>0</v>
      </c>
      <c r="H49" s="41">
        <f>'Projects Expenses'!H13</f>
        <v>0</v>
      </c>
      <c r="I49" s="41">
        <f>'Projects Expenses'!I13</f>
        <v>0</v>
      </c>
      <c r="J49" s="41">
        <f>'Projects Expenses'!J13</f>
        <v>0</v>
      </c>
      <c r="K49" s="41">
        <f>'Projects Expenses'!K13</f>
        <v>0</v>
      </c>
      <c r="L49" s="41">
        <f>'Projects Expenses'!L13</f>
        <v>0</v>
      </c>
      <c r="M49" s="41">
        <f>'Projects Expenses'!M13</f>
        <v>0</v>
      </c>
      <c r="N49" s="41">
        <f>'Projects Expenses'!N13</f>
        <v>0</v>
      </c>
      <c r="O49" s="42">
        <f>'Projects Expenses'!O13</f>
        <v>0</v>
      </c>
      <c r="P49" s="41">
        <f>'Projects Expenses'!Q13</f>
        <v>0</v>
      </c>
      <c r="Q49" s="41">
        <f>'Projects Expenses'!R13</f>
        <v>0</v>
      </c>
      <c r="R49" s="41">
        <f>'Projects Expenses'!S13</f>
        <v>0</v>
      </c>
      <c r="S49" s="41">
        <f>'Projects Expenses'!T13</f>
        <v>0</v>
      </c>
      <c r="T49" s="41">
        <f>'Projects Expenses'!U13</f>
        <v>0</v>
      </c>
      <c r="U49" s="41">
        <f>'Projects Expenses'!V13</f>
        <v>0</v>
      </c>
      <c r="V49" s="41">
        <f>'Projects Expenses'!W13</f>
        <v>0</v>
      </c>
      <c r="W49" s="41">
        <f>'Projects Expenses'!X13</f>
        <v>0</v>
      </c>
      <c r="X49" s="41">
        <f>'Projects Expenses'!Y13</f>
        <v>0</v>
      </c>
      <c r="Y49" s="41">
        <f>'Projects Expenses'!Z13</f>
        <v>0</v>
      </c>
      <c r="Z49" s="41">
        <f>'Projects Expenses'!AA13</f>
        <v>0</v>
      </c>
      <c r="AA49" s="42">
        <f>'Projects Expenses'!AB13</f>
        <v>0</v>
      </c>
      <c r="AB49" s="43">
        <f t="shared" si="75"/>
        <v>0</v>
      </c>
      <c r="AC49" s="34"/>
      <c r="AD49" s="44">
        <f t="shared" si="49"/>
        <v>0</v>
      </c>
      <c r="AE49" s="45">
        <f t="shared" si="50"/>
        <v>0</v>
      </c>
    </row>
    <row r="50" spans="1:31" ht="18.75" customHeight="1" x14ac:dyDescent="0.25">
      <c r="A50" s="109" t="str">
        <f>'Projects Expenses'!B14</f>
        <v>Project Internal  8</v>
      </c>
      <c r="B50" s="38" t="str">
        <f>'Projects Expenses'!C14</f>
        <v>External</v>
      </c>
      <c r="C50" s="39">
        <v>0</v>
      </c>
      <c r="D50" s="40">
        <f>'Projects Expenses'!D14</f>
        <v>0</v>
      </c>
      <c r="E50" s="41">
        <f>'Projects Expenses'!E14</f>
        <v>0</v>
      </c>
      <c r="F50" s="41">
        <f>'Projects Expenses'!F14</f>
        <v>0</v>
      </c>
      <c r="G50" s="41">
        <f>'Projects Expenses'!G14</f>
        <v>0</v>
      </c>
      <c r="H50" s="41">
        <f>'Projects Expenses'!H14</f>
        <v>0</v>
      </c>
      <c r="I50" s="41">
        <f>'Projects Expenses'!I14</f>
        <v>0</v>
      </c>
      <c r="J50" s="41">
        <f>'Projects Expenses'!J14</f>
        <v>0</v>
      </c>
      <c r="K50" s="41">
        <f>'Projects Expenses'!K14</f>
        <v>0</v>
      </c>
      <c r="L50" s="41">
        <f>'Projects Expenses'!L14</f>
        <v>0</v>
      </c>
      <c r="M50" s="41">
        <f>'Projects Expenses'!M14</f>
        <v>0</v>
      </c>
      <c r="N50" s="41">
        <f>'Projects Expenses'!N14</f>
        <v>0</v>
      </c>
      <c r="O50" s="42">
        <f>'Projects Expenses'!O14</f>
        <v>0</v>
      </c>
      <c r="P50" s="41">
        <f>'Projects Expenses'!Q14</f>
        <v>0</v>
      </c>
      <c r="Q50" s="41">
        <f>'Projects Expenses'!R14</f>
        <v>0</v>
      </c>
      <c r="R50" s="41">
        <f>'Projects Expenses'!S14</f>
        <v>0</v>
      </c>
      <c r="S50" s="41">
        <f>'Projects Expenses'!T14</f>
        <v>0</v>
      </c>
      <c r="T50" s="41">
        <f>'Projects Expenses'!U14</f>
        <v>0</v>
      </c>
      <c r="U50" s="41">
        <f>'Projects Expenses'!V14</f>
        <v>0</v>
      </c>
      <c r="V50" s="41">
        <f>'Projects Expenses'!W14</f>
        <v>0</v>
      </c>
      <c r="W50" s="41">
        <f>'Projects Expenses'!X14</f>
        <v>0</v>
      </c>
      <c r="X50" s="41">
        <f>'Projects Expenses'!Y14</f>
        <v>0</v>
      </c>
      <c r="Y50" s="41">
        <f>'Projects Expenses'!Z14</f>
        <v>0</v>
      </c>
      <c r="Z50" s="41">
        <f>'Projects Expenses'!AA14</f>
        <v>0</v>
      </c>
      <c r="AA50" s="42">
        <f>'Projects Expenses'!AB14</f>
        <v>0</v>
      </c>
      <c r="AB50" s="43">
        <f t="shared" si="75"/>
        <v>0</v>
      </c>
      <c r="AC50" s="34"/>
      <c r="AD50" s="44">
        <f t="shared" si="49"/>
        <v>0</v>
      </c>
      <c r="AE50" s="45">
        <f t="shared" si="50"/>
        <v>0</v>
      </c>
    </row>
    <row r="51" spans="1:31" ht="18.75" customHeight="1" x14ac:dyDescent="0.25">
      <c r="A51" s="109" t="str">
        <f>'Projects Expenses'!B15</f>
        <v>Project Internal  9</v>
      </c>
      <c r="B51" s="38" t="str">
        <f>'Projects Expenses'!C15</f>
        <v>External</v>
      </c>
      <c r="C51" s="39">
        <v>0</v>
      </c>
      <c r="D51" s="40">
        <f>'Projects Expenses'!D15</f>
        <v>0</v>
      </c>
      <c r="E51" s="41">
        <f>'Projects Expenses'!E15</f>
        <v>0</v>
      </c>
      <c r="F51" s="41">
        <f>'Projects Expenses'!F15</f>
        <v>0</v>
      </c>
      <c r="G51" s="41">
        <f>'Projects Expenses'!G15</f>
        <v>0</v>
      </c>
      <c r="H51" s="41">
        <f>'Projects Expenses'!H15</f>
        <v>0</v>
      </c>
      <c r="I51" s="41">
        <f>'Projects Expenses'!I15</f>
        <v>0</v>
      </c>
      <c r="J51" s="41">
        <f>'Projects Expenses'!J15</f>
        <v>0</v>
      </c>
      <c r="K51" s="41">
        <f>'Projects Expenses'!K15</f>
        <v>0</v>
      </c>
      <c r="L51" s="41">
        <f>'Projects Expenses'!L15</f>
        <v>0</v>
      </c>
      <c r="M51" s="41">
        <f>'Projects Expenses'!M15</f>
        <v>0</v>
      </c>
      <c r="N51" s="41">
        <f>'Projects Expenses'!N15</f>
        <v>0</v>
      </c>
      <c r="O51" s="42">
        <f>'Projects Expenses'!O15</f>
        <v>0</v>
      </c>
      <c r="P51" s="41">
        <f>'Projects Expenses'!Q15</f>
        <v>0</v>
      </c>
      <c r="Q51" s="41">
        <f>'Projects Expenses'!R15</f>
        <v>0</v>
      </c>
      <c r="R51" s="41">
        <f>'Projects Expenses'!S15</f>
        <v>0</v>
      </c>
      <c r="S51" s="41">
        <f>'Projects Expenses'!T15</f>
        <v>0</v>
      </c>
      <c r="T51" s="41">
        <f>'Projects Expenses'!U15</f>
        <v>0</v>
      </c>
      <c r="U51" s="41">
        <f>'Projects Expenses'!V15</f>
        <v>0</v>
      </c>
      <c r="V51" s="41">
        <f>'Projects Expenses'!W15</f>
        <v>0</v>
      </c>
      <c r="W51" s="41">
        <f>'Projects Expenses'!X15</f>
        <v>0</v>
      </c>
      <c r="X51" s="41">
        <f>'Projects Expenses'!Y15</f>
        <v>0</v>
      </c>
      <c r="Y51" s="41">
        <f>'Projects Expenses'!Z15</f>
        <v>0</v>
      </c>
      <c r="Z51" s="41">
        <f>'Projects Expenses'!AA15</f>
        <v>0</v>
      </c>
      <c r="AA51" s="42">
        <f>'Projects Expenses'!AB15</f>
        <v>0</v>
      </c>
      <c r="AB51" s="43">
        <f t="shared" ref="AB51" si="76">SUM(D51:AA51)</f>
        <v>0</v>
      </c>
      <c r="AC51" s="34"/>
      <c r="AD51" s="44">
        <f t="shared" ref="AD51" si="77">SUM(D51:O51)</f>
        <v>0</v>
      </c>
      <c r="AE51" s="45">
        <f t="shared" ref="AE51" si="78">SUM(P51:AA51)</f>
        <v>0</v>
      </c>
    </row>
    <row r="52" spans="1:31" ht="18.75" customHeight="1" x14ac:dyDescent="0.25">
      <c r="A52" s="109" t="str">
        <f>'Projects Expenses'!B16</f>
        <v>Project Internal  10</v>
      </c>
      <c r="B52" s="38" t="str">
        <f>'Projects Expenses'!C16</f>
        <v>External</v>
      </c>
      <c r="C52" s="39">
        <v>0</v>
      </c>
      <c r="D52" s="40">
        <f>'Projects Expenses'!D16</f>
        <v>0</v>
      </c>
      <c r="E52" s="41">
        <f>'Projects Expenses'!E16</f>
        <v>0</v>
      </c>
      <c r="F52" s="41">
        <f>'Projects Expenses'!F16</f>
        <v>0</v>
      </c>
      <c r="G52" s="41">
        <f>'Projects Expenses'!G16</f>
        <v>0</v>
      </c>
      <c r="H52" s="41">
        <f>'Projects Expenses'!H16</f>
        <v>0</v>
      </c>
      <c r="I52" s="41">
        <f>'Projects Expenses'!I16</f>
        <v>0</v>
      </c>
      <c r="J52" s="41">
        <f>'Projects Expenses'!J16</f>
        <v>0</v>
      </c>
      <c r="K52" s="41">
        <f>'Projects Expenses'!K16</f>
        <v>0</v>
      </c>
      <c r="L52" s="41">
        <f>'Projects Expenses'!L16</f>
        <v>0</v>
      </c>
      <c r="M52" s="41">
        <f>'Projects Expenses'!M16</f>
        <v>0</v>
      </c>
      <c r="N52" s="41">
        <f>'Projects Expenses'!N16</f>
        <v>0</v>
      </c>
      <c r="O52" s="42">
        <f>'Projects Expenses'!O16</f>
        <v>0</v>
      </c>
      <c r="P52" s="41">
        <f>'Projects Expenses'!Q16</f>
        <v>0</v>
      </c>
      <c r="Q52" s="41">
        <f>'Projects Expenses'!R16</f>
        <v>0</v>
      </c>
      <c r="R52" s="41">
        <f>'Projects Expenses'!S16</f>
        <v>0</v>
      </c>
      <c r="S52" s="41">
        <f>'Projects Expenses'!T16</f>
        <v>0</v>
      </c>
      <c r="T52" s="41">
        <f>'Projects Expenses'!U16</f>
        <v>0</v>
      </c>
      <c r="U52" s="41">
        <f>'Projects Expenses'!V16</f>
        <v>0</v>
      </c>
      <c r="V52" s="41">
        <f>'Projects Expenses'!W16</f>
        <v>0</v>
      </c>
      <c r="W52" s="41">
        <f>'Projects Expenses'!X16</f>
        <v>0</v>
      </c>
      <c r="X52" s="41">
        <f>'Projects Expenses'!Y16</f>
        <v>0</v>
      </c>
      <c r="Y52" s="41">
        <f>'Projects Expenses'!Z16</f>
        <v>0</v>
      </c>
      <c r="Z52" s="41">
        <f>'Projects Expenses'!AA16</f>
        <v>0</v>
      </c>
      <c r="AA52" s="42">
        <f>'Projects Expenses'!AB16</f>
        <v>0</v>
      </c>
      <c r="AB52" s="43">
        <f t="shared" si="75"/>
        <v>0</v>
      </c>
      <c r="AC52" s="34"/>
      <c r="AD52" s="44">
        <f t="shared" si="49"/>
        <v>0</v>
      </c>
      <c r="AE52" s="45">
        <f t="shared" si="50"/>
        <v>0</v>
      </c>
    </row>
    <row r="53" spans="1:31" ht="18.75" customHeight="1" x14ac:dyDescent="0.25">
      <c r="A53" s="109" t="str">
        <f>'Projects Expenses'!B17</f>
        <v>Project Internal  11</v>
      </c>
      <c r="B53" s="38" t="str">
        <f>'Projects Expenses'!C17</f>
        <v>External</v>
      </c>
      <c r="C53" s="39">
        <v>0</v>
      </c>
      <c r="D53" s="40">
        <f>'Projects Expenses'!D17</f>
        <v>0</v>
      </c>
      <c r="E53" s="41">
        <f>'Projects Expenses'!E17</f>
        <v>0</v>
      </c>
      <c r="F53" s="41">
        <f>'Projects Expenses'!F17</f>
        <v>0</v>
      </c>
      <c r="G53" s="41">
        <f>'Projects Expenses'!G17</f>
        <v>0</v>
      </c>
      <c r="H53" s="41">
        <f>'Projects Expenses'!H17</f>
        <v>0</v>
      </c>
      <c r="I53" s="41">
        <f>'Projects Expenses'!I17</f>
        <v>0</v>
      </c>
      <c r="J53" s="41">
        <f>'Projects Expenses'!J17</f>
        <v>0</v>
      </c>
      <c r="K53" s="41">
        <f>'Projects Expenses'!K17</f>
        <v>0</v>
      </c>
      <c r="L53" s="41">
        <f>'Projects Expenses'!L17</f>
        <v>0</v>
      </c>
      <c r="M53" s="41">
        <f>'Projects Expenses'!M17</f>
        <v>0</v>
      </c>
      <c r="N53" s="41">
        <f>'Projects Expenses'!N17</f>
        <v>0</v>
      </c>
      <c r="O53" s="42">
        <f>'Projects Expenses'!O17</f>
        <v>0</v>
      </c>
      <c r="P53" s="41">
        <f>'Projects Expenses'!Q17</f>
        <v>0</v>
      </c>
      <c r="Q53" s="41">
        <f>'Projects Expenses'!R17</f>
        <v>0</v>
      </c>
      <c r="R53" s="41">
        <f>'Projects Expenses'!S17</f>
        <v>0</v>
      </c>
      <c r="S53" s="41">
        <f>'Projects Expenses'!T17</f>
        <v>0</v>
      </c>
      <c r="T53" s="41">
        <f>'Projects Expenses'!U17</f>
        <v>0</v>
      </c>
      <c r="U53" s="41">
        <f>'Projects Expenses'!V17</f>
        <v>0</v>
      </c>
      <c r="V53" s="41">
        <f>'Projects Expenses'!W17</f>
        <v>0</v>
      </c>
      <c r="W53" s="41">
        <f>'Projects Expenses'!X17</f>
        <v>0</v>
      </c>
      <c r="X53" s="41">
        <f>'Projects Expenses'!Y17</f>
        <v>0</v>
      </c>
      <c r="Y53" s="41">
        <f>'Projects Expenses'!Z17</f>
        <v>0</v>
      </c>
      <c r="Z53" s="41">
        <f>'Projects Expenses'!AA17</f>
        <v>0</v>
      </c>
      <c r="AA53" s="42">
        <f>'Projects Expenses'!AB17</f>
        <v>0</v>
      </c>
      <c r="AB53" s="43">
        <f t="shared" ref="AB53" si="79">SUM(D53:AA53)</f>
        <v>0</v>
      </c>
      <c r="AC53" s="34"/>
      <c r="AD53" s="44">
        <f t="shared" ref="AD53" si="80">SUM(D53:O53)</f>
        <v>0</v>
      </c>
      <c r="AE53" s="45">
        <f t="shared" ref="AE53" si="81">SUM(P53:AA53)</f>
        <v>0</v>
      </c>
    </row>
    <row r="54" spans="1:31" ht="18.75" customHeight="1" x14ac:dyDescent="0.25">
      <c r="A54" s="109" t="str">
        <f>'Projects Expenses'!B18</f>
        <v>Project Internal  12</v>
      </c>
      <c r="B54" s="38" t="str">
        <f>'Projects Expenses'!C18</f>
        <v>External</v>
      </c>
      <c r="C54" s="39">
        <v>0</v>
      </c>
      <c r="D54" s="40">
        <f>'Projects Expenses'!D18</f>
        <v>0</v>
      </c>
      <c r="E54" s="41">
        <f>'Projects Expenses'!E18</f>
        <v>0</v>
      </c>
      <c r="F54" s="41">
        <f>'Projects Expenses'!F18</f>
        <v>0</v>
      </c>
      <c r="G54" s="41">
        <f>'Projects Expenses'!G18</f>
        <v>0</v>
      </c>
      <c r="H54" s="41">
        <f>'Projects Expenses'!H18</f>
        <v>0</v>
      </c>
      <c r="I54" s="41">
        <f>'Projects Expenses'!I18</f>
        <v>0</v>
      </c>
      <c r="J54" s="41">
        <f>'Projects Expenses'!J18</f>
        <v>0</v>
      </c>
      <c r="K54" s="41">
        <f>'Projects Expenses'!K18</f>
        <v>0</v>
      </c>
      <c r="L54" s="41">
        <f>'Projects Expenses'!L18</f>
        <v>0</v>
      </c>
      <c r="M54" s="41">
        <f>'Projects Expenses'!M18</f>
        <v>0</v>
      </c>
      <c r="N54" s="41">
        <f>'Projects Expenses'!N18</f>
        <v>0</v>
      </c>
      <c r="O54" s="42">
        <f>'Projects Expenses'!O18</f>
        <v>0</v>
      </c>
      <c r="P54" s="41">
        <f>'Projects Expenses'!Q18</f>
        <v>0</v>
      </c>
      <c r="Q54" s="41">
        <f>'Projects Expenses'!R18</f>
        <v>0</v>
      </c>
      <c r="R54" s="41">
        <f>'Projects Expenses'!S18</f>
        <v>0</v>
      </c>
      <c r="S54" s="41">
        <f>'Projects Expenses'!T18</f>
        <v>0</v>
      </c>
      <c r="T54" s="41">
        <f>'Projects Expenses'!U18</f>
        <v>0</v>
      </c>
      <c r="U54" s="41">
        <f>'Projects Expenses'!V18</f>
        <v>0</v>
      </c>
      <c r="V54" s="41">
        <f>'Projects Expenses'!W18</f>
        <v>0</v>
      </c>
      <c r="W54" s="41">
        <f>'Projects Expenses'!X18</f>
        <v>0</v>
      </c>
      <c r="X54" s="41">
        <f>'Projects Expenses'!Y18</f>
        <v>0</v>
      </c>
      <c r="Y54" s="41">
        <f>'Projects Expenses'!Z18</f>
        <v>0</v>
      </c>
      <c r="Z54" s="41">
        <f>'Projects Expenses'!AA18</f>
        <v>0</v>
      </c>
      <c r="AA54" s="42">
        <f>'Projects Expenses'!AB18</f>
        <v>0</v>
      </c>
      <c r="AB54" s="43">
        <f t="shared" si="75"/>
        <v>0</v>
      </c>
      <c r="AC54" s="34"/>
      <c r="AD54" s="44">
        <f t="shared" si="49"/>
        <v>0</v>
      </c>
      <c r="AE54" s="45">
        <f t="shared" si="50"/>
        <v>0</v>
      </c>
    </row>
    <row r="55" spans="1:31" ht="18.75" customHeight="1" x14ac:dyDescent="0.25">
      <c r="A55" s="109" t="s">
        <v>18</v>
      </c>
      <c r="B55" s="38"/>
      <c r="C55" s="39">
        <v>0</v>
      </c>
      <c r="D55" s="40">
        <f>'Projects Expenses'!D24</f>
        <v>0</v>
      </c>
      <c r="E55" s="41">
        <f>'Projects Expenses'!E24</f>
        <v>0</v>
      </c>
      <c r="F55" s="41">
        <f>'Projects Expenses'!F24</f>
        <v>0</v>
      </c>
      <c r="G55" s="41">
        <f>'Projects Expenses'!G24</f>
        <v>0</v>
      </c>
      <c r="H55" s="41">
        <f>'Projects Expenses'!H24</f>
        <v>0</v>
      </c>
      <c r="I55" s="41">
        <f>'Projects Expenses'!I24</f>
        <v>0</v>
      </c>
      <c r="J55" s="41">
        <f>'Projects Expenses'!J24</f>
        <v>0</v>
      </c>
      <c r="K55" s="41">
        <f>'Projects Expenses'!K24</f>
        <v>0</v>
      </c>
      <c r="L55" s="41">
        <f>'Projects Expenses'!L24</f>
        <v>0</v>
      </c>
      <c r="M55" s="41">
        <f>'Projects Expenses'!M24</f>
        <v>0</v>
      </c>
      <c r="N55" s="41">
        <f>'Projects Expenses'!N24</f>
        <v>0</v>
      </c>
      <c r="O55" s="42">
        <f>'Projects Expenses'!O24</f>
        <v>0</v>
      </c>
      <c r="P55" s="41">
        <f>'Projects Expenses'!Q24</f>
        <v>0</v>
      </c>
      <c r="Q55" s="41">
        <f>'Projects Expenses'!R24</f>
        <v>0</v>
      </c>
      <c r="R55" s="41">
        <f>'Projects Expenses'!S24</f>
        <v>0</v>
      </c>
      <c r="S55" s="41">
        <f>'Projects Expenses'!T24</f>
        <v>0</v>
      </c>
      <c r="T55" s="41">
        <f>'Projects Expenses'!U24</f>
        <v>0</v>
      </c>
      <c r="U55" s="41">
        <f>'Projects Expenses'!V24</f>
        <v>0</v>
      </c>
      <c r="V55" s="41">
        <f>'Projects Expenses'!W24</f>
        <v>0</v>
      </c>
      <c r="W55" s="41">
        <f>'Projects Expenses'!X24</f>
        <v>0</v>
      </c>
      <c r="X55" s="41">
        <f>'Projects Expenses'!Y24</f>
        <v>0</v>
      </c>
      <c r="Y55" s="41">
        <f>'Projects Expenses'!Z24</f>
        <v>0</v>
      </c>
      <c r="Z55" s="41">
        <f>'Projects Expenses'!AA24</f>
        <v>0</v>
      </c>
      <c r="AA55" s="42">
        <f>'Projects Expenses'!AB24</f>
        <v>0</v>
      </c>
      <c r="AB55" s="43">
        <f t="shared" si="75"/>
        <v>0</v>
      </c>
      <c r="AC55" s="34"/>
      <c r="AD55" s="44">
        <f t="shared" si="49"/>
        <v>0</v>
      </c>
      <c r="AE55" s="45">
        <f t="shared" si="50"/>
        <v>0</v>
      </c>
    </row>
    <row r="56" spans="1:31" ht="18.75" customHeight="1" x14ac:dyDescent="0.25">
      <c r="A56" s="109" t="s">
        <v>19</v>
      </c>
      <c r="B56" s="38"/>
      <c r="C56" s="39">
        <v>0</v>
      </c>
      <c r="D56" s="40">
        <f>'Projects Expenses'!D25</f>
        <v>0</v>
      </c>
      <c r="E56" s="41">
        <f>'Projects Expenses'!E25</f>
        <v>0</v>
      </c>
      <c r="F56" s="41">
        <f>'Projects Expenses'!F25</f>
        <v>0</v>
      </c>
      <c r="G56" s="41">
        <f>'Projects Expenses'!G25</f>
        <v>0</v>
      </c>
      <c r="H56" s="41">
        <f>'Projects Expenses'!H25</f>
        <v>0</v>
      </c>
      <c r="I56" s="41">
        <f>'Projects Expenses'!I25</f>
        <v>0</v>
      </c>
      <c r="J56" s="41">
        <f>'Projects Expenses'!J25</f>
        <v>0</v>
      </c>
      <c r="K56" s="41">
        <f>'Projects Expenses'!K25</f>
        <v>0</v>
      </c>
      <c r="L56" s="41">
        <f>'Projects Expenses'!L25</f>
        <v>0</v>
      </c>
      <c r="M56" s="41">
        <f>'Projects Expenses'!M25</f>
        <v>0</v>
      </c>
      <c r="N56" s="41">
        <f>'Projects Expenses'!N25</f>
        <v>0</v>
      </c>
      <c r="O56" s="42">
        <f>'Projects Expenses'!O25</f>
        <v>0</v>
      </c>
      <c r="P56" s="41">
        <f>'Projects Expenses'!Q25</f>
        <v>0</v>
      </c>
      <c r="Q56" s="41">
        <f>'Projects Expenses'!R25</f>
        <v>0</v>
      </c>
      <c r="R56" s="41">
        <f>'Projects Expenses'!S25</f>
        <v>0</v>
      </c>
      <c r="S56" s="41">
        <f>'Projects Expenses'!T25</f>
        <v>0</v>
      </c>
      <c r="T56" s="41">
        <f>'Projects Expenses'!U25</f>
        <v>0</v>
      </c>
      <c r="U56" s="41">
        <f>'Projects Expenses'!V25</f>
        <v>0</v>
      </c>
      <c r="V56" s="41">
        <f>'Projects Expenses'!W25</f>
        <v>0</v>
      </c>
      <c r="W56" s="41">
        <f>'Projects Expenses'!X25</f>
        <v>0</v>
      </c>
      <c r="X56" s="41">
        <f>'Projects Expenses'!Y25</f>
        <v>0</v>
      </c>
      <c r="Y56" s="41">
        <f>'Projects Expenses'!Z25</f>
        <v>0</v>
      </c>
      <c r="Z56" s="41">
        <f>'Projects Expenses'!AA25</f>
        <v>0</v>
      </c>
      <c r="AA56" s="42">
        <f>'Projects Expenses'!AB25</f>
        <v>0</v>
      </c>
      <c r="AB56" s="43">
        <f t="shared" si="75"/>
        <v>0</v>
      </c>
      <c r="AC56" s="34"/>
      <c r="AD56" s="44">
        <f t="shared" si="49"/>
        <v>0</v>
      </c>
      <c r="AE56" s="45">
        <f t="shared" si="50"/>
        <v>0</v>
      </c>
    </row>
    <row r="57" spans="1:31" ht="18.75" customHeight="1" x14ac:dyDescent="0.25">
      <c r="A57" s="110"/>
      <c r="B57" s="46" t="s">
        <v>30</v>
      </c>
      <c r="C57" s="47">
        <f>SUMIF($B$43:$B$56,"External",C43:C56)</f>
        <v>0</v>
      </c>
      <c r="D57" s="48">
        <f>SUM(D43:D56)</f>
        <v>0</v>
      </c>
      <c r="E57" s="49">
        <f t="shared" ref="E57:AA57" si="82">SUM(E43:E56)</f>
        <v>0</v>
      </c>
      <c r="F57" s="49">
        <f t="shared" si="82"/>
        <v>0</v>
      </c>
      <c r="G57" s="49">
        <f t="shared" si="82"/>
        <v>0</v>
      </c>
      <c r="H57" s="49">
        <f t="shared" si="82"/>
        <v>0</v>
      </c>
      <c r="I57" s="49">
        <f t="shared" si="82"/>
        <v>0</v>
      </c>
      <c r="J57" s="49">
        <f t="shared" si="82"/>
        <v>0</v>
      </c>
      <c r="K57" s="49">
        <f t="shared" si="82"/>
        <v>0</v>
      </c>
      <c r="L57" s="49">
        <f t="shared" si="82"/>
        <v>0</v>
      </c>
      <c r="M57" s="49">
        <f t="shared" si="82"/>
        <v>0</v>
      </c>
      <c r="N57" s="49">
        <f t="shared" si="82"/>
        <v>0</v>
      </c>
      <c r="O57" s="50">
        <f t="shared" si="82"/>
        <v>0</v>
      </c>
      <c r="P57" s="49">
        <f t="shared" si="82"/>
        <v>0</v>
      </c>
      <c r="Q57" s="49">
        <f t="shared" si="82"/>
        <v>0</v>
      </c>
      <c r="R57" s="49">
        <f t="shared" si="82"/>
        <v>0</v>
      </c>
      <c r="S57" s="49">
        <f t="shared" si="82"/>
        <v>0</v>
      </c>
      <c r="T57" s="49">
        <f t="shared" si="82"/>
        <v>0</v>
      </c>
      <c r="U57" s="49">
        <f t="shared" si="82"/>
        <v>0</v>
      </c>
      <c r="V57" s="49">
        <f t="shared" si="82"/>
        <v>0</v>
      </c>
      <c r="W57" s="49">
        <f t="shared" si="82"/>
        <v>0</v>
      </c>
      <c r="X57" s="49">
        <f t="shared" si="82"/>
        <v>0</v>
      </c>
      <c r="Y57" s="49">
        <f t="shared" si="82"/>
        <v>0</v>
      </c>
      <c r="Z57" s="49">
        <f t="shared" si="82"/>
        <v>0</v>
      </c>
      <c r="AA57" s="50">
        <f t="shared" si="82"/>
        <v>0</v>
      </c>
      <c r="AB57" s="51">
        <f>SUM(AB43:AB56)</f>
        <v>0</v>
      </c>
      <c r="AC57" s="52"/>
      <c r="AD57" s="53">
        <f>SUM(AD43:AD56)</f>
        <v>0</v>
      </c>
      <c r="AE57" s="54">
        <f>SUM(AE43:AE56)</f>
        <v>0</v>
      </c>
    </row>
    <row r="58" spans="1:31" ht="18.75" customHeight="1" x14ac:dyDescent="0.25">
      <c r="A58" s="109" t="str">
        <f>'Projects Expenses'!B19</f>
        <v>Project Internal  13</v>
      </c>
      <c r="B58" s="38" t="str">
        <f>'Projects Expenses'!C19</f>
        <v>Internal</v>
      </c>
      <c r="C58" s="39">
        <v>0</v>
      </c>
      <c r="D58" s="40">
        <f>'Projects Expenses'!D19</f>
        <v>0</v>
      </c>
      <c r="E58" s="41">
        <f>'Projects Expenses'!E19</f>
        <v>0</v>
      </c>
      <c r="F58" s="41">
        <f>'Projects Expenses'!F19</f>
        <v>0</v>
      </c>
      <c r="G58" s="41">
        <f>'Projects Expenses'!G19</f>
        <v>0</v>
      </c>
      <c r="H58" s="41">
        <f>'Projects Expenses'!H19</f>
        <v>0</v>
      </c>
      <c r="I58" s="41">
        <f>'Projects Expenses'!I19</f>
        <v>0</v>
      </c>
      <c r="J58" s="41">
        <f>'Projects Expenses'!J19</f>
        <v>0</v>
      </c>
      <c r="K58" s="41">
        <f>'Projects Expenses'!K19</f>
        <v>0</v>
      </c>
      <c r="L58" s="41">
        <f>'Projects Expenses'!L19</f>
        <v>0</v>
      </c>
      <c r="M58" s="41">
        <f>'Projects Expenses'!M19</f>
        <v>0</v>
      </c>
      <c r="N58" s="41">
        <f>'Projects Expenses'!N19</f>
        <v>0</v>
      </c>
      <c r="O58" s="42">
        <f>'Projects Expenses'!O19</f>
        <v>0</v>
      </c>
      <c r="P58" s="41">
        <f>'Projects Expenses'!Q19</f>
        <v>0</v>
      </c>
      <c r="Q58" s="41">
        <f>'Projects Expenses'!R19</f>
        <v>0</v>
      </c>
      <c r="R58" s="41">
        <f>'Projects Expenses'!S19</f>
        <v>0</v>
      </c>
      <c r="S58" s="41">
        <f>'Projects Expenses'!T19</f>
        <v>0</v>
      </c>
      <c r="T58" s="41">
        <f>'Projects Expenses'!U19</f>
        <v>0</v>
      </c>
      <c r="U58" s="41">
        <f>'Projects Expenses'!V19</f>
        <v>0</v>
      </c>
      <c r="V58" s="41">
        <f>'Projects Expenses'!W19</f>
        <v>0</v>
      </c>
      <c r="W58" s="41">
        <f>'Projects Expenses'!X19</f>
        <v>0</v>
      </c>
      <c r="X58" s="41">
        <f>'Projects Expenses'!Y19</f>
        <v>0</v>
      </c>
      <c r="Y58" s="41">
        <f>'Projects Expenses'!Z19</f>
        <v>0</v>
      </c>
      <c r="Z58" s="41">
        <f>'Projects Expenses'!AA19</f>
        <v>0</v>
      </c>
      <c r="AA58" s="42">
        <f>'Projects Expenses'!AB19</f>
        <v>0</v>
      </c>
      <c r="AB58" s="43">
        <f t="shared" si="75"/>
        <v>0</v>
      </c>
      <c r="AC58" s="34"/>
      <c r="AD58" s="44">
        <f t="shared" ref="AD58:AD64" si="83">SUM(D58:O58)</f>
        <v>0</v>
      </c>
      <c r="AE58" s="45">
        <f t="shared" ref="AE58:AE64" si="84">SUM(P58:AA58)</f>
        <v>0</v>
      </c>
    </row>
    <row r="59" spans="1:31" ht="18.75" customHeight="1" x14ac:dyDescent="0.25">
      <c r="A59" s="109" t="str">
        <f>'Projects Expenses'!B20</f>
        <v>Project Internal  14</v>
      </c>
      <c r="B59" s="38" t="str">
        <f>'Projects Expenses'!C20</f>
        <v>Internal</v>
      </c>
      <c r="C59" s="39">
        <v>0</v>
      </c>
      <c r="D59" s="40">
        <f>'Projects Expenses'!D20</f>
        <v>0</v>
      </c>
      <c r="E59" s="41">
        <f>'Projects Expenses'!E20</f>
        <v>0</v>
      </c>
      <c r="F59" s="41">
        <f>'Projects Expenses'!F20</f>
        <v>0</v>
      </c>
      <c r="G59" s="41">
        <f>'Projects Expenses'!G20</f>
        <v>0</v>
      </c>
      <c r="H59" s="41">
        <f>'Projects Expenses'!H20</f>
        <v>0</v>
      </c>
      <c r="I59" s="41">
        <f>'Projects Expenses'!I20</f>
        <v>0</v>
      </c>
      <c r="J59" s="41">
        <f>'Projects Expenses'!J20</f>
        <v>0</v>
      </c>
      <c r="K59" s="41">
        <f>'Projects Expenses'!K20</f>
        <v>0</v>
      </c>
      <c r="L59" s="41">
        <f>'Projects Expenses'!L20</f>
        <v>0</v>
      </c>
      <c r="M59" s="41">
        <f>'Projects Expenses'!M20</f>
        <v>0</v>
      </c>
      <c r="N59" s="41">
        <f>'Projects Expenses'!N20</f>
        <v>0</v>
      </c>
      <c r="O59" s="42">
        <f>'Projects Expenses'!O20</f>
        <v>0</v>
      </c>
      <c r="P59" s="41">
        <f>'Projects Expenses'!Q20</f>
        <v>0</v>
      </c>
      <c r="Q59" s="41">
        <f>'Projects Expenses'!R20</f>
        <v>0</v>
      </c>
      <c r="R59" s="41">
        <f>'Projects Expenses'!S20</f>
        <v>0</v>
      </c>
      <c r="S59" s="41">
        <f>'Projects Expenses'!T20</f>
        <v>0</v>
      </c>
      <c r="T59" s="41">
        <f>'Projects Expenses'!U20</f>
        <v>0</v>
      </c>
      <c r="U59" s="41">
        <f>'Projects Expenses'!V20</f>
        <v>0</v>
      </c>
      <c r="V59" s="41">
        <f>'Projects Expenses'!W20</f>
        <v>0</v>
      </c>
      <c r="W59" s="41">
        <f>'Projects Expenses'!X20</f>
        <v>0</v>
      </c>
      <c r="X59" s="41">
        <f>'Projects Expenses'!Y20</f>
        <v>0</v>
      </c>
      <c r="Y59" s="41">
        <f>'Projects Expenses'!Z20</f>
        <v>0</v>
      </c>
      <c r="Z59" s="41">
        <f>'Projects Expenses'!AA20</f>
        <v>0</v>
      </c>
      <c r="AA59" s="42">
        <f>'Projects Expenses'!AB20</f>
        <v>0</v>
      </c>
      <c r="AB59" s="43">
        <f t="shared" si="75"/>
        <v>0</v>
      </c>
      <c r="AC59" s="34"/>
      <c r="AD59" s="44">
        <f t="shared" si="83"/>
        <v>0</v>
      </c>
      <c r="AE59" s="45">
        <f t="shared" si="84"/>
        <v>0</v>
      </c>
    </row>
    <row r="60" spans="1:31" ht="18.75" customHeight="1" x14ac:dyDescent="0.25">
      <c r="A60" s="109" t="str">
        <f>'Projects Expenses'!B21</f>
        <v>Project Internal  15</v>
      </c>
      <c r="B60" s="38" t="str">
        <f>'Projects Expenses'!C21</f>
        <v>Internal</v>
      </c>
      <c r="C60" s="39">
        <v>0</v>
      </c>
      <c r="D60" s="40">
        <f>'Projects Expenses'!D21</f>
        <v>0</v>
      </c>
      <c r="E60" s="41">
        <f>'Projects Expenses'!E21</f>
        <v>0</v>
      </c>
      <c r="F60" s="41">
        <f>'Projects Expenses'!F21</f>
        <v>0</v>
      </c>
      <c r="G60" s="41">
        <f>'Projects Expenses'!G21</f>
        <v>0</v>
      </c>
      <c r="H60" s="41">
        <f>'Projects Expenses'!H21</f>
        <v>0</v>
      </c>
      <c r="I60" s="41">
        <f>'Projects Expenses'!I21</f>
        <v>0</v>
      </c>
      <c r="J60" s="41">
        <f>'Projects Expenses'!J21</f>
        <v>0</v>
      </c>
      <c r="K60" s="41">
        <f>'Projects Expenses'!K21</f>
        <v>0</v>
      </c>
      <c r="L60" s="41">
        <f>'Projects Expenses'!L21</f>
        <v>0</v>
      </c>
      <c r="M60" s="41">
        <f>'Projects Expenses'!M21</f>
        <v>0</v>
      </c>
      <c r="N60" s="41">
        <f>'Projects Expenses'!N21</f>
        <v>0</v>
      </c>
      <c r="O60" s="42">
        <f>'Projects Expenses'!O21</f>
        <v>0</v>
      </c>
      <c r="P60" s="41">
        <f>'Projects Expenses'!Q21</f>
        <v>0</v>
      </c>
      <c r="Q60" s="41">
        <f>'Projects Expenses'!R21</f>
        <v>0</v>
      </c>
      <c r="R60" s="41">
        <f>'Projects Expenses'!S21</f>
        <v>0</v>
      </c>
      <c r="S60" s="41">
        <f>'Projects Expenses'!T21</f>
        <v>0</v>
      </c>
      <c r="T60" s="41">
        <f>'Projects Expenses'!U21</f>
        <v>0</v>
      </c>
      <c r="U60" s="41">
        <f>'Projects Expenses'!V21</f>
        <v>0</v>
      </c>
      <c r="V60" s="41">
        <f>'Projects Expenses'!W21</f>
        <v>0</v>
      </c>
      <c r="W60" s="41">
        <f>'Projects Expenses'!X21</f>
        <v>0</v>
      </c>
      <c r="X60" s="41">
        <f>'Projects Expenses'!Y21</f>
        <v>0</v>
      </c>
      <c r="Y60" s="41">
        <f>'Projects Expenses'!Z21</f>
        <v>0</v>
      </c>
      <c r="Z60" s="41">
        <f>'Projects Expenses'!AA21</f>
        <v>0</v>
      </c>
      <c r="AA60" s="42">
        <f>'Projects Expenses'!AB21</f>
        <v>0</v>
      </c>
      <c r="AB60" s="43">
        <f t="shared" si="75"/>
        <v>0</v>
      </c>
      <c r="AC60" s="34"/>
      <c r="AD60" s="44">
        <f t="shared" si="83"/>
        <v>0</v>
      </c>
      <c r="AE60" s="45">
        <f t="shared" si="84"/>
        <v>0</v>
      </c>
    </row>
    <row r="61" spans="1:31" ht="18.75" customHeight="1" x14ac:dyDescent="0.25">
      <c r="A61" s="109" t="str">
        <f>'Projects Expenses'!B22</f>
        <v>Project Internal  16</v>
      </c>
      <c r="B61" s="38" t="str">
        <f>'Projects Expenses'!C22</f>
        <v>Internal</v>
      </c>
      <c r="C61" s="39">
        <v>0</v>
      </c>
      <c r="D61" s="40">
        <f>'Projects Expenses'!D22</f>
        <v>0</v>
      </c>
      <c r="E61" s="41">
        <f>'Projects Expenses'!E22</f>
        <v>0</v>
      </c>
      <c r="F61" s="41">
        <f>'Projects Expenses'!F22</f>
        <v>0</v>
      </c>
      <c r="G61" s="41">
        <f>'Projects Expenses'!G22</f>
        <v>0</v>
      </c>
      <c r="H61" s="41">
        <f>'Projects Expenses'!H22</f>
        <v>0</v>
      </c>
      <c r="I61" s="41">
        <f>'Projects Expenses'!I22</f>
        <v>0</v>
      </c>
      <c r="J61" s="41">
        <f>'Projects Expenses'!J22</f>
        <v>0</v>
      </c>
      <c r="K61" s="41">
        <f>'Projects Expenses'!K22</f>
        <v>0</v>
      </c>
      <c r="L61" s="41">
        <f>'Projects Expenses'!L22</f>
        <v>0</v>
      </c>
      <c r="M61" s="41">
        <f>'Projects Expenses'!M22</f>
        <v>0</v>
      </c>
      <c r="N61" s="41">
        <f>'Projects Expenses'!N22</f>
        <v>0</v>
      </c>
      <c r="O61" s="42">
        <f>'Projects Expenses'!O22</f>
        <v>0</v>
      </c>
      <c r="P61" s="41">
        <f>'Projects Expenses'!Q22</f>
        <v>0</v>
      </c>
      <c r="Q61" s="41">
        <f>'Projects Expenses'!R22</f>
        <v>0</v>
      </c>
      <c r="R61" s="41">
        <f>'Projects Expenses'!S22</f>
        <v>0</v>
      </c>
      <c r="S61" s="41">
        <f>'Projects Expenses'!T22</f>
        <v>0</v>
      </c>
      <c r="T61" s="41">
        <f>'Projects Expenses'!U22</f>
        <v>0</v>
      </c>
      <c r="U61" s="41">
        <f>'Projects Expenses'!V22</f>
        <v>0</v>
      </c>
      <c r="V61" s="41">
        <f>'Projects Expenses'!W22</f>
        <v>0</v>
      </c>
      <c r="W61" s="41">
        <f>'Projects Expenses'!X22</f>
        <v>0</v>
      </c>
      <c r="X61" s="41">
        <f>'Projects Expenses'!Y22</f>
        <v>0</v>
      </c>
      <c r="Y61" s="41">
        <f>'Projects Expenses'!Z22</f>
        <v>0</v>
      </c>
      <c r="Z61" s="41">
        <f>'Projects Expenses'!AA22</f>
        <v>0</v>
      </c>
      <c r="AA61" s="42">
        <f>'Projects Expenses'!AB22</f>
        <v>0</v>
      </c>
      <c r="AB61" s="43">
        <f t="shared" si="75"/>
        <v>0</v>
      </c>
      <c r="AC61" s="34"/>
      <c r="AD61" s="44">
        <f t="shared" si="83"/>
        <v>0</v>
      </c>
      <c r="AE61" s="45">
        <f t="shared" si="84"/>
        <v>0</v>
      </c>
    </row>
    <row r="62" spans="1:31" ht="18.75" customHeight="1" x14ac:dyDescent="0.25">
      <c r="A62" s="109" t="str">
        <f>'Projects Expenses'!B23</f>
        <v>Project Internal  17</v>
      </c>
      <c r="B62" s="38" t="str">
        <f>'Projects Expenses'!C23</f>
        <v>Internal</v>
      </c>
      <c r="C62" s="39">
        <v>0</v>
      </c>
      <c r="D62" s="40">
        <f>'Projects Expenses'!D23</f>
        <v>0</v>
      </c>
      <c r="E62" s="41">
        <f>'Projects Expenses'!E23</f>
        <v>0</v>
      </c>
      <c r="F62" s="41">
        <f>'Projects Expenses'!F23</f>
        <v>0</v>
      </c>
      <c r="G62" s="41">
        <f>'Projects Expenses'!G23</f>
        <v>0</v>
      </c>
      <c r="H62" s="41">
        <f>'Projects Expenses'!H23</f>
        <v>0</v>
      </c>
      <c r="I62" s="41">
        <f>'Projects Expenses'!I23</f>
        <v>0</v>
      </c>
      <c r="J62" s="41">
        <f>'Projects Expenses'!J23</f>
        <v>0</v>
      </c>
      <c r="K62" s="41">
        <f>'Projects Expenses'!K23</f>
        <v>0</v>
      </c>
      <c r="L62" s="41">
        <f>'Projects Expenses'!L23</f>
        <v>0</v>
      </c>
      <c r="M62" s="41">
        <f>'Projects Expenses'!M23</f>
        <v>0</v>
      </c>
      <c r="N62" s="41">
        <f>'Projects Expenses'!N23</f>
        <v>0</v>
      </c>
      <c r="O62" s="42">
        <f>'Projects Expenses'!O23</f>
        <v>0</v>
      </c>
      <c r="P62" s="41">
        <f>'Projects Expenses'!Q23</f>
        <v>0</v>
      </c>
      <c r="Q62" s="41">
        <f>'Projects Expenses'!R23</f>
        <v>0</v>
      </c>
      <c r="R62" s="41">
        <f>'Projects Expenses'!S23</f>
        <v>0</v>
      </c>
      <c r="S62" s="41">
        <f>'Projects Expenses'!T23</f>
        <v>0</v>
      </c>
      <c r="T62" s="41">
        <f>'Projects Expenses'!U23</f>
        <v>0</v>
      </c>
      <c r="U62" s="41">
        <f>'Projects Expenses'!V23</f>
        <v>0</v>
      </c>
      <c r="V62" s="41">
        <f>'Projects Expenses'!W23</f>
        <v>0</v>
      </c>
      <c r="W62" s="41">
        <f>'Projects Expenses'!X23</f>
        <v>0</v>
      </c>
      <c r="X62" s="41">
        <f>'Projects Expenses'!Y23</f>
        <v>0</v>
      </c>
      <c r="Y62" s="41">
        <f>'Projects Expenses'!Z23</f>
        <v>0</v>
      </c>
      <c r="Z62" s="41">
        <f>'Projects Expenses'!AA23</f>
        <v>0</v>
      </c>
      <c r="AA62" s="42">
        <f>'Projects Expenses'!AB23</f>
        <v>0</v>
      </c>
      <c r="AB62" s="43">
        <f t="shared" si="75"/>
        <v>0</v>
      </c>
      <c r="AC62" s="34"/>
      <c r="AD62" s="44">
        <f t="shared" si="83"/>
        <v>0</v>
      </c>
      <c r="AE62" s="45">
        <f t="shared" si="84"/>
        <v>0</v>
      </c>
    </row>
    <row r="63" spans="1:31" ht="18.75" customHeight="1" x14ac:dyDescent="0.25">
      <c r="A63" s="109" t="str">
        <f>'Projects Expenses'!B24</f>
        <v>Unreferenced In Hands Projet</v>
      </c>
      <c r="B63" s="38"/>
      <c r="C63" s="39">
        <v>0</v>
      </c>
      <c r="D63" s="40">
        <f>'Projects Expenses'!D24</f>
        <v>0</v>
      </c>
      <c r="E63" s="41">
        <f>'Projects Expenses'!E24</f>
        <v>0</v>
      </c>
      <c r="F63" s="41">
        <f>'Projects Expenses'!F24</f>
        <v>0</v>
      </c>
      <c r="G63" s="41">
        <f>'Projects Expenses'!G24</f>
        <v>0</v>
      </c>
      <c r="H63" s="41">
        <f>'Projects Expenses'!H24</f>
        <v>0</v>
      </c>
      <c r="I63" s="41">
        <f>'Projects Expenses'!I24</f>
        <v>0</v>
      </c>
      <c r="J63" s="41">
        <f>'Projects Expenses'!J24</f>
        <v>0</v>
      </c>
      <c r="K63" s="41">
        <f>'Projects Expenses'!K24</f>
        <v>0</v>
      </c>
      <c r="L63" s="41">
        <f>'Projects Expenses'!L24</f>
        <v>0</v>
      </c>
      <c r="M63" s="41">
        <f>'Projects Expenses'!M24</f>
        <v>0</v>
      </c>
      <c r="N63" s="41">
        <f>'Projects Expenses'!N24</f>
        <v>0</v>
      </c>
      <c r="O63" s="42">
        <f>'Projects Expenses'!O24</f>
        <v>0</v>
      </c>
      <c r="P63" s="41">
        <f>'Projects Expenses'!Q24</f>
        <v>0</v>
      </c>
      <c r="Q63" s="41">
        <f>'Projects Expenses'!R24</f>
        <v>0</v>
      </c>
      <c r="R63" s="41">
        <f>'Projects Expenses'!S24</f>
        <v>0</v>
      </c>
      <c r="S63" s="41">
        <f>'Projects Expenses'!T24</f>
        <v>0</v>
      </c>
      <c r="T63" s="41">
        <f>'Projects Expenses'!U24</f>
        <v>0</v>
      </c>
      <c r="U63" s="41">
        <f>'Projects Expenses'!V24</f>
        <v>0</v>
      </c>
      <c r="V63" s="41">
        <f>'Projects Expenses'!W24</f>
        <v>0</v>
      </c>
      <c r="W63" s="41">
        <f>'Projects Expenses'!X24</f>
        <v>0</v>
      </c>
      <c r="X63" s="41">
        <f>'Projects Expenses'!Y24</f>
        <v>0</v>
      </c>
      <c r="Y63" s="41">
        <f>'Projects Expenses'!Z24</f>
        <v>0</v>
      </c>
      <c r="Z63" s="41">
        <f>'Projects Expenses'!AA24</f>
        <v>0</v>
      </c>
      <c r="AA63" s="42">
        <f>'Projects Expenses'!AB24</f>
        <v>0</v>
      </c>
      <c r="AB63" s="43">
        <f t="shared" ref="AB63" si="85">SUM(D63:AA63)</f>
        <v>0</v>
      </c>
      <c r="AC63" s="34"/>
      <c r="AD63" s="44">
        <f t="shared" ref="AD63" si="86">SUM(D63:O63)</f>
        <v>0</v>
      </c>
      <c r="AE63" s="45">
        <f t="shared" ref="AE63" si="87">SUM(P63:AA63)</f>
        <v>0</v>
      </c>
    </row>
    <row r="64" spans="1:31" ht="18.75" customHeight="1" x14ac:dyDescent="0.25">
      <c r="A64" s="109" t="str">
        <f>'Projects Expenses'!B25</f>
        <v>Other Project In Hands</v>
      </c>
      <c r="B64" s="38"/>
      <c r="C64" s="39">
        <v>0</v>
      </c>
      <c r="D64" s="40">
        <f>'Projects Expenses'!D25</f>
        <v>0</v>
      </c>
      <c r="E64" s="41">
        <f>'Projects Expenses'!E25</f>
        <v>0</v>
      </c>
      <c r="F64" s="41">
        <f>'Projects Expenses'!F25</f>
        <v>0</v>
      </c>
      <c r="G64" s="41">
        <f>'Projects Expenses'!G25</f>
        <v>0</v>
      </c>
      <c r="H64" s="41">
        <f>'Projects Expenses'!H25</f>
        <v>0</v>
      </c>
      <c r="I64" s="41">
        <f>'Projects Expenses'!I25</f>
        <v>0</v>
      </c>
      <c r="J64" s="41">
        <f>'Projects Expenses'!J25</f>
        <v>0</v>
      </c>
      <c r="K64" s="41">
        <f>'Projects Expenses'!K25</f>
        <v>0</v>
      </c>
      <c r="L64" s="41">
        <f>'Projects Expenses'!L25</f>
        <v>0</v>
      </c>
      <c r="M64" s="41">
        <f>'Projects Expenses'!M25</f>
        <v>0</v>
      </c>
      <c r="N64" s="41">
        <f>'Projects Expenses'!N25</f>
        <v>0</v>
      </c>
      <c r="O64" s="42">
        <f>'Projects Expenses'!O25</f>
        <v>0</v>
      </c>
      <c r="P64" s="41">
        <f>'Projects Expenses'!Q25</f>
        <v>0</v>
      </c>
      <c r="Q64" s="41">
        <f>'Projects Expenses'!R25</f>
        <v>0</v>
      </c>
      <c r="R64" s="41">
        <f>'Projects Expenses'!S25</f>
        <v>0</v>
      </c>
      <c r="S64" s="41">
        <f>'Projects Expenses'!T25</f>
        <v>0</v>
      </c>
      <c r="T64" s="41">
        <f>'Projects Expenses'!U25</f>
        <v>0</v>
      </c>
      <c r="U64" s="41">
        <f>'Projects Expenses'!V25</f>
        <v>0</v>
      </c>
      <c r="V64" s="41">
        <f>'Projects Expenses'!W25</f>
        <v>0</v>
      </c>
      <c r="W64" s="41">
        <f>'Projects Expenses'!X25</f>
        <v>0</v>
      </c>
      <c r="X64" s="41">
        <f>'Projects Expenses'!Y25</f>
        <v>0</v>
      </c>
      <c r="Y64" s="41">
        <f>'Projects Expenses'!Z25</f>
        <v>0</v>
      </c>
      <c r="Z64" s="41">
        <f>'Projects Expenses'!AA25</f>
        <v>0</v>
      </c>
      <c r="AA64" s="42">
        <f>'Projects Expenses'!AB25</f>
        <v>0</v>
      </c>
      <c r="AB64" s="43">
        <f t="shared" si="75"/>
        <v>0</v>
      </c>
      <c r="AC64" s="34"/>
      <c r="AD64" s="44">
        <f t="shared" si="83"/>
        <v>0</v>
      </c>
      <c r="AE64" s="45">
        <f t="shared" si="84"/>
        <v>0</v>
      </c>
    </row>
    <row r="65" spans="1:31" ht="18.75" customHeight="1" x14ac:dyDescent="0.25">
      <c r="A65" s="110"/>
      <c r="B65" s="46" t="s">
        <v>31</v>
      </c>
      <c r="C65" s="55">
        <f>SUM(C58:C64)</f>
        <v>0</v>
      </c>
      <c r="D65" s="56">
        <f>SUM(D58:D64)</f>
        <v>0</v>
      </c>
      <c r="E65" s="57">
        <f t="shared" ref="E65:AA65" si="88">SUM(E58:E64)</f>
        <v>0</v>
      </c>
      <c r="F65" s="57">
        <f t="shared" si="88"/>
        <v>0</v>
      </c>
      <c r="G65" s="57">
        <f t="shared" si="88"/>
        <v>0</v>
      </c>
      <c r="H65" s="57">
        <f t="shared" si="88"/>
        <v>0</v>
      </c>
      <c r="I65" s="57">
        <f t="shared" si="88"/>
        <v>0</v>
      </c>
      <c r="J65" s="57">
        <f t="shared" si="88"/>
        <v>0</v>
      </c>
      <c r="K65" s="57">
        <f t="shared" si="88"/>
        <v>0</v>
      </c>
      <c r="L65" s="57">
        <f t="shared" si="88"/>
        <v>0</v>
      </c>
      <c r="M65" s="57">
        <f t="shared" si="88"/>
        <v>0</v>
      </c>
      <c r="N65" s="57">
        <f t="shared" si="88"/>
        <v>0</v>
      </c>
      <c r="O65" s="58">
        <f t="shared" si="88"/>
        <v>0</v>
      </c>
      <c r="P65" s="57">
        <f t="shared" si="88"/>
        <v>0</v>
      </c>
      <c r="Q65" s="57">
        <f t="shared" si="88"/>
        <v>0</v>
      </c>
      <c r="R65" s="57">
        <f t="shared" si="88"/>
        <v>0</v>
      </c>
      <c r="S65" s="57">
        <f t="shared" si="88"/>
        <v>0</v>
      </c>
      <c r="T65" s="57">
        <f t="shared" si="88"/>
        <v>0</v>
      </c>
      <c r="U65" s="57">
        <f t="shared" si="88"/>
        <v>0</v>
      </c>
      <c r="V65" s="57">
        <f t="shared" si="88"/>
        <v>0</v>
      </c>
      <c r="W65" s="57">
        <f t="shared" si="88"/>
        <v>0</v>
      </c>
      <c r="X65" s="57">
        <f t="shared" si="88"/>
        <v>0</v>
      </c>
      <c r="Y65" s="57">
        <f t="shared" si="88"/>
        <v>0</v>
      </c>
      <c r="Z65" s="57">
        <f t="shared" si="88"/>
        <v>0</v>
      </c>
      <c r="AA65" s="58">
        <f t="shared" si="88"/>
        <v>0</v>
      </c>
      <c r="AB65" s="59">
        <f>SUM(AB58:AB64)</f>
        <v>0</v>
      </c>
      <c r="AC65" s="60"/>
      <c r="AD65" s="61">
        <f>SUM(AD58:AD64)</f>
        <v>0</v>
      </c>
      <c r="AE65" s="62">
        <f>SUM(AE58:AE64)</f>
        <v>0</v>
      </c>
    </row>
    <row r="66" spans="1:31" ht="18.75" customHeight="1" x14ac:dyDescent="0.25">
      <c r="A66" s="111" t="s">
        <v>22</v>
      </c>
      <c r="B66" s="46" t="s">
        <v>32</v>
      </c>
      <c r="C66" s="55">
        <f t="shared" ref="C66:AE66" si="89">SUM(C65,C57)</f>
        <v>0</v>
      </c>
      <c r="D66" s="56">
        <f t="shared" si="89"/>
        <v>0</v>
      </c>
      <c r="E66" s="57">
        <f t="shared" si="89"/>
        <v>0</v>
      </c>
      <c r="F66" s="57">
        <f t="shared" si="89"/>
        <v>0</v>
      </c>
      <c r="G66" s="57">
        <f t="shared" si="89"/>
        <v>0</v>
      </c>
      <c r="H66" s="57">
        <f t="shared" si="89"/>
        <v>0</v>
      </c>
      <c r="I66" s="57">
        <f t="shared" si="89"/>
        <v>0</v>
      </c>
      <c r="J66" s="57">
        <f t="shared" si="89"/>
        <v>0</v>
      </c>
      <c r="K66" s="57">
        <f t="shared" si="89"/>
        <v>0</v>
      </c>
      <c r="L66" s="57">
        <f t="shared" si="89"/>
        <v>0</v>
      </c>
      <c r="M66" s="57">
        <f t="shared" si="89"/>
        <v>0</v>
      </c>
      <c r="N66" s="57">
        <f t="shared" si="89"/>
        <v>0</v>
      </c>
      <c r="O66" s="58">
        <f t="shared" si="89"/>
        <v>0</v>
      </c>
      <c r="P66" s="57">
        <f t="shared" si="89"/>
        <v>0</v>
      </c>
      <c r="Q66" s="57">
        <f t="shared" si="89"/>
        <v>0</v>
      </c>
      <c r="R66" s="57">
        <f t="shared" si="89"/>
        <v>0</v>
      </c>
      <c r="S66" s="57">
        <f t="shared" si="89"/>
        <v>0</v>
      </c>
      <c r="T66" s="57">
        <f t="shared" si="89"/>
        <v>0</v>
      </c>
      <c r="U66" s="57">
        <f t="shared" si="89"/>
        <v>0</v>
      </c>
      <c r="V66" s="57">
        <f t="shared" si="89"/>
        <v>0</v>
      </c>
      <c r="W66" s="57">
        <f t="shared" si="89"/>
        <v>0</v>
      </c>
      <c r="X66" s="57">
        <f t="shared" si="89"/>
        <v>0</v>
      </c>
      <c r="Y66" s="57">
        <f t="shared" si="89"/>
        <v>0</v>
      </c>
      <c r="Z66" s="57">
        <f t="shared" si="89"/>
        <v>0</v>
      </c>
      <c r="AA66" s="58">
        <f t="shared" si="89"/>
        <v>0</v>
      </c>
      <c r="AB66" s="59">
        <f t="shared" si="89"/>
        <v>0</v>
      </c>
      <c r="AC66" s="60"/>
      <c r="AD66" s="61">
        <f t="shared" si="89"/>
        <v>0</v>
      </c>
      <c r="AE66" s="62">
        <f t="shared" si="89"/>
        <v>0</v>
      </c>
    </row>
    <row r="67" spans="1:31" ht="18.75" customHeight="1" x14ac:dyDescent="0.25">
      <c r="A67" s="112"/>
      <c r="B67" s="63" t="s">
        <v>33</v>
      </c>
      <c r="C67" s="39">
        <v>0</v>
      </c>
      <c r="D67" s="40">
        <f>'Others Revenue &amp; Expenses'!D18</f>
        <v>0</v>
      </c>
      <c r="E67" s="41">
        <f>'Others Revenue &amp; Expenses'!E18</f>
        <v>0</v>
      </c>
      <c r="F67" s="41">
        <f>'Others Revenue &amp; Expenses'!F18</f>
        <v>0</v>
      </c>
      <c r="G67" s="41">
        <f>'Others Revenue &amp; Expenses'!G18</f>
        <v>0</v>
      </c>
      <c r="H67" s="41">
        <f>'Others Revenue &amp; Expenses'!H18</f>
        <v>0</v>
      </c>
      <c r="I67" s="41">
        <f>'Others Revenue &amp; Expenses'!I18</f>
        <v>0</v>
      </c>
      <c r="J67" s="41">
        <f>'Others Revenue &amp; Expenses'!J18</f>
        <v>0</v>
      </c>
      <c r="K67" s="41">
        <f>'Others Revenue &amp; Expenses'!K18</f>
        <v>0</v>
      </c>
      <c r="L67" s="41">
        <f>'Others Revenue &amp; Expenses'!L18</f>
        <v>0</v>
      </c>
      <c r="M67" s="41">
        <f>'Others Revenue &amp; Expenses'!M18</f>
        <v>0</v>
      </c>
      <c r="N67" s="41">
        <f>'Others Revenue &amp; Expenses'!N18</f>
        <v>0</v>
      </c>
      <c r="O67" s="42">
        <f>'Others Revenue &amp; Expenses'!O18</f>
        <v>0</v>
      </c>
      <c r="P67" s="41">
        <f>'Others Revenue &amp; Expenses'!Q18</f>
        <v>0</v>
      </c>
      <c r="Q67" s="41">
        <f>'Others Revenue &amp; Expenses'!R18</f>
        <v>0</v>
      </c>
      <c r="R67" s="41">
        <f>'Others Revenue &amp; Expenses'!S18</f>
        <v>0</v>
      </c>
      <c r="S67" s="41">
        <f>'Others Revenue &amp; Expenses'!T18</f>
        <v>0</v>
      </c>
      <c r="T67" s="41">
        <f>'Others Revenue &amp; Expenses'!U18</f>
        <v>0</v>
      </c>
      <c r="U67" s="41">
        <f>'Others Revenue &amp; Expenses'!V18</f>
        <v>0</v>
      </c>
      <c r="V67" s="41">
        <f>'Others Revenue &amp; Expenses'!W18</f>
        <v>0</v>
      </c>
      <c r="W67" s="41">
        <f>'Others Revenue &amp; Expenses'!X18</f>
        <v>0</v>
      </c>
      <c r="X67" s="41">
        <f>'Others Revenue &amp; Expenses'!Y18</f>
        <v>0</v>
      </c>
      <c r="Y67" s="41">
        <f>'Others Revenue &amp; Expenses'!Z18</f>
        <v>0</v>
      </c>
      <c r="Z67" s="41">
        <f>'Others Revenue &amp; Expenses'!AA18</f>
        <v>0</v>
      </c>
      <c r="AA67" s="42">
        <f>'Others Revenue &amp; Expenses'!AB18</f>
        <v>0</v>
      </c>
      <c r="AB67" s="43">
        <f t="shared" ref="AB67:AB75" si="90">SUM(D67:AA67)</f>
        <v>0</v>
      </c>
      <c r="AC67" s="34"/>
      <c r="AD67" s="44">
        <f t="shared" ref="AD67:AD75" si="91">SUM(D67:O67)</f>
        <v>0</v>
      </c>
      <c r="AE67" s="45">
        <f t="shared" ref="AE67:AE75" si="92">SUM(P67:AA67)</f>
        <v>0</v>
      </c>
    </row>
    <row r="68" spans="1:31" ht="18.75" customHeight="1" x14ac:dyDescent="0.25">
      <c r="A68" s="112"/>
      <c r="B68" s="63" t="s">
        <v>34</v>
      </c>
      <c r="C68" s="39">
        <v>0</v>
      </c>
      <c r="D68" s="40">
        <f>'Others Revenue &amp; Expenses'!D19</f>
        <v>0</v>
      </c>
      <c r="E68" s="41">
        <f>'Others Revenue &amp; Expenses'!E19</f>
        <v>0</v>
      </c>
      <c r="F68" s="41">
        <f>'Others Revenue &amp; Expenses'!F19</f>
        <v>0</v>
      </c>
      <c r="G68" s="41">
        <f>'Others Revenue &amp; Expenses'!G19</f>
        <v>0</v>
      </c>
      <c r="H68" s="41">
        <f>'Others Revenue &amp; Expenses'!H19</f>
        <v>0</v>
      </c>
      <c r="I68" s="41">
        <f>'Others Revenue &amp; Expenses'!I19</f>
        <v>0</v>
      </c>
      <c r="J68" s="41">
        <f>'Others Revenue &amp; Expenses'!J19</f>
        <v>0</v>
      </c>
      <c r="K68" s="41">
        <f>'Others Revenue &amp; Expenses'!K19</f>
        <v>0</v>
      </c>
      <c r="L68" s="41">
        <f>'Others Revenue &amp; Expenses'!L19</f>
        <v>0</v>
      </c>
      <c r="M68" s="41">
        <f>'Others Revenue &amp; Expenses'!M19</f>
        <v>0</v>
      </c>
      <c r="N68" s="41">
        <f>'Others Revenue &amp; Expenses'!N19</f>
        <v>0</v>
      </c>
      <c r="O68" s="42">
        <f>'Others Revenue &amp; Expenses'!O19</f>
        <v>0</v>
      </c>
      <c r="P68" s="41">
        <f>'Others Revenue &amp; Expenses'!Q19</f>
        <v>0</v>
      </c>
      <c r="Q68" s="41">
        <f>'Others Revenue &amp; Expenses'!R19</f>
        <v>0</v>
      </c>
      <c r="R68" s="41">
        <f>'Others Revenue &amp; Expenses'!S19</f>
        <v>0</v>
      </c>
      <c r="S68" s="41">
        <f>'Others Revenue &amp; Expenses'!T19</f>
        <v>0</v>
      </c>
      <c r="T68" s="41">
        <f>'Others Revenue &amp; Expenses'!U19</f>
        <v>0</v>
      </c>
      <c r="U68" s="41">
        <f>'Others Revenue &amp; Expenses'!V19</f>
        <v>0</v>
      </c>
      <c r="V68" s="41">
        <f>'Others Revenue &amp; Expenses'!W19</f>
        <v>0</v>
      </c>
      <c r="W68" s="41">
        <f>'Others Revenue &amp; Expenses'!X19</f>
        <v>0</v>
      </c>
      <c r="X68" s="41">
        <f>'Others Revenue &amp; Expenses'!Y19</f>
        <v>0</v>
      </c>
      <c r="Y68" s="41">
        <f>'Others Revenue &amp; Expenses'!Z19</f>
        <v>0</v>
      </c>
      <c r="Z68" s="41">
        <f>'Others Revenue &amp; Expenses'!AA19</f>
        <v>0</v>
      </c>
      <c r="AA68" s="42">
        <f>'Others Revenue &amp; Expenses'!AB19</f>
        <v>0</v>
      </c>
      <c r="AB68" s="43">
        <f t="shared" si="90"/>
        <v>0</v>
      </c>
      <c r="AC68" s="34"/>
      <c r="AD68" s="44">
        <f t="shared" si="91"/>
        <v>0</v>
      </c>
      <c r="AE68" s="45">
        <f t="shared" si="92"/>
        <v>0</v>
      </c>
    </row>
    <row r="69" spans="1:31" ht="18.75" customHeight="1" x14ac:dyDescent="0.25">
      <c r="A69" s="112"/>
      <c r="B69" s="63" t="s">
        <v>35</v>
      </c>
      <c r="C69" s="39">
        <v>0</v>
      </c>
      <c r="D69" s="40">
        <f>'Others Revenue &amp; Expenses'!D20</f>
        <v>0</v>
      </c>
      <c r="E69" s="41">
        <f>'Others Revenue &amp; Expenses'!E20</f>
        <v>0</v>
      </c>
      <c r="F69" s="41">
        <f>'Others Revenue &amp; Expenses'!F20</f>
        <v>0</v>
      </c>
      <c r="G69" s="41">
        <f>'Others Revenue &amp; Expenses'!G20</f>
        <v>0</v>
      </c>
      <c r="H69" s="41">
        <f>'Others Revenue &amp; Expenses'!H20</f>
        <v>0</v>
      </c>
      <c r="I69" s="41">
        <f>'Others Revenue &amp; Expenses'!I20</f>
        <v>0</v>
      </c>
      <c r="J69" s="41">
        <f>'Others Revenue &amp; Expenses'!J20</f>
        <v>0</v>
      </c>
      <c r="K69" s="41">
        <f>'Others Revenue &amp; Expenses'!K20</f>
        <v>0</v>
      </c>
      <c r="L69" s="41">
        <f>'Others Revenue &amp; Expenses'!L20</f>
        <v>0</v>
      </c>
      <c r="M69" s="41">
        <f>'Others Revenue &amp; Expenses'!M20</f>
        <v>0</v>
      </c>
      <c r="N69" s="41">
        <f>'Others Revenue &amp; Expenses'!N20</f>
        <v>0</v>
      </c>
      <c r="O69" s="42">
        <f>'Others Revenue &amp; Expenses'!O20</f>
        <v>0</v>
      </c>
      <c r="P69" s="41">
        <f>'Others Revenue &amp; Expenses'!Q20</f>
        <v>0</v>
      </c>
      <c r="Q69" s="41">
        <f>'Others Revenue &amp; Expenses'!R20</f>
        <v>0</v>
      </c>
      <c r="R69" s="41">
        <f>'Others Revenue &amp; Expenses'!S20</f>
        <v>0</v>
      </c>
      <c r="S69" s="41">
        <f>'Others Revenue &amp; Expenses'!T20</f>
        <v>0</v>
      </c>
      <c r="T69" s="41">
        <f>'Others Revenue &amp; Expenses'!U20</f>
        <v>0</v>
      </c>
      <c r="U69" s="41">
        <f>'Others Revenue &amp; Expenses'!V20</f>
        <v>0</v>
      </c>
      <c r="V69" s="41">
        <f>'Others Revenue &amp; Expenses'!W20</f>
        <v>0</v>
      </c>
      <c r="W69" s="41">
        <f>'Others Revenue &amp; Expenses'!X20</f>
        <v>0</v>
      </c>
      <c r="X69" s="41">
        <f>'Others Revenue &amp; Expenses'!Y20</f>
        <v>0</v>
      </c>
      <c r="Y69" s="41">
        <f>'Others Revenue &amp; Expenses'!Z20</f>
        <v>0</v>
      </c>
      <c r="Z69" s="41">
        <f>'Others Revenue &amp; Expenses'!AA20</f>
        <v>0</v>
      </c>
      <c r="AA69" s="42">
        <f>'Others Revenue &amp; Expenses'!AB20</f>
        <v>0</v>
      </c>
      <c r="AB69" s="43">
        <f t="shared" si="90"/>
        <v>0</v>
      </c>
      <c r="AC69" s="34"/>
      <c r="AD69" s="44">
        <f t="shared" si="91"/>
        <v>0</v>
      </c>
      <c r="AE69" s="45">
        <f t="shared" si="92"/>
        <v>0</v>
      </c>
    </row>
    <row r="70" spans="1:31" ht="18.75" customHeight="1" x14ac:dyDescent="0.25">
      <c r="A70" s="112"/>
      <c r="B70" s="63" t="s">
        <v>36</v>
      </c>
      <c r="C70" s="39">
        <v>0</v>
      </c>
      <c r="D70" s="40">
        <f>'Others Revenue &amp; Expenses'!D21</f>
        <v>0</v>
      </c>
      <c r="E70" s="41">
        <f>'Others Revenue &amp; Expenses'!E21</f>
        <v>0</v>
      </c>
      <c r="F70" s="41">
        <f>'Others Revenue &amp; Expenses'!F21</f>
        <v>0</v>
      </c>
      <c r="G70" s="41">
        <f>'Others Revenue &amp; Expenses'!G21</f>
        <v>0</v>
      </c>
      <c r="H70" s="41">
        <f>'Others Revenue &amp; Expenses'!H21</f>
        <v>0</v>
      </c>
      <c r="I70" s="41">
        <f>'Others Revenue &amp; Expenses'!I21</f>
        <v>0</v>
      </c>
      <c r="J70" s="41">
        <f>'Others Revenue &amp; Expenses'!J21</f>
        <v>0</v>
      </c>
      <c r="K70" s="41">
        <f>'Others Revenue &amp; Expenses'!K21</f>
        <v>0</v>
      </c>
      <c r="L70" s="41">
        <f>'Others Revenue &amp; Expenses'!L21</f>
        <v>0</v>
      </c>
      <c r="M70" s="41">
        <f>'Others Revenue &amp; Expenses'!M21</f>
        <v>0</v>
      </c>
      <c r="N70" s="41">
        <f>'Others Revenue &amp; Expenses'!N21</f>
        <v>0</v>
      </c>
      <c r="O70" s="42">
        <f>'Others Revenue &amp; Expenses'!O21</f>
        <v>0</v>
      </c>
      <c r="P70" s="41">
        <f>'Others Revenue &amp; Expenses'!Q21</f>
        <v>0</v>
      </c>
      <c r="Q70" s="41">
        <f>'Others Revenue &amp; Expenses'!R21</f>
        <v>0</v>
      </c>
      <c r="R70" s="41">
        <f>'Others Revenue &amp; Expenses'!S21</f>
        <v>0</v>
      </c>
      <c r="S70" s="41">
        <f>'Others Revenue &amp; Expenses'!T21</f>
        <v>0</v>
      </c>
      <c r="T70" s="41">
        <f>'Others Revenue &amp; Expenses'!U21</f>
        <v>0</v>
      </c>
      <c r="U70" s="41">
        <f>'Others Revenue &amp; Expenses'!V21</f>
        <v>0</v>
      </c>
      <c r="V70" s="41">
        <f>'Others Revenue &amp; Expenses'!W21</f>
        <v>0</v>
      </c>
      <c r="W70" s="41">
        <f>'Others Revenue &amp; Expenses'!X21</f>
        <v>0</v>
      </c>
      <c r="X70" s="41">
        <f>'Others Revenue &amp; Expenses'!Y21</f>
        <v>0</v>
      </c>
      <c r="Y70" s="41">
        <f>'Others Revenue &amp; Expenses'!Z21</f>
        <v>0</v>
      </c>
      <c r="Z70" s="41">
        <f>'Others Revenue &amp; Expenses'!AA21</f>
        <v>0</v>
      </c>
      <c r="AA70" s="42">
        <f>'Others Revenue &amp; Expenses'!AB21</f>
        <v>0</v>
      </c>
      <c r="AB70" s="43">
        <f t="shared" si="90"/>
        <v>0</v>
      </c>
      <c r="AC70" s="34"/>
      <c r="AD70" s="44">
        <f t="shared" si="91"/>
        <v>0</v>
      </c>
      <c r="AE70" s="45">
        <f t="shared" si="92"/>
        <v>0</v>
      </c>
    </row>
    <row r="71" spans="1:31" ht="18.75" customHeight="1" x14ac:dyDescent="0.25">
      <c r="A71" s="112"/>
      <c r="B71" s="63" t="s">
        <v>37</v>
      </c>
      <c r="C71" s="39">
        <v>0</v>
      </c>
      <c r="D71" s="40">
        <f>'Others Revenue &amp; Expenses'!D22</f>
        <v>0</v>
      </c>
      <c r="E71" s="41">
        <f>'Others Revenue &amp; Expenses'!E22</f>
        <v>0</v>
      </c>
      <c r="F71" s="41">
        <f>'Others Revenue &amp; Expenses'!F22</f>
        <v>0</v>
      </c>
      <c r="G71" s="41">
        <f>'Others Revenue &amp; Expenses'!G22</f>
        <v>0</v>
      </c>
      <c r="H71" s="41">
        <f>'Others Revenue &amp; Expenses'!H22</f>
        <v>0</v>
      </c>
      <c r="I71" s="41">
        <f>'Others Revenue &amp; Expenses'!I22</f>
        <v>0</v>
      </c>
      <c r="J71" s="41">
        <f>'Others Revenue &amp; Expenses'!J22</f>
        <v>0</v>
      </c>
      <c r="K71" s="41">
        <f>'Others Revenue &amp; Expenses'!K22</f>
        <v>0</v>
      </c>
      <c r="L71" s="41">
        <f>'Others Revenue &amp; Expenses'!L22</f>
        <v>0</v>
      </c>
      <c r="M71" s="41">
        <f>'Others Revenue &amp; Expenses'!M22</f>
        <v>0</v>
      </c>
      <c r="N71" s="41">
        <f>'Others Revenue &amp; Expenses'!N22</f>
        <v>0</v>
      </c>
      <c r="O71" s="42">
        <f>'Others Revenue &amp; Expenses'!O22</f>
        <v>0</v>
      </c>
      <c r="P71" s="41">
        <f>'Others Revenue &amp; Expenses'!Q22</f>
        <v>0</v>
      </c>
      <c r="Q71" s="41">
        <f>'Others Revenue &amp; Expenses'!R22</f>
        <v>0</v>
      </c>
      <c r="R71" s="41">
        <f>'Others Revenue &amp; Expenses'!S22</f>
        <v>0</v>
      </c>
      <c r="S71" s="41">
        <f>'Others Revenue &amp; Expenses'!T22</f>
        <v>0</v>
      </c>
      <c r="T71" s="41">
        <f>'Others Revenue &amp; Expenses'!U22</f>
        <v>0</v>
      </c>
      <c r="U71" s="41">
        <f>'Others Revenue &amp; Expenses'!V22</f>
        <v>0</v>
      </c>
      <c r="V71" s="41">
        <f>'Others Revenue &amp; Expenses'!W22</f>
        <v>0</v>
      </c>
      <c r="W71" s="41">
        <f>'Others Revenue &amp; Expenses'!X22</f>
        <v>0</v>
      </c>
      <c r="X71" s="41">
        <f>'Others Revenue &amp; Expenses'!Y22</f>
        <v>0</v>
      </c>
      <c r="Y71" s="41">
        <f>'Others Revenue &amp; Expenses'!Z22</f>
        <v>0</v>
      </c>
      <c r="Z71" s="41">
        <f>'Others Revenue &amp; Expenses'!AA22</f>
        <v>0</v>
      </c>
      <c r="AA71" s="42">
        <f>'Others Revenue &amp; Expenses'!AB22</f>
        <v>0</v>
      </c>
      <c r="AB71" s="43">
        <f t="shared" si="90"/>
        <v>0</v>
      </c>
      <c r="AC71" s="34"/>
      <c r="AD71" s="44">
        <f t="shared" si="91"/>
        <v>0</v>
      </c>
      <c r="AE71" s="45">
        <f t="shared" si="92"/>
        <v>0</v>
      </c>
    </row>
    <row r="72" spans="1:31" ht="18.75" customHeight="1" x14ac:dyDescent="0.25">
      <c r="A72" s="112"/>
      <c r="B72" s="63" t="s">
        <v>38</v>
      </c>
      <c r="C72" s="39">
        <v>0</v>
      </c>
      <c r="D72" s="40">
        <f>'Others Revenue &amp; Expenses'!D23</f>
        <v>0</v>
      </c>
      <c r="E72" s="41">
        <f>'Others Revenue &amp; Expenses'!E23</f>
        <v>0</v>
      </c>
      <c r="F72" s="41">
        <f>'Others Revenue &amp; Expenses'!F23</f>
        <v>0</v>
      </c>
      <c r="G72" s="41">
        <f>'Others Revenue &amp; Expenses'!G23</f>
        <v>0</v>
      </c>
      <c r="H72" s="41">
        <f>'Others Revenue &amp; Expenses'!H23</f>
        <v>0</v>
      </c>
      <c r="I72" s="41">
        <f>'Others Revenue &amp; Expenses'!I23</f>
        <v>0</v>
      </c>
      <c r="J72" s="41">
        <f>'Others Revenue &amp; Expenses'!J23</f>
        <v>0</v>
      </c>
      <c r="K72" s="41">
        <f>'Others Revenue &amp; Expenses'!K23</f>
        <v>0</v>
      </c>
      <c r="L72" s="41">
        <f>'Others Revenue &amp; Expenses'!L23</f>
        <v>0</v>
      </c>
      <c r="M72" s="41">
        <f>'Others Revenue &amp; Expenses'!M23</f>
        <v>0</v>
      </c>
      <c r="N72" s="41">
        <f>'Others Revenue &amp; Expenses'!N23</f>
        <v>0</v>
      </c>
      <c r="O72" s="42">
        <f>'Others Revenue &amp; Expenses'!O23</f>
        <v>0</v>
      </c>
      <c r="P72" s="41">
        <f>'Others Revenue &amp; Expenses'!Q23</f>
        <v>0</v>
      </c>
      <c r="Q72" s="41">
        <f>'Others Revenue &amp; Expenses'!R23</f>
        <v>0</v>
      </c>
      <c r="R72" s="41">
        <f>'Others Revenue &amp; Expenses'!S23</f>
        <v>0</v>
      </c>
      <c r="S72" s="41">
        <f>'Others Revenue &amp; Expenses'!T23</f>
        <v>0</v>
      </c>
      <c r="T72" s="41">
        <f>'Others Revenue &amp; Expenses'!U23</f>
        <v>0</v>
      </c>
      <c r="U72" s="41">
        <f>'Others Revenue &amp; Expenses'!V23</f>
        <v>0</v>
      </c>
      <c r="V72" s="41">
        <f>'Others Revenue &amp; Expenses'!W23</f>
        <v>0</v>
      </c>
      <c r="W72" s="41">
        <f>'Others Revenue &amp; Expenses'!X23</f>
        <v>0</v>
      </c>
      <c r="X72" s="41">
        <f>'Others Revenue &amp; Expenses'!Y23</f>
        <v>0</v>
      </c>
      <c r="Y72" s="41">
        <f>'Others Revenue &amp; Expenses'!Z23</f>
        <v>0</v>
      </c>
      <c r="Z72" s="41">
        <f>'Others Revenue &amp; Expenses'!AA23</f>
        <v>0</v>
      </c>
      <c r="AA72" s="42">
        <f>'Others Revenue &amp; Expenses'!AB23</f>
        <v>0</v>
      </c>
      <c r="AB72" s="43">
        <f t="shared" si="90"/>
        <v>0</v>
      </c>
      <c r="AC72" s="34"/>
      <c r="AD72" s="44">
        <f t="shared" si="91"/>
        <v>0</v>
      </c>
      <c r="AE72" s="45">
        <f t="shared" si="92"/>
        <v>0</v>
      </c>
    </row>
    <row r="73" spans="1:31" ht="18.75" customHeight="1" x14ac:dyDescent="0.25">
      <c r="A73" s="112"/>
      <c r="B73" s="63" t="s">
        <v>39</v>
      </c>
      <c r="C73" s="39">
        <v>0</v>
      </c>
      <c r="D73" s="40">
        <f>'Others Revenue &amp; Expenses'!D24</f>
        <v>0</v>
      </c>
      <c r="E73" s="41">
        <f>'Others Revenue &amp; Expenses'!E24</f>
        <v>0</v>
      </c>
      <c r="F73" s="41">
        <f>'Others Revenue &amp; Expenses'!F24</f>
        <v>0</v>
      </c>
      <c r="G73" s="41">
        <f>'Others Revenue &amp; Expenses'!G24</f>
        <v>0</v>
      </c>
      <c r="H73" s="41">
        <f>'Others Revenue &amp; Expenses'!H24</f>
        <v>0</v>
      </c>
      <c r="I73" s="41">
        <f>'Others Revenue &amp; Expenses'!I24</f>
        <v>0</v>
      </c>
      <c r="J73" s="41">
        <f>'Others Revenue &amp; Expenses'!J24</f>
        <v>0</v>
      </c>
      <c r="K73" s="41">
        <f>'Others Revenue &amp; Expenses'!K24</f>
        <v>0</v>
      </c>
      <c r="L73" s="41">
        <f>'Others Revenue &amp; Expenses'!L24</f>
        <v>0</v>
      </c>
      <c r="M73" s="41">
        <f>'Others Revenue &amp; Expenses'!M24</f>
        <v>0</v>
      </c>
      <c r="N73" s="41">
        <f>'Others Revenue &amp; Expenses'!N24</f>
        <v>0</v>
      </c>
      <c r="O73" s="42">
        <f>'Others Revenue &amp; Expenses'!O24</f>
        <v>0</v>
      </c>
      <c r="P73" s="41">
        <f>'Others Revenue &amp; Expenses'!Q24</f>
        <v>0</v>
      </c>
      <c r="Q73" s="41">
        <f>'Others Revenue &amp; Expenses'!R24</f>
        <v>0</v>
      </c>
      <c r="R73" s="41">
        <f>'Others Revenue &amp; Expenses'!S24</f>
        <v>0</v>
      </c>
      <c r="S73" s="41">
        <f>'Others Revenue &amp; Expenses'!T24</f>
        <v>0</v>
      </c>
      <c r="T73" s="41">
        <f>'Others Revenue &amp; Expenses'!U24</f>
        <v>0</v>
      </c>
      <c r="U73" s="41">
        <f>'Others Revenue &amp; Expenses'!V24</f>
        <v>0</v>
      </c>
      <c r="V73" s="41">
        <f>'Others Revenue &amp; Expenses'!W24</f>
        <v>0</v>
      </c>
      <c r="W73" s="41">
        <f>'Others Revenue &amp; Expenses'!X24</f>
        <v>0</v>
      </c>
      <c r="X73" s="41">
        <f>'Others Revenue &amp; Expenses'!Y24</f>
        <v>0</v>
      </c>
      <c r="Y73" s="41">
        <f>'Others Revenue &amp; Expenses'!Z24</f>
        <v>0</v>
      </c>
      <c r="Z73" s="41">
        <f>'Others Revenue &amp; Expenses'!AA24</f>
        <v>0</v>
      </c>
      <c r="AA73" s="42">
        <f>'Others Revenue &amp; Expenses'!AB24</f>
        <v>0</v>
      </c>
      <c r="AB73" s="43">
        <f t="shared" si="90"/>
        <v>0</v>
      </c>
      <c r="AC73" s="34"/>
      <c r="AD73" s="44">
        <f t="shared" si="91"/>
        <v>0</v>
      </c>
      <c r="AE73" s="45">
        <f t="shared" si="92"/>
        <v>0</v>
      </c>
    </row>
    <row r="74" spans="1:31" ht="18.75" customHeight="1" x14ac:dyDescent="0.25">
      <c r="A74" s="112"/>
      <c r="B74" s="63" t="s">
        <v>40</v>
      </c>
      <c r="C74" s="39">
        <v>0</v>
      </c>
      <c r="D74" s="40">
        <f>'Others Revenue &amp; Expenses'!D25</f>
        <v>0</v>
      </c>
      <c r="E74" s="41">
        <f>'Others Revenue &amp; Expenses'!E25</f>
        <v>0</v>
      </c>
      <c r="F74" s="41">
        <f>'Others Revenue &amp; Expenses'!F25</f>
        <v>0</v>
      </c>
      <c r="G74" s="41">
        <f>'Others Revenue &amp; Expenses'!G25</f>
        <v>0</v>
      </c>
      <c r="H74" s="41">
        <f>'Others Revenue &amp; Expenses'!H25</f>
        <v>0</v>
      </c>
      <c r="I74" s="41">
        <f>'Others Revenue &amp; Expenses'!I25</f>
        <v>0</v>
      </c>
      <c r="J74" s="41">
        <f>'Others Revenue &amp; Expenses'!J25</f>
        <v>0</v>
      </c>
      <c r="K74" s="41">
        <f>'Others Revenue &amp; Expenses'!K25</f>
        <v>0</v>
      </c>
      <c r="L74" s="41">
        <f>'Others Revenue &amp; Expenses'!L25</f>
        <v>0</v>
      </c>
      <c r="M74" s="41">
        <f>'Others Revenue &amp; Expenses'!M25</f>
        <v>0</v>
      </c>
      <c r="N74" s="41">
        <f>'Others Revenue &amp; Expenses'!N25</f>
        <v>0</v>
      </c>
      <c r="O74" s="42">
        <f>'Others Revenue &amp; Expenses'!O25</f>
        <v>0</v>
      </c>
      <c r="P74" s="41">
        <f>'Others Revenue &amp; Expenses'!Q25</f>
        <v>0</v>
      </c>
      <c r="Q74" s="41">
        <f>'Others Revenue &amp; Expenses'!R25</f>
        <v>0</v>
      </c>
      <c r="R74" s="41">
        <f>'Others Revenue &amp; Expenses'!S25</f>
        <v>0</v>
      </c>
      <c r="S74" s="41">
        <f>'Others Revenue &amp; Expenses'!T25</f>
        <v>0</v>
      </c>
      <c r="T74" s="41">
        <f>'Others Revenue &amp; Expenses'!U25</f>
        <v>0</v>
      </c>
      <c r="U74" s="41">
        <f>'Others Revenue &amp; Expenses'!V25</f>
        <v>0</v>
      </c>
      <c r="V74" s="41">
        <f>'Others Revenue &amp; Expenses'!W25</f>
        <v>0</v>
      </c>
      <c r="W74" s="41">
        <f>'Others Revenue &amp; Expenses'!X25</f>
        <v>0</v>
      </c>
      <c r="X74" s="41">
        <f>'Others Revenue &amp; Expenses'!Y25</f>
        <v>0</v>
      </c>
      <c r="Y74" s="41">
        <f>'Others Revenue &amp; Expenses'!Z25</f>
        <v>0</v>
      </c>
      <c r="Z74" s="41">
        <f>'Others Revenue &amp; Expenses'!AA25</f>
        <v>0</v>
      </c>
      <c r="AA74" s="42">
        <f>'Others Revenue &amp; Expenses'!AB25</f>
        <v>0</v>
      </c>
      <c r="AB74" s="43">
        <f t="shared" si="90"/>
        <v>0</v>
      </c>
      <c r="AC74" s="34"/>
      <c r="AD74" s="44">
        <f t="shared" si="91"/>
        <v>0</v>
      </c>
      <c r="AE74" s="45">
        <f t="shared" si="92"/>
        <v>0</v>
      </c>
    </row>
    <row r="75" spans="1:31" ht="18.75" customHeight="1" x14ac:dyDescent="0.25">
      <c r="A75" s="112"/>
      <c r="B75" s="63" t="s">
        <v>41</v>
      </c>
      <c r="C75" s="39">
        <v>0</v>
      </c>
      <c r="D75" s="40">
        <f>'Others Revenue &amp; Expenses'!D26</f>
        <v>0</v>
      </c>
      <c r="E75" s="41">
        <f>'Others Revenue &amp; Expenses'!E26</f>
        <v>0</v>
      </c>
      <c r="F75" s="41">
        <f>'Others Revenue &amp; Expenses'!F26</f>
        <v>0</v>
      </c>
      <c r="G75" s="41">
        <f>'Others Revenue &amp; Expenses'!G26</f>
        <v>0</v>
      </c>
      <c r="H75" s="41">
        <f>'Others Revenue &amp; Expenses'!H26</f>
        <v>0</v>
      </c>
      <c r="I75" s="41">
        <f>'Others Revenue &amp; Expenses'!I26</f>
        <v>0</v>
      </c>
      <c r="J75" s="41">
        <f>'Others Revenue &amp; Expenses'!J26</f>
        <v>0</v>
      </c>
      <c r="K75" s="41">
        <f>'Others Revenue &amp; Expenses'!K26</f>
        <v>0</v>
      </c>
      <c r="L75" s="41">
        <f>'Others Revenue &amp; Expenses'!L26</f>
        <v>0</v>
      </c>
      <c r="M75" s="41">
        <f>'Others Revenue &amp; Expenses'!M26</f>
        <v>0</v>
      </c>
      <c r="N75" s="41">
        <f>'Others Revenue &amp; Expenses'!N26</f>
        <v>0</v>
      </c>
      <c r="O75" s="42">
        <f>'Others Revenue &amp; Expenses'!O26</f>
        <v>0</v>
      </c>
      <c r="P75" s="41">
        <f>'Others Revenue &amp; Expenses'!Q26</f>
        <v>0</v>
      </c>
      <c r="Q75" s="41">
        <f>'Others Revenue &amp; Expenses'!R26</f>
        <v>0</v>
      </c>
      <c r="R75" s="41">
        <f>'Others Revenue &amp; Expenses'!S26</f>
        <v>0</v>
      </c>
      <c r="S75" s="41">
        <f>'Others Revenue &amp; Expenses'!T26</f>
        <v>0</v>
      </c>
      <c r="T75" s="41">
        <f>'Others Revenue &amp; Expenses'!U26</f>
        <v>0</v>
      </c>
      <c r="U75" s="41">
        <f>'Others Revenue &amp; Expenses'!V26</f>
        <v>0</v>
      </c>
      <c r="V75" s="41">
        <f>'Others Revenue &amp; Expenses'!W26</f>
        <v>0</v>
      </c>
      <c r="W75" s="41">
        <f>'Others Revenue &amp; Expenses'!X26</f>
        <v>0</v>
      </c>
      <c r="X75" s="41">
        <f>'Others Revenue &amp; Expenses'!Y26</f>
        <v>0</v>
      </c>
      <c r="Y75" s="41">
        <f>'Others Revenue &amp; Expenses'!Z26</f>
        <v>0</v>
      </c>
      <c r="Z75" s="41">
        <f>'Others Revenue &amp; Expenses'!AA26</f>
        <v>0</v>
      </c>
      <c r="AA75" s="42">
        <f>'Others Revenue &amp; Expenses'!AB26</f>
        <v>0</v>
      </c>
      <c r="AB75" s="43">
        <f t="shared" si="90"/>
        <v>0</v>
      </c>
      <c r="AC75" s="34"/>
      <c r="AD75" s="44">
        <f t="shared" si="91"/>
        <v>0</v>
      </c>
      <c r="AE75" s="45">
        <f t="shared" si="92"/>
        <v>0</v>
      </c>
    </row>
    <row r="76" spans="1:31" ht="18.75" customHeight="1" thickBot="1" x14ac:dyDescent="0.3">
      <c r="A76" s="110"/>
      <c r="B76" s="46" t="s">
        <v>42</v>
      </c>
      <c r="C76" s="55">
        <f>SUM(C67:C75)</f>
        <v>0</v>
      </c>
      <c r="D76" s="56">
        <f>SUM(D67:D75)</f>
        <v>0</v>
      </c>
      <c r="E76" s="57">
        <f>SUM(E67:E75)</f>
        <v>0</v>
      </c>
      <c r="F76" s="57">
        <f t="shared" ref="F76:AA76" si="93">SUM(F67:F75)</f>
        <v>0</v>
      </c>
      <c r="G76" s="57">
        <f t="shared" si="93"/>
        <v>0</v>
      </c>
      <c r="H76" s="57">
        <f t="shared" si="93"/>
        <v>0</v>
      </c>
      <c r="I76" s="57">
        <f t="shared" si="93"/>
        <v>0</v>
      </c>
      <c r="J76" s="57">
        <f t="shared" si="93"/>
        <v>0</v>
      </c>
      <c r="K76" s="57">
        <f t="shared" si="93"/>
        <v>0</v>
      </c>
      <c r="L76" s="57">
        <f t="shared" si="93"/>
        <v>0</v>
      </c>
      <c r="M76" s="57">
        <f t="shared" si="93"/>
        <v>0</v>
      </c>
      <c r="N76" s="57">
        <f t="shared" si="93"/>
        <v>0</v>
      </c>
      <c r="O76" s="58">
        <f t="shared" si="93"/>
        <v>0</v>
      </c>
      <c r="P76" s="57">
        <f t="shared" si="93"/>
        <v>0</v>
      </c>
      <c r="Q76" s="57">
        <f t="shared" si="93"/>
        <v>0</v>
      </c>
      <c r="R76" s="57">
        <f t="shared" si="93"/>
        <v>0</v>
      </c>
      <c r="S76" s="57">
        <f t="shared" si="93"/>
        <v>0</v>
      </c>
      <c r="T76" s="57">
        <f t="shared" si="93"/>
        <v>0</v>
      </c>
      <c r="U76" s="57">
        <f t="shared" si="93"/>
        <v>0</v>
      </c>
      <c r="V76" s="57">
        <f t="shared" si="93"/>
        <v>0</v>
      </c>
      <c r="W76" s="57">
        <f t="shared" si="93"/>
        <v>0</v>
      </c>
      <c r="X76" s="57">
        <f t="shared" si="93"/>
        <v>0</v>
      </c>
      <c r="Y76" s="57">
        <f t="shared" si="93"/>
        <v>0</v>
      </c>
      <c r="Z76" s="57">
        <f t="shared" si="93"/>
        <v>0</v>
      </c>
      <c r="AA76" s="58">
        <f t="shared" si="93"/>
        <v>0</v>
      </c>
      <c r="AB76" s="59">
        <f>SUM(AB67:AB75)</f>
        <v>0</v>
      </c>
      <c r="AC76" s="64"/>
      <c r="AD76" s="61">
        <f>SUM(AD67:AD75)</f>
        <v>0</v>
      </c>
      <c r="AE76" s="62">
        <f>SUM(AE67:AE75)</f>
        <v>0</v>
      </c>
    </row>
    <row r="77" spans="1:31" ht="18.75" customHeight="1" thickTop="1" x14ac:dyDescent="0.25">
      <c r="A77" s="107" t="s">
        <v>22</v>
      </c>
      <c r="B77" s="65" t="s">
        <v>43</v>
      </c>
      <c r="C77" s="66">
        <f t="shared" ref="C77" si="94">SUM(C66,C76)</f>
        <v>0</v>
      </c>
      <c r="D77" s="67">
        <f>SUM(D66,D76)</f>
        <v>0</v>
      </c>
      <c r="E77" s="68">
        <f>SUM(E66,E76)</f>
        <v>0</v>
      </c>
      <c r="F77" s="68">
        <f t="shared" ref="F77:AE77" si="95">SUM(F66,F76)</f>
        <v>0</v>
      </c>
      <c r="G77" s="68">
        <f t="shared" si="95"/>
        <v>0</v>
      </c>
      <c r="H77" s="68">
        <f t="shared" si="95"/>
        <v>0</v>
      </c>
      <c r="I77" s="68">
        <f t="shared" si="95"/>
        <v>0</v>
      </c>
      <c r="J77" s="68">
        <f t="shared" si="95"/>
        <v>0</v>
      </c>
      <c r="K77" s="68">
        <f t="shared" si="95"/>
        <v>0</v>
      </c>
      <c r="L77" s="68">
        <f t="shared" si="95"/>
        <v>0</v>
      </c>
      <c r="M77" s="68">
        <f t="shared" si="95"/>
        <v>0</v>
      </c>
      <c r="N77" s="68">
        <f t="shared" si="95"/>
        <v>0</v>
      </c>
      <c r="O77" s="69">
        <f t="shared" si="95"/>
        <v>0</v>
      </c>
      <c r="P77" s="68">
        <f t="shared" si="95"/>
        <v>0</v>
      </c>
      <c r="Q77" s="68">
        <f t="shared" si="95"/>
        <v>0</v>
      </c>
      <c r="R77" s="68">
        <f t="shared" si="95"/>
        <v>0</v>
      </c>
      <c r="S77" s="68">
        <f t="shared" si="95"/>
        <v>0</v>
      </c>
      <c r="T77" s="68">
        <f t="shared" si="95"/>
        <v>0</v>
      </c>
      <c r="U77" s="68">
        <f t="shared" si="95"/>
        <v>0</v>
      </c>
      <c r="V77" s="68">
        <f t="shared" si="95"/>
        <v>0</v>
      </c>
      <c r="W77" s="68">
        <f t="shared" si="95"/>
        <v>0</v>
      </c>
      <c r="X77" s="68">
        <f t="shared" si="95"/>
        <v>0</v>
      </c>
      <c r="Y77" s="68">
        <f t="shared" si="95"/>
        <v>0</v>
      </c>
      <c r="Z77" s="68">
        <f t="shared" si="95"/>
        <v>0</v>
      </c>
      <c r="AA77" s="69">
        <f t="shared" si="95"/>
        <v>0</v>
      </c>
      <c r="AB77" s="70">
        <f t="shared" si="95"/>
        <v>0</v>
      </c>
      <c r="AC77" s="71"/>
      <c r="AD77" s="72">
        <f t="shared" si="95"/>
        <v>0</v>
      </c>
      <c r="AE77" s="73">
        <f t="shared" si="95"/>
        <v>0</v>
      </c>
    </row>
    <row r="78" spans="1:31" ht="18.75" customHeight="1" thickBot="1" x14ac:dyDescent="0.3">
      <c r="A78" s="113" t="s">
        <v>28</v>
      </c>
      <c r="B78" s="74" t="s">
        <v>43</v>
      </c>
      <c r="C78" s="75">
        <v>0</v>
      </c>
      <c r="D78" s="76">
        <f>'Projects Expenses'!D42</f>
        <v>0</v>
      </c>
      <c r="E78" s="77">
        <f>'Projects Expenses'!E42</f>
        <v>0</v>
      </c>
      <c r="F78" s="77">
        <f>'Projects Expenses'!F42</f>
        <v>0</v>
      </c>
      <c r="G78" s="77">
        <f>'Projects Expenses'!G42</f>
        <v>0</v>
      </c>
      <c r="H78" s="77">
        <f>'Projects Expenses'!H42</f>
        <v>0</v>
      </c>
      <c r="I78" s="77">
        <f>'Projects Expenses'!I42</f>
        <v>0</v>
      </c>
      <c r="J78" s="77">
        <f>'Projects Expenses'!J42</f>
        <v>0</v>
      </c>
      <c r="K78" s="77">
        <f>'Projects Expenses'!K42</f>
        <v>0</v>
      </c>
      <c r="L78" s="77">
        <f>'Projects Expenses'!L42</f>
        <v>0</v>
      </c>
      <c r="M78" s="77">
        <f>'Projects Expenses'!M42</f>
        <v>0</v>
      </c>
      <c r="N78" s="77">
        <f>'Projects Expenses'!N42</f>
        <v>0</v>
      </c>
      <c r="O78" s="78">
        <f>'Projects Expenses'!O42</f>
        <v>0</v>
      </c>
      <c r="P78" s="77">
        <f>'Projects Expenses'!Q42</f>
        <v>0</v>
      </c>
      <c r="Q78" s="77">
        <f>'Projects Expenses'!R42</f>
        <v>0</v>
      </c>
      <c r="R78" s="77">
        <f>'Projects Expenses'!S42</f>
        <v>0</v>
      </c>
      <c r="S78" s="77">
        <f>'Projects Expenses'!T42</f>
        <v>0</v>
      </c>
      <c r="T78" s="77">
        <f>'Projects Expenses'!U42</f>
        <v>0</v>
      </c>
      <c r="U78" s="77">
        <f>'Projects Expenses'!V42</f>
        <v>0</v>
      </c>
      <c r="V78" s="77">
        <f>'Projects Expenses'!W42</f>
        <v>0</v>
      </c>
      <c r="W78" s="77">
        <f>'Projects Expenses'!X42</f>
        <v>0</v>
      </c>
      <c r="X78" s="77">
        <f>'Projects Expenses'!Y42</f>
        <v>0</v>
      </c>
      <c r="Y78" s="77">
        <f>'Projects Expenses'!Z42</f>
        <v>0</v>
      </c>
      <c r="Z78" s="77">
        <f>'Projects Expenses'!AA42</f>
        <v>0</v>
      </c>
      <c r="AA78" s="78">
        <f>'Projects Expenses'!AB42</f>
        <v>0</v>
      </c>
      <c r="AB78" s="79">
        <f>SUM(C78:AA78)</f>
        <v>0</v>
      </c>
      <c r="AC78" s="71"/>
      <c r="AD78" s="80">
        <f t="shared" ref="AD78" si="96">SUM(D78:O78)</f>
        <v>0</v>
      </c>
      <c r="AE78" s="81">
        <f t="shared" ref="AE78" si="97">SUM(P78:AA78)</f>
        <v>0</v>
      </c>
    </row>
    <row r="79" spans="1:31" ht="18.75" customHeight="1" thickTop="1" thickBot="1" x14ac:dyDescent="0.3">
      <c r="A79" s="114" t="s">
        <v>29</v>
      </c>
      <c r="B79" s="37" t="s">
        <v>43</v>
      </c>
      <c r="C79" s="29">
        <v>0</v>
      </c>
      <c r="D79" s="30">
        <f>SUM(D77,D78)</f>
        <v>0</v>
      </c>
      <c r="E79" s="31">
        <f t="shared" ref="E79:AE79" si="98">SUM(E77,E78)</f>
        <v>0</v>
      </c>
      <c r="F79" s="31">
        <f t="shared" si="98"/>
        <v>0</v>
      </c>
      <c r="G79" s="31">
        <f t="shared" si="98"/>
        <v>0</v>
      </c>
      <c r="H79" s="31">
        <f t="shared" si="98"/>
        <v>0</v>
      </c>
      <c r="I79" s="31">
        <f t="shared" si="98"/>
        <v>0</v>
      </c>
      <c r="J79" s="31">
        <f t="shared" si="98"/>
        <v>0</v>
      </c>
      <c r="K79" s="31">
        <f t="shared" si="98"/>
        <v>0</v>
      </c>
      <c r="L79" s="31">
        <f t="shared" si="98"/>
        <v>0</v>
      </c>
      <c r="M79" s="31">
        <f t="shared" si="98"/>
        <v>0</v>
      </c>
      <c r="N79" s="31">
        <f t="shared" si="98"/>
        <v>0</v>
      </c>
      <c r="O79" s="32">
        <f t="shared" si="98"/>
        <v>0</v>
      </c>
      <c r="P79" s="31">
        <f t="shared" si="98"/>
        <v>0</v>
      </c>
      <c r="Q79" s="31">
        <f t="shared" si="98"/>
        <v>0</v>
      </c>
      <c r="R79" s="31">
        <f t="shared" si="98"/>
        <v>0</v>
      </c>
      <c r="S79" s="31">
        <f t="shared" si="98"/>
        <v>0</v>
      </c>
      <c r="T79" s="31">
        <f t="shared" si="98"/>
        <v>0</v>
      </c>
      <c r="U79" s="31">
        <f t="shared" si="98"/>
        <v>0</v>
      </c>
      <c r="V79" s="31">
        <f t="shared" si="98"/>
        <v>0</v>
      </c>
      <c r="W79" s="31">
        <f t="shared" si="98"/>
        <v>0</v>
      </c>
      <c r="X79" s="31">
        <f t="shared" si="98"/>
        <v>0</v>
      </c>
      <c r="Y79" s="31">
        <f t="shared" si="98"/>
        <v>0</v>
      </c>
      <c r="Z79" s="31">
        <f t="shared" si="98"/>
        <v>0</v>
      </c>
      <c r="AA79" s="32">
        <f t="shared" si="98"/>
        <v>0</v>
      </c>
      <c r="AB79" s="33">
        <f t="shared" si="98"/>
        <v>0</v>
      </c>
      <c r="AC79" s="71"/>
      <c r="AD79" s="82">
        <f t="shared" si="98"/>
        <v>0</v>
      </c>
      <c r="AE79" s="83">
        <f t="shared" si="98"/>
        <v>0</v>
      </c>
    </row>
    <row r="80" spans="1:31" ht="20.25" customHeight="1" thickTop="1" thickBot="1" x14ac:dyDescent="0.3">
      <c r="A80" s="109" t="s">
        <v>29</v>
      </c>
      <c r="B80" s="84" t="s">
        <v>44</v>
      </c>
      <c r="C80" s="85">
        <v>0</v>
      </c>
      <c r="D80" s="86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8">
        <v>0</v>
      </c>
      <c r="P80" s="87">
        <v>0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87">
        <v>0</v>
      </c>
      <c r="Y80" s="87">
        <v>0</v>
      </c>
      <c r="Z80" s="87">
        <v>0</v>
      </c>
      <c r="AA80" s="88">
        <v>0</v>
      </c>
      <c r="AB80" s="89"/>
      <c r="AC80" s="34"/>
      <c r="AD80" s="90"/>
      <c r="AE80" s="91"/>
    </row>
    <row r="81" spans="1:31" ht="18.75" customHeight="1" thickTop="1" x14ac:dyDescent="0.25">
      <c r="A81" s="107" t="s">
        <v>22</v>
      </c>
      <c r="B81" s="65" t="s">
        <v>45</v>
      </c>
      <c r="C81" s="66">
        <v>0</v>
      </c>
      <c r="D81" s="67">
        <f>D$13+D40-D77</f>
        <v>0</v>
      </c>
      <c r="E81" s="68">
        <f t="shared" ref="E81:AA81" si="99">E$13+E40-E77</f>
        <v>0</v>
      </c>
      <c r="F81" s="68">
        <f t="shared" si="99"/>
        <v>0</v>
      </c>
      <c r="G81" s="68">
        <f t="shared" si="99"/>
        <v>0</v>
      </c>
      <c r="H81" s="68">
        <f t="shared" si="99"/>
        <v>0</v>
      </c>
      <c r="I81" s="68">
        <f t="shared" si="99"/>
        <v>0</v>
      </c>
      <c r="J81" s="68">
        <f t="shared" si="99"/>
        <v>0</v>
      </c>
      <c r="K81" s="68">
        <f t="shared" si="99"/>
        <v>0</v>
      </c>
      <c r="L81" s="68">
        <f t="shared" si="99"/>
        <v>0</v>
      </c>
      <c r="M81" s="68">
        <f t="shared" si="99"/>
        <v>0</v>
      </c>
      <c r="N81" s="68">
        <f t="shared" si="99"/>
        <v>0</v>
      </c>
      <c r="O81" s="69">
        <f t="shared" si="99"/>
        <v>0</v>
      </c>
      <c r="P81" s="68">
        <f t="shared" si="99"/>
        <v>0</v>
      </c>
      <c r="Q81" s="68">
        <f t="shared" si="99"/>
        <v>0</v>
      </c>
      <c r="R81" s="68">
        <f t="shared" si="99"/>
        <v>0</v>
      </c>
      <c r="S81" s="68">
        <f t="shared" si="99"/>
        <v>0</v>
      </c>
      <c r="T81" s="68">
        <f t="shared" si="99"/>
        <v>0</v>
      </c>
      <c r="U81" s="68">
        <f t="shared" si="99"/>
        <v>0</v>
      </c>
      <c r="V81" s="68">
        <f t="shared" si="99"/>
        <v>0</v>
      </c>
      <c r="W81" s="68">
        <f t="shared" si="99"/>
        <v>0</v>
      </c>
      <c r="X81" s="68">
        <f t="shared" si="99"/>
        <v>0</v>
      </c>
      <c r="Y81" s="68">
        <f t="shared" si="99"/>
        <v>0</v>
      </c>
      <c r="Z81" s="68">
        <f t="shared" si="99"/>
        <v>0</v>
      </c>
      <c r="AA81" s="69">
        <f t="shared" si="99"/>
        <v>0</v>
      </c>
      <c r="AB81" s="70">
        <f t="shared" ref="AB81:AB84" si="100">SUM(D81:AA81)</f>
        <v>0</v>
      </c>
      <c r="AC81" s="71"/>
      <c r="AD81" s="72">
        <f t="shared" ref="AD81:AD82" si="101">SUM(D81:O81)</f>
        <v>0</v>
      </c>
      <c r="AE81" s="73">
        <f t="shared" ref="AE81:AE82" si="102">SUM(P81:AA81)</f>
        <v>0</v>
      </c>
    </row>
    <row r="82" spans="1:31" ht="18.75" customHeight="1" thickBot="1" x14ac:dyDescent="0.3">
      <c r="A82" s="113" t="s">
        <v>28</v>
      </c>
      <c r="B82" s="74" t="s">
        <v>45</v>
      </c>
      <c r="C82" s="75">
        <v>0</v>
      </c>
      <c r="D82" s="76">
        <f>D41-D78</f>
        <v>0</v>
      </c>
      <c r="E82" s="77">
        <f t="shared" ref="E82:AA82" si="103">E41-E78</f>
        <v>0</v>
      </c>
      <c r="F82" s="77">
        <f t="shared" si="103"/>
        <v>0</v>
      </c>
      <c r="G82" s="77">
        <f t="shared" si="103"/>
        <v>0</v>
      </c>
      <c r="H82" s="77">
        <f t="shared" si="103"/>
        <v>0</v>
      </c>
      <c r="I82" s="77">
        <f t="shared" si="103"/>
        <v>0</v>
      </c>
      <c r="J82" s="77">
        <f t="shared" si="103"/>
        <v>0</v>
      </c>
      <c r="K82" s="77">
        <f t="shared" si="103"/>
        <v>0</v>
      </c>
      <c r="L82" s="77">
        <f t="shared" si="103"/>
        <v>0</v>
      </c>
      <c r="M82" s="77">
        <f t="shared" si="103"/>
        <v>0</v>
      </c>
      <c r="N82" s="77">
        <f t="shared" si="103"/>
        <v>0</v>
      </c>
      <c r="O82" s="78">
        <f t="shared" si="103"/>
        <v>0</v>
      </c>
      <c r="P82" s="77">
        <f t="shared" si="103"/>
        <v>0</v>
      </c>
      <c r="Q82" s="77">
        <f t="shared" si="103"/>
        <v>0</v>
      </c>
      <c r="R82" s="77">
        <f t="shared" si="103"/>
        <v>0</v>
      </c>
      <c r="S82" s="77">
        <f t="shared" si="103"/>
        <v>0</v>
      </c>
      <c r="T82" s="77">
        <f t="shared" si="103"/>
        <v>0</v>
      </c>
      <c r="U82" s="77">
        <f t="shared" si="103"/>
        <v>0</v>
      </c>
      <c r="V82" s="77">
        <f t="shared" si="103"/>
        <v>0</v>
      </c>
      <c r="W82" s="77">
        <f t="shared" si="103"/>
        <v>0</v>
      </c>
      <c r="X82" s="77">
        <f t="shared" si="103"/>
        <v>0</v>
      </c>
      <c r="Y82" s="77">
        <f t="shared" si="103"/>
        <v>0</v>
      </c>
      <c r="Z82" s="77">
        <f t="shared" si="103"/>
        <v>0</v>
      </c>
      <c r="AA82" s="78">
        <f t="shared" si="103"/>
        <v>0</v>
      </c>
      <c r="AB82" s="79">
        <f t="shared" si="100"/>
        <v>0</v>
      </c>
      <c r="AC82" s="71"/>
      <c r="AD82" s="80">
        <f t="shared" si="101"/>
        <v>0</v>
      </c>
      <c r="AE82" s="81">
        <f t="shared" si="102"/>
        <v>0</v>
      </c>
    </row>
    <row r="83" spans="1:31" ht="18.75" customHeight="1" thickTop="1" thickBot="1" x14ac:dyDescent="0.3">
      <c r="A83" s="114" t="s">
        <v>29</v>
      </c>
      <c r="B83" s="37" t="s">
        <v>45</v>
      </c>
      <c r="C83" s="29">
        <v>0</v>
      </c>
      <c r="D83" s="30">
        <f>SUM(D81:D82)</f>
        <v>0</v>
      </c>
      <c r="E83" s="31">
        <f t="shared" ref="E83:AA83" si="104">SUM(E81:E82)</f>
        <v>0</v>
      </c>
      <c r="F83" s="31">
        <f t="shared" si="104"/>
        <v>0</v>
      </c>
      <c r="G83" s="31">
        <f t="shared" si="104"/>
        <v>0</v>
      </c>
      <c r="H83" s="31">
        <f t="shared" si="104"/>
        <v>0</v>
      </c>
      <c r="I83" s="31">
        <f t="shared" si="104"/>
        <v>0</v>
      </c>
      <c r="J83" s="31">
        <f t="shared" si="104"/>
        <v>0</v>
      </c>
      <c r="K83" s="31">
        <f t="shared" si="104"/>
        <v>0</v>
      </c>
      <c r="L83" s="31">
        <f t="shared" si="104"/>
        <v>0</v>
      </c>
      <c r="M83" s="31">
        <f t="shared" si="104"/>
        <v>0</v>
      </c>
      <c r="N83" s="31">
        <f t="shared" si="104"/>
        <v>0</v>
      </c>
      <c r="O83" s="32">
        <f t="shared" si="104"/>
        <v>0</v>
      </c>
      <c r="P83" s="31">
        <f t="shared" si="104"/>
        <v>0</v>
      </c>
      <c r="Q83" s="31">
        <f t="shared" si="104"/>
        <v>0</v>
      </c>
      <c r="R83" s="31">
        <f t="shared" si="104"/>
        <v>0</v>
      </c>
      <c r="S83" s="31">
        <f t="shared" si="104"/>
        <v>0</v>
      </c>
      <c r="T83" s="31">
        <f t="shared" si="104"/>
        <v>0</v>
      </c>
      <c r="U83" s="31">
        <f t="shared" si="104"/>
        <v>0</v>
      </c>
      <c r="V83" s="31">
        <f t="shared" si="104"/>
        <v>0</v>
      </c>
      <c r="W83" s="31">
        <f t="shared" si="104"/>
        <v>0</v>
      </c>
      <c r="X83" s="31">
        <f t="shared" si="104"/>
        <v>0</v>
      </c>
      <c r="Y83" s="31">
        <f t="shared" si="104"/>
        <v>0</v>
      </c>
      <c r="Z83" s="31">
        <f t="shared" si="104"/>
        <v>0</v>
      </c>
      <c r="AA83" s="32">
        <f t="shared" si="104"/>
        <v>0</v>
      </c>
      <c r="AB83" s="33">
        <f>SUM(AB81:AB82)</f>
        <v>0</v>
      </c>
      <c r="AC83" s="71"/>
      <c r="AD83" s="82">
        <f t="shared" ref="AD83:AE83" si="105">SUM(AD81:AD82)</f>
        <v>0</v>
      </c>
      <c r="AE83" s="83">
        <f t="shared" si="105"/>
        <v>0</v>
      </c>
    </row>
    <row r="84" spans="1:31" ht="18.75" customHeight="1" thickTop="1" thickBot="1" x14ac:dyDescent="0.3">
      <c r="A84" s="112"/>
      <c r="B84" s="63" t="s">
        <v>46</v>
      </c>
      <c r="C84" s="39">
        <v>0</v>
      </c>
      <c r="D84" s="40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2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2">
        <v>0</v>
      </c>
      <c r="AB84" s="43">
        <f t="shared" si="100"/>
        <v>0</v>
      </c>
      <c r="AC84" s="34"/>
      <c r="AD84" s="44">
        <f t="shared" ref="AD84" si="106">SUM(D84:O84)</f>
        <v>0</v>
      </c>
      <c r="AE84" s="45">
        <f t="shared" ref="AE84" si="107">SUM(P84:AA84)</f>
        <v>0</v>
      </c>
    </row>
    <row r="85" spans="1:31" ht="18.75" customHeight="1" thickTop="1" thickBot="1" x14ac:dyDescent="0.3">
      <c r="A85" s="115"/>
      <c r="B85" s="37" t="s">
        <v>47</v>
      </c>
      <c r="C85" s="29">
        <v>0</v>
      </c>
      <c r="D85" s="30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2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2">
        <v>0</v>
      </c>
      <c r="AB85" s="33">
        <f>SUM(AB84)</f>
        <v>0</v>
      </c>
      <c r="AC85" s="34"/>
      <c r="AD85" s="82">
        <f t="shared" ref="AD85:AE85" si="108">SUM(AD84)</f>
        <v>0</v>
      </c>
      <c r="AE85" s="83">
        <f t="shared" si="108"/>
        <v>0</v>
      </c>
    </row>
    <row r="86" spans="1:31" ht="18.75" customHeight="1" thickTop="1" x14ac:dyDescent="0.25">
      <c r="A86" s="107" t="s">
        <v>22</v>
      </c>
      <c r="B86" s="65" t="s">
        <v>48</v>
      </c>
      <c r="C86" s="66">
        <v>0</v>
      </c>
      <c r="D86" s="67">
        <f t="shared" ref="D86:AA86" si="109">SUM(D13,D40,D77,D85)</f>
        <v>0</v>
      </c>
      <c r="E86" s="68">
        <f t="shared" si="109"/>
        <v>0</v>
      </c>
      <c r="F86" s="68">
        <f t="shared" si="109"/>
        <v>0</v>
      </c>
      <c r="G86" s="68">
        <f t="shared" si="109"/>
        <v>0</v>
      </c>
      <c r="H86" s="68">
        <f t="shared" si="109"/>
        <v>0</v>
      </c>
      <c r="I86" s="68">
        <f t="shared" si="109"/>
        <v>0</v>
      </c>
      <c r="J86" s="68">
        <f t="shared" si="109"/>
        <v>0</v>
      </c>
      <c r="K86" s="68">
        <f t="shared" si="109"/>
        <v>0</v>
      </c>
      <c r="L86" s="68">
        <f t="shared" si="109"/>
        <v>0</v>
      </c>
      <c r="M86" s="68">
        <f t="shared" si="109"/>
        <v>0</v>
      </c>
      <c r="N86" s="68">
        <f t="shared" si="109"/>
        <v>0</v>
      </c>
      <c r="O86" s="69">
        <f t="shared" si="109"/>
        <v>0</v>
      </c>
      <c r="P86" s="68">
        <f t="shared" si="109"/>
        <v>0</v>
      </c>
      <c r="Q86" s="68">
        <f t="shared" si="109"/>
        <v>0</v>
      </c>
      <c r="R86" s="68">
        <f t="shared" si="109"/>
        <v>0</v>
      </c>
      <c r="S86" s="68">
        <f t="shared" si="109"/>
        <v>0</v>
      </c>
      <c r="T86" s="68">
        <f t="shared" si="109"/>
        <v>0</v>
      </c>
      <c r="U86" s="68">
        <f t="shared" si="109"/>
        <v>0</v>
      </c>
      <c r="V86" s="68">
        <f t="shared" si="109"/>
        <v>0</v>
      </c>
      <c r="W86" s="68">
        <f t="shared" si="109"/>
        <v>0</v>
      </c>
      <c r="X86" s="68">
        <f t="shared" si="109"/>
        <v>0</v>
      </c>
      <c r="Y86" s="68">
        <f t="shared" si="109"/>
        <v>0</v>
      </c>
      <c r="Z86" s="68">
        <f t="shared" si="109"/>
        <v>0</v>
      </c>
      <c r="AA86" s="69">
        <f t="shared" si="109"/>
        <v>0</v>
      </c>
      <c r="AB86" s="70"/>
      <c r="AC86" s="34"/>
      <c r="AD86" s="72"/>
      <c r="AE86" s="73"/>
    </row>
    <row r="87" spans="1:31" ht="18.75" customHeight="1" thickBot="1" x14ac:dyDescent="0.3">
      <c r="A87" s="113" t="s">
        <v>28</v>
      </c>
      <c r="B87" s="74" t="s">
        <v>48</v>
      </c>
      <c r="C87" s="92">
        <v>0</v>
      </c>
      <c r="D87" s="93">
        <f>SUM(D41,D78)</f>
        <v>0</v>
      </c>
      <c r="E87" s="94">
        <f t="shared" ref="E87:AA87" si="110">SUM(E41,E78)</f>
        <v>0</v>
      </c>
      <c r="F87" s="94">
        <f t="shared" si="110"/>
        <v>0</v>
      </c>
      <c r="G87" s="94">
        <f t="shared" si="110"/>
        <v>0</v>
      </c>
      <c r="H87" s="94">
        <f t="shared" si="110"/>
        <v>0</v>
      </c>
      <c r="I87" s="94">
        <f t="shared" si="110"/>
        <v>0</v>
      </c>
      <c r="J87" s="94">
        <f t="shared" si="110"/>
        <v>0</v>
      </c>
      <c r="K87" s="94">
        <f t="shared" si="110"/>
        <v>0</v>
      </c>
      <c r="L87" s="94">
        <f t="shared" si="110"/>
        <v>0</v>
      </c>
      <c r="M87" s="94">
        <f t="shared" si="110"/>
        <v>0</v>
      </c>
      <c r="N87" s="94">
        <f t="shared" si="110"/>
        <v>0</v>
      </c>
      <c r="O87" s="95">
        <f t="shared" si="110"/>
        <v>0</v>
      </c>
      <c r="P87" s="94">
        <f t="shared" si="110"/>
        <v>0</v>
      </c>
      <c r="Q87" s="94">
        <f t="shared" si="110"/>
        <v>0</v>
      </c>
      <c r="R87" s="94">
        <f t="shared" si="110"/>
        <v>0</v>
      </c>
      <c r="S87" s="94">
        <f t="shared" si="110"/>
        <v>0</v>
      </c>
      <c r="T87" s="94">
        <f t="shared" si="110"/>
        <v>0</v>
      </c>
      <c r="U87" s="94">
        <f t="shared" si="110"/>
        <v>0</v>
      </c>
      <c r="V87" s="94">
        <f t="shared" si="110"/>
        <v>0</v>
      </c>
      <c r="W87" s="94">
        <f t="shared" si="110"/>
        <v>0</v>
      </c>
      <c r="X87" s="94">
        <f t="shared" si="110"/>
        <v>0</v>
      </c>
      <c r="Y87" s="94">
        <f t="shared" si="110"/>
        <v>0</v>
      </c>
      <c r="Z87" s="94">
        <f t="shared" si="110"/>
        <v>0</v>
      </c>
      <c r="AA87" s="95">
        <f t="shared" si="110"/>
        <v>0</v>
      </c>
      <c r="AB87" s="96"/>
      <c r="AC87" s="34"/>
      <c r="AD87" s="97"/>
      <c r="AE87" s="98"/>
    </row>
    <row r="88" spans="1:31" ht="18.75" customHeight="1" thickTop="1" thickBot="1" x14ac:dyDescent="0.3">
      <c r="A88" s="107" t="s">
        <v>29</v>
      </c>
      <c r="B88" s="37" t="s">
        <v>48</v>
      </c>
      <c r="C88" s="66">
        <v>0</v>
      </c>
      <c r="D88" s="30">
        <f>SUM(D86:D87)</f>
        <v>0</v>
      </c>
      <c r="E88" s="31">
        <f t="shared" ref="E88:AA88" si="111">SUM(E86:E87)</f>
        <v>0</v>
      </c>
      <c r="F88" s="31">
        <f t="shared" si="111"/>
        <v>0</v>
      </c>
      <c r="G88" s="31">
        <f t="shared" si="111"/>
        <v>0</v>
      </c>
      <c r="H88" s="31">
        <f t="shared" si="111"/>
        <v>0</v>
      </c>
      <c r="I88" s="31">
        <f t="shared" si="111"/>
        <v>0</v>
      </c>
      <c r="J88" s="31">
        <f t="shared" si="111"/>
        <v>0</v>
      </c>
      <c r="K88" s="31">
        <f t="shared" si="111"/>
        <v>0</v>
      </c>
      <c r="L88" s="31">
        <f t="shared" si="111"/>
        <v>0</v>
      </c>
      <c r="M88" s="31">
        <f t="shared" si="111"/>
        <v>0</v>
      </c>
      <c r="N88" s="31">
        <f t="shared" si="111"/>
        <v>0</v>
      </c>
      <c r="O88" s="32">
        <f t="shared" si="111"/>
        <v>0</v>
      </c>
      <c r="P88" s="68">
        <f t="shared" si="111"/>
        <v>0</v>
      </c>
      <c r="Q88" s="68">
        <f t="shared" si="111"/>
        <v>0</v>
      </c>
      <c r="R88" s="68">
        <f t="shared" si="111"/>
        <v>0</v>
      </c>
      <c r="S88" s="68">
        <f t="shared" si="111"/>
        <v>0</v>
      </c>
      <c r="T88" s="68">
        <f t="shared" si="111"/>
        <v>0</v>
      </c>
      <c r="U88" s="68">
        <f t="shared" si="111"/>
        <v>0</v>
      </c>
      <c r="V88" s="68">
        <f t="shared" si="111"/>
        <v>0</v>
      </c>
      <c r="W88" s="68">
        <f t="shared" si="111"/>
        <v>0</v>
      </c>
      <c r="X88" s="68">
        <f t="shared" si="111"/>
        <v>0</v>
      </c>
      <c r="Y88" s="68">
        <f t="shared" si="111"/>
        <v>0</v>
      </c>
      <c r="Z88" s="68">
        <f t="shared" si="111"/>
        <v>0</v>
      </c>
      <c r="AA88" s="32">
        <f t="shared" si="111"/>
        <v>0</v>
      </c>
      <c r="AB88" s="33"/>
      <c r="AC88" s="34"/>
      <c r="AD88" s="82"/>
      <c r="AE88" s="83"/>
    </row>
    <row r="89" spans="1:31" ht="18.75" customHeight="1" thickTop="1" thickBot="1" x14ac:dyDescent="0.3">
      <c r="A89" s="8"/>
      <c r="B89" s="99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34"/>
      <c r="AD89" s="100"/>
      <c r="AE89" s="100"/>
    </row>
    <row r="90" spans="1:31" ht="18.75" customHeight="1" thickTop="1" x14ac:dyDescent="0.25">
      <c r="A90" s="9"/>
      <c r="B90" s="63" t="s">
        <v>49</v>
      </c>
      <c r="C90" s="144">
        <v>0</v>
      </c>
      <c r="D90" s="145">
        <v>0</v>
      </c>
      <c r="E90" s="145">
        <v>0</v>
      </c>
      <c r="F90" s="145">
        <v>0</v>
      </c>
      <c r="G90" s="145">
        <v>0</v>
      </c>
      <c r="H90" s="145">
        <v>0</v>
      </c>
      <c r="I90" s="145">
        <v>0</v>
      </c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6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5">
        <v>0</v>
      </c>
      <c r="V90" s="145">
        <v>0</v>
      </c>
      <c r="W90" s="145">
        <v>0</v>
      </c>
      <c r="X90" s="145">
        <v>0</v>
      </c>
      <c r="Y90" s="145">
        <v>0</v>
      </c>
      <c r="Z90" s="145">
        <v>0</v>
      </c>
      <c r="AA90" s="146">
        <v>0</v>
      </c>
      <c r="AB90" s="101"/>
      <c r="AC90" s="34"/>
      <c r="AD90" s="102"/>
      <c r="AE90" s="103"/>
    </row>
    <row r="91" spans="1:31" ht="18.75" customHeight="1" x14ac:dyDescent="0.25">
      <c r="A91" s="9"/>
      <c r="B91" s="63" t="s">
        <v>50</v>
      </c>
      <c r="C91" s="144">
        <v>0</v>
      </c>
      <c r="D91" s="145">
        <v>0</v>
      </c>
      <c r="E91" s="145">
        <v>0</v>
      </c>
      <c r="F91" s="145">
        <v>0</v>
      </c>
      <c r="G91" s="145">
        <v>0</v>
      </c>
      <c r="H91" s="145">
        <v>0</v>
      </c>
      <c r="I91" s="145">
        <v>0</v>
      </c>
      <c r="J91" s="145">
        <v>0</v>
      </c>
      <c r="K91" s="145">
        <v>0</v>
      </c>
      <c r="L91" s="145">
        <v>0</v>
      </c>
      <c r="M91" s="145">
        <v>0</v>
      </c>
      <c r="N91" s="145">
        <v>0</v>
      </c>
      <c r="O91" s="147">
        <v>0</v>
      </c>
      <c r="P91" s="145">
        <v>0</v>
      </c>
      <c r="Q91" s="145">
        <v>0</v>
      </c>
      <c r="R91" s="145">
        <v>0</v>
      </c>
      <c r="S91" s="145">
        <v>0</v>
      </c>
      <c r="T91" s="145">
        <v>0</v>
      </c>
      <c r="U91" s="145">
        <v>0</v>
      </c>
      <c r="V91" s="145">
        <v>0</v>
      </c>
      <c r="W91" s="145">
        <v>0</v>
      </c>
      <c r="X91" s="145">
        <v>0</v>
      </c>
      <c r="Y91" s="145">
        <v>0</v>
      </c>
      <c r="Z91" s="145">
        <v>0</v>
      </c>
      <c r="AA91" s="147">
        <v>0</v>
      </c>
      <c r="AB91" s="104"/>
      <c r="AC91" s="34"/>
      <c r="AD91" s="44"/>
      <c r="AE91" s="45"/>
    </row>
    <row r="92" spans="1:31" ht="18.75" customHeight="1" thickBot="1" x14ac:dyDescent="0.3">
      <c r="A92" s="9"/>
      <c r="B92" s="63" t="s">
        <v>51</v>
      </c>
      <c r="C92" s="144">
        <v>0</v>
      </c>
      <c r="D92" s="145">
        <v>0</v>
      </c>
      <c r="E92" s="145">
        <v>0</v>
      </c>
      <c r="F92" s="145">
        <v>0</v>
      </c>
      <c r="G92" s="145">
        <v>0</v>
      </c>
      <c r="H92" s="145">
        <v>0</v>
      </c>
      <c r="I92" s="145">
        <v>0</v>
      </c>
      <c r="J92" s="145">
        <v>0</v>
      </c>
      <c r="K92" s="145">
        <v>0</v>
      </c>
      <c r="L92" s="145">
        <v>0</v>
      </c>
      <c r="M92" s="145">
        <v>0</v>
      </c>
      <c r="N92" s="145">
        <v>0</v>
      </c>
      <c r="O92" s="147">
        <v>0</v>
      </c>
      <c r="P92" s="145">
        <v>0</v>
      </c>
      <c r="Q92" s="145">
        <v>0</v>
      </c>
      <c r="R92" s="145">
        <v>0</v>
      </c>
      <c r="S92" s="145">
        <v>0</v>
      </c>
      <c r="T92" s="145">
        <v>0</v>
      </c>
      <c r="U92" s="145">
        <v>0</v>
      </c>
      <c r="V92" s="145">
        <v>0</v>
      </c>
      <c r="W92" s="145">
        <v>0</v>
      </c>
      <c r="X92" s="145">
        <v>0</v>
      </c>
      <c r="Y92" s="145">
        <v>0</v>
      </c>
      <c r="Z92" s="145">
        <v>0</v>
      </c>
      <c r="AA92" s="147">
        <v>0</v>
      </c>
      <c r="AB92" s="104"/>
      <c r="AC92" s="34"/>
      <c r="AD92" s="44"/>
      <c r="AE92" s="45"/>
    </row>
    <row r="93" spans="1:31" ht="18.75" customHeight="1" thickTop="1" thickBot="1" x14ac:dyDescent="0.3">
      <c r="A93" s="9"/>
      <c r="B93" s="37" t="s">
        <v>52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49">
        <v>0</v>
      </c>
      <c r="M93" s="149">
        <v>0</v>
      </c>
      <c r="N93" s="149">
        <v>0</v>
      </c>
      <c r="O93" s="150">
        <v>0</v>
      </c>
      <c r="P93" s="149">
        <v>0</v>
      </c>
      <c r="Q93" s="149">
        <v>0</v>
      </c>
      <c r="R93" s="149">
        <v>0</v>
      </c>
      <c r="S93" s="149">
        <v>0</v>
      </c>
      <c r="T93" s="149">
        <v>0</v>
      </c>
      <c r="U93" s="149">
        <v>0</v>
      </c>
      <c r="V93" s="149">
        <v>0</v>
      </c>
      <c r="W93" s="149">
        <v>0</v>
      </c>
      <c r="X93" s="149">
        <v>0</v>
      </c>
      <c r="Y93" s="149">
        <v>0</v>
      </c>
      <c r="Z93" s="149">
        <v>0</v>
      </c>
      <c r="AA93" s="150">
        <v>0</v>
      </c>
      <c r="AB93" s="106"/>
      <c r="AC93" s="34"/>
      <c r="AD93" s="82"/>
      <c r="AE93" s="83"/>
    </row>
    <row r="94" spans="1:31" ht="18.75" customHeight="1" thickTop="1" x14ac:dyDescent="0.25">
      <c r="A94" s="9"/>
      <c r="B94" s="63" t="s">
        <v>53</v>
      </c>
      <c r="C94" s="144">
        <v>0</v>
      </c>
      <c r="D94" s="145">
        <v>0</v>
      </c>
      <c r="E94" s="145">
        <v>0</v>
      </c>
      <c r="F94" s="145">
        <v>0</v>
      </c>
      <c r="G94" s="145">
        <v>0</v>
      </c>
      <c r="H94" s="145">
        <v>0</v>
      </c>
      <c r="I94" s="145">
        <v>0</v>
      </c>
      <c r="J94" s="145">
        <v>0</v>
      </c>
      <c r="K94" s="145">
        <v>0</v>
      </c>
      <c r="L94" s="145">
        <v>0</v>
      </c>
      <c r="M94" s="145">
        <v>0</v>
      </c>
      <c r="N94" s="145">
        <v>0</v>
      </c>
      <c r="O94" s="147">
        <v>0</v>
      </c>
      <c r="P94" s="145">
        <v>0</v>
      </c>
      <c r="Q94" s="145">
        <v>0</v>
      </c>
      <c r="R94" s="145">
        <v>0</v>
      </c>
      <c r="S94" s="145">
        <v>0</v>
      </c>
      <c r="T94" s="145">
        <v>0</v>
      </c>
      <c r="U94" s="145">
        <v>0</v>
      </c>
      <c r="V94" s="145">
        <v>0</v>
      </c>
      <c r="W94" s="145">
        <v>0</v>
      </c>
      <c r="X94" s="145">
        <v>0</v>
      </c>
      <c r="Y94" s="145">
        <v>0</v>
      </c>
      <c r="Z94" s="145">
        <v>0</v>
      </c>
      <c r="AA94" s="147">
        <v>0</v>
      </c>
      <c r="AB94" s="104"/>
      <c r="AC94" s="34"/>
      <c r="AD94" s="44"/>
      <c r="AE94" s="45"/>
    </row>
    <row r="95" spans="1:31" ht="18.75" customHeight="1" x14ac:dyDescent="0.25">
      <c r="A95" s="9"/>
      <c r="B95" s="63" t="s">
        <v>54</v>
      </c>
      <c r="C95" s="144">
        <v>0</v>
      </c>
      <c r="D95" s="145">
        <v>0</v>
      </c>
      <c r="E95" s="145">
        <v>0</v>
      </c>
      <c r="F95" s="145">
        <v>0</v>
      </c>
      <c r="G95" s="145">
        <v>0</v>
      </c>
      <c r="H95" s="145">
        <v>0</v>
      </c>
      <c r="I95" s="145">
        <v>0</v>
      </c>
      <c r="J95" s="145">
        <v>0</v>
      </c>
      <c r="K95" s="145">
        <v>0</v>
      </c>
      <c r="L95" s="145">
        <v>0</v>
      </c>
      <c r="M95" s="145">
        <v>0</v>
      </c>
      <c r="N95" s="145">
        <v>0</v>
      </c>
      <c r="O95" s="147">
        <v>0</v>
      </c>
      <c r="P95" s="145">
        <v>0</v>
      </c>
      <c r="Q95" s="145">
        <v>0</v>
      </c>
      <c r="R95" s="145">
        <v>0</v>
      </c>
      <c r="S95" s="145">
        <v>0</v>
      </c>
      <c r="T95" s="145">
        <v>0</v>
      </c>
      <c r="U95" s="145">
        <v>0</v>
      </c>
      <c r="V95" s="145">
        <v>0</v>
      </c>
      <c r="W95" s="145">
        <v>0</v>
      </c>
      <c r="X95" s="145">
        <v>0</v>
      </c>
      <c r="Y95" s="145">
        <v>0</v>
      </c>
      <c r="Z95" s="145">
        <v>0</v>
      </c>
      <c r="AA95" s="147">
        <v>0</v>
      </c>
      <c r="AB95" s="104"/>
      <c r="AC95" s="34"/>
      <c r="AD95" s="44"/>
      <c r="AE95" s="45"/>
    </row>
    <row r="96" spans="1:31" ht="18.75" customHeight="1" thickBot="1" x14ac:dyDescent="0.3">
      <c r="A96" s="9"/>
      <c r="B96" s="63" t="s">
        <v>55</v>
      </c>
      <c r="C96" s="144">
        <v>0</v>
      </c>
      <c r="D96" s="145">
        <v>0</v>
      </c>
      <c r="E96" s="145">
        <v>0</v>
      </c>
      <c r="F96" s="145">
        <v>0</v>
      </c>
      <c r="G96" s="145">
        <v>0</v>
      </c>
      <c r="H96" s="145">
        <v>0</v>
      </c>
      <c r="I96" s="145">
        <v>0</v>
      </c>
      <c r="J96" s="145">
        <v>0</v>
      </c>
      <c r="K96" s="145">
        <v>0</v>
      </c>
      <c r="L96" s="145">
        <v>0</v>
      </c>
      <c r="M96" s="145">
        <v>0</v>
      </c>
      <c r="N96" s="145">
        <v>0</v>
      </c>
      <c r="O96" s="147">
        <v>0</v>
      </c>
      <c r="P96" s="145">
        <v>0</v>
      </c>
      <c r="Q96" s="145">
        <v>0</v>
      </c>
      <c r="R96" s="145">
        <v>0</v>
      </c>
      <c r="S96" s="145">
        <v>0</v>
      </c>
      <c r="T96" s="145">
        <v>0</v>
      </c>
      <c r="U96" s="145">
        <v>0</v>
      </c>
      <c r="V96" s="145">
        <v>0</v>
      </c>
      <c r="W96" s="145">
        <v>0</v>
      </c>
      <c r="X96" s="145">
        <v>0</v>
      </c>
      <c r="Y96" s="145">
        <v>0</v>
      </c>
      <c r="Z96" s="145">
        <v>0</v>
      </c>
      <c r="AA96" s="147">
        <v>0</v>
      </c>
      <c r="AB96" s="104"/>
      <c r="AC96" s="34"/>
      <c r="AD96" s="44"/>
      <c r="AE96" s="45"/>
    </row>
    <row r="97" spans="1:31" ht="18.75" customHeight="1" thickTop="1" thickBot="1" x14ac:dyDescent="0.3">
      <c r="A97" s="9"/>
      <c r="B97" s="37" t="s">
        <v>56</v>
      </c>
      <c r="C97" s="148">
        <v>0</v>
      </c>
      <c r="D97" s="149">
        <f>D94-D95+D96</f>
        <v>0</v>
      </c>
      <c r="E97" s="149">
        <f t="shared" ref="E97:AA97" si="112">E94-E95+E96</f>
        <v>0</v>
      </c>
      <c r="F97" s="149">
        <f t="shared" si="112"/>
        <v>0</v>
      </c>
      <c r="G97" s="149">
        <f t="shared" si="112"/>
        <v>0</v>
      </c>
      <c r="H97" s="149">
        <f t="shared" si="112"/>
        <v>0</v>
      </c>
      <c r="I97" s="149">
        <f t="shared" si="112"/>
        <v>0</v>
      </c>
      <c r="J97" s="149">
        <f t="shared" si="112"/>
        <v>0</v>
      </c>
      <c r="K97" s="149">
        <f t="shared" si="112"/>
        <v>0</v>
      </c>
      <c r="L97" s="149">
        <f t="shared" si="112"/>
        <v>0</v>
      </c>
      <c r="M97" s="149">
        <f t="shared" si="112"/>
        <v>0</v>
      </c>
      <c r="N97" s="149">
        <f t="shared" si="112"/>
        <v>0</v>
      </c>
      <c r="O97" s="150">
        <f t="shared" si="112"/>
        <v>0</v>
      </c>
      <c r="P97" s="149">
        <f t="shared" si="112"/>
        <v>0</v>
      </c>
      <c r="Q97" s="149">
        <f t="shared" si="112"/>
        <v>0</v>
      </c>
      <c r="R97" s="149">
        <f t="shared" si="112"/>
        <v>0</v>
      </c>
      <c r="S97" s="149">
        <f t="shared" si="112"/>
        <v>0</v>
      </c>
      <c r="T97" s="149">
        <f t="shared" si="112"/>
        <v>0</v>
      </c>
      <c r="U97" s="149">
        <f t="shared" si="112"/>
        <v>0</v>
      </c>
      <c r="V97" s="149">
        <f t="shared" si="112"/>
        <v>0</v>
      </c>
      <c r="W97" s="149">
        <f t="shared" si="112"/>
        <v>0</v>
      </c>
      <c r="X97" s="149">
        <f t="shared" si="112"/>
        <v>0</v>
      </c>
      <c r="Y97" s="149">
        <f t="shared" si="112"/>
        <v>0</v>
      </c>
      <c r="Z97" s="149">
        <f t="shared" si="112"/>
        <v>0</v>
      </c>
      <c r="AA97" s="150">
        <f t="shared" si="112"/>
        <v>0</v>
      </c>
      <c r="AB97" s="106"/>
      <c r="AC97" s="34"/>
      <c r="AD97" s="82"/>
      <c r="AE97" s="83"/>
    </row>
    <row r="98" spans="1:31" ht="18.75" customHeight="1" thickTop="1" thickBot="1" x14ac:dyDescent="0.3">
      <c r="A98" s="9"/>
      <c r="B98" s="37" t="s">
        <v>57</v>
      </c>
      <c r="C98" s="148">
        <v>0</v>
      </c>
      <c r="D98" s="149">
        <f>D88-D93</f>
        <v>0</v>
      </c>
      <c r="E98" s="149">
        <f t="shared" ref="E98:O98" si="113">E88-E93</f>
        <v>0</v>
      </c>
      <c r="F98" s="149">
        <f t="shared" si="113"/>
        <v>0</v>
      </c>
      <c r="G98" s="149">
        <f t="shared" si="113"/>
        <v>0</v>
      </c>
      <c r="H98" s="149">
        <f t="shared" si="113"/>
        <v>0</v>
      </c>
      <c r="I98" s="149">
        <f t="shared" si="113"/>
        <v>0</v>
      </c>
      <c r="J98" s="149">
        <f t="shared" si="113"/>
        <v>0</v>
      </c>
      <c r="K98" s="149">
        <f t="shared" si="113"/>
        <v>0</v>
      </c>
      <c r="L98" s="149">
        <f t="shared" si="113"/>
        <v>0</v>
      </c>
      <c r="M98" s="149">
        <f t="shared" si="113"/>
        <v>0</v>
      </c>
      <c r="N98" s="149">
        <f t="shared" si="113"/>
        <v>0</v>
      </c>
      <c r="O98" s="150">
        <f t="shared" si="113"/>
        <v>0</v>
      </c>
      <c r="P98" s="149">
        <v>0</v>
      </c>
      <c r="Q98" s="149">
        <v>0</v>
      </c>
      <c r="R98" s="149">
        <v>0</v>
      </c>
      <c r="S98" s="149">
        <v>0</v>
      </c>
      <c r="T98" s="149">
        <v>0</v>
      </c>
      <c r="U98" s="149">
        <v>0</v>
      </c>
      <c r="V98" s="149">
        <v>0</v>
      </c>
      <c r="W98" s="149">
        <v>0</v>
      </c>
      <c r="X98" s="149">
        <v>0</v>
      </c>
      <c r="Y98" s="149">
        <v>0</v>
      </c>
      <c r="Z98" s="149">
        <v>0</v>
      </c>
      <c r="AA98" s="150">
        <v>0</v>
      </c>
      <c r="AB98" s="106"/>
      <c r="AC98" s="34"/>
      <c r="AD98" s="82"/>
      <c r="AE98" s="83"/>
    </row>
    <row r="99" spans="1:31" ht="18.75" customHeight="1" thickTop="1" thickBot="1" x14ac:dyDescent="0.3">
      <c r="A99" s="37" t="s">
        <v>22</v>
      </c>
      <c r="B99" s="37" t="s">
        <v>58</v>
      </c>
      <c r="C99" s="148">
        <v>0</v>
      </c>
      <c r="D99" s="149">
        <v>0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49">
        <v>0</v>
      </c>
      <c r="M99" s="149">
        <v>0</v>
      </c>
      <c r="N99" s="149">
        <v>0</v>
      </c>
      <c r="O99" s="150">
        <v>0</v>
      </c>
      <c r="P99" s="149">
        <v>0</v>
      </c>
      <c r="Q99" s="149">
        <v>0</v>
      </c>
      <c r="R99" s="149">
        <v>0</v>
      </c>
      <c r="S99" s="149">
        <v>0</v>
      </c>
      <c r="T99" s="149">
        <v>0</v>
      </c>
      <c r="U99" s="149">
        <v>0</v>
      </c>
      <c r="V99" s="149">
        <v>0</v>
      </c>
      <c r="W99" s="149">
        <v>0</v>
      </c>
      <c r="X99" s="149">
        <v>0</v>
      </c>
      <c r="Y99" s="149">
        <v>0</v>
      </c>
      <c r="Z99" s="149">
        <v>0</v>
      </c>
      <c r="AA99" s="150">
        <v>0</v>
      </c>
      <c r="AB99" s="106"/>
      <c r="AC99" s="34"/>
      <c r="AD99" s="82"/>
      <c r="AE99" s="83"/>
    </row>
    <row r="100" spans="1:31" ht="18.75" customHeight="1" thickTop="1" thickBot="1" x14ac:dyDescent="0.3">
      <c r="A100" s="37" t="s">
        <v>28</v>
      </c>
      <c r="B100" s="37" t="s">
        <v>58</v>
      </c>
      <c r="C100" s="148">
        <v>0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49">
        <v>0</v>
      </c>
      <c r="M100" s="149">
        <v>0</v>
      </c>
      <c r="N100" s="149">
        <v>0</v>
      </c>
      <c r="O100" s="150">
        <v>0</v>
      </c>
      <c r="P100" s="149">
        <v>0</v>
      </c>
      <c r="Q100" s="149">
        <v>0</v>
      </c>
      <c r="R100" s="149">
        <v>0</v>
      </c>
      <c r="S100" s="149">
        <v>0</v>
      </c>
      <c r="T100" s="149">
        <v>0</v>
      </c>
      <c r="U100" s="149">
        <v>0</v>
      </c>
      <c r="V100" s="149">
        <v>0</v>
      </c>
      <c r="W100" s="149">
        <v>0</v>
      </c>
      <c r="X100" s="149">
        <v>0</v>
      </c>
      <c r="Y100" s="149">
        <v>0</v>
      </c>
      <c r="Z100" s="149">
        <v>0</v>
      </c>
      <c r="AA100" s="150">
        <v>0</v>
      </c>
      <c r="AB100" s="106"/>
      <c r="AC100" s="34"/>
      <c r="AD100" s="82"/>
      <c r="AE100" s="83"/>
    </row>
    <row r="101" spans="1:31" ht="18.75" customHeight="1" thickTop="1" thickBot="1" x14ac:dyDescent="0.3">
      <c r="A101" s="37" t="s">
        <v>29</v>
      </c>
      <c r="B101" s="37" t="s">
        <v>58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0</v>
      </c>
      <c r="J101" s="149">
        <v>0</v>
      </c>
      <c r="K101" s="149">
        <v>0</v>
      </c>
      <c r="L101" s="149">
        <v>0</v>
      </c>
      <c r="M101" s="149">
        <v>0</v>
      </c>
      <c r="N101" s="149">
        <v>0</v>
      </c>
      <c r="O101" s="150">
        <v>0</v>
      </c>
      <c r="P101" s="149">
        <v>0</v>
      </c>
      <c r="Q101" s="149">
        <v>0</v>
      </c>
      <c r="R101" s="149">
        <v>0</v>
      </c>
      <c r="S101" s="149">
        <v>0</v>
      </c>
      <c r="T101" s="149">
        <v>0</v>
      </c>
      <c r="U101" s="149">
        <v>0</v>
      </c>
      <c r="V101" s="149">
        <v>0</v>
      </c>
      <c r="W101" s="149">
        <v>0</v>
      </c>
      <c r="X101" s="149">
        <v>0</v>
      </c>
      <c r="Y101" s="149">
        <v>0</v>
      </c>
      <c r="Z101" s="149">
        <v>0</v>
      </c>
      <c r="AA101" s="150">
        <v>0</v>
      </c>
      <c r="AB101" s="106"/>
      <c r="AC101" s="34"/>
      <c r="AD101" s="82"/>
      <c r="AE101" s="83"/>
    </row>
    <row r="102" spans="1:31" ht="9.75" customHeight="1" thickTop="1" x14ac:dyDescent="0.2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6"/>
      <c r="AD102" s="12"/>
      <c r="AE102" s="12"/>
    </row>
    <row r="103" spans="1:31" x14ac:dyDescent="0.25">
      <c r="A103" s="1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3"/>
    </row>
    <row r="105" spans="1:31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3"/>
    </row>
    <row r="106" spans="1:31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3"/>
    </row>
    <row r="107" spans="1:31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4"/>
    </row>
    <row r="108" spans="1:31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3"/>
    </row>
    <row r="109" spans="1:31" x14ac:dyDescent="0.25">
      <c r="A109" s="15"/>
    </row>
  </sheetData>
  <sheetProtection formatCells="0" formatColumns="0" formatRows="0" insertColumns="0" insertRows="0" insertHyperlinks="0" deleteColumns="0" deleteRows="0" sort="0" autoFilter="0" pivotTables="0"/>
  <mergeCells count="13">
    <mergeCell ref="A104:AD104"/>
    <mergeCell ref="A105:AD105"/>
    <mergeCell ref="A106:AD106"/>
    <mergeCell ref="A107:AD107"/>
    <mergeCell ref="A108:AD108"/>
    <mergeCell ref="D10:O10"/>
    <mergeCell ref="P10:AA10"/>
    <mergeCell ref="A9:AD9"/>
    <mergeCell ref="A6:AD6"/>
    <mergeCell ref="A7:AD7"/>
    <mergeCell ref="A2:AD3"/>
    <mergeCell ref="A4:AD4"/>
    <mergeCell ref="A5:AD5"/>
  </mergeCells>
  <pageMargins left="0.75" right="0.75" top="1" bottom="1" header="0.5" footer="0.5"/>
  <pageSetup paperSize="9" orientation="portrait" r:id="rId1"/>
  <customProperties>
    <customPr name="ToolsXML" r:id="rId2"/>
  </customProperties>
  <drawing r:id="rId3"/>
  <legacyDrawing r:id="rId4"/>
  <controls>
    <mc:AlternateContent xmlns:mc="http://schemas.openxmlformats.org/markup-compatibility/2006">
      <mc:Choice Requires="x14">
        <control shapeId="2059" r:id="rId5" name="Control 11">
          <controlPr defaultSize="0" r:id="rId6">
            <anchor moveWithCells="1">
              <from>
                <xdr:col>0</xdr:col>
                <xdr:colOff>1238250</xdr:colOff>
                <xdr:row>0</xdr:row>
                <xdr:rowOff>0</xdr:rowOff>
              </from>
              <to>
                <xdr:col>1</xdr:col>
                <xdr:colOff>219075</xdr:colOff>
                <xdr:row>3</xdr:row>
                <xdr:rowOff>38100</xdr:rowOff>
              </to>
            </anchor>
          </controlPr>
        </control>
      </mc:Choice>
      <mc:Fallback>
        <control shapeId="2059" r:id="rId5" name="Control 11"/>
      </mc:Fallback>
    </mc:AlternateContent>
    <mc:AlternateContent xmlns:mc="http://schemas.openxmlformats.org/markup-compatibility/2006">
      <mc:Choice Requires="x14">
        <control shapeId="2058" r:id="rId7" name="Control 10">
          <controlPr defaultSize="0" r:id="rId8">
            <anchor moveWithCells="1">
              <from>
                <xdr:col>0</xdr:col>
                <xdr:colOff>619125</xdr:colOff>
                <xdr:row>0</xdr:row>
                <xdr:rowOff>0</xdr:rowOff>
              </from>
              <to>
                <xdr:col>0</xdr:col>
                <xdr:colOff>1533525</xdr:colOff>
                <xdr:row>3</xdr:row>
                <xdr:rowOff>38100</xdr:rowOff>
              </to>
            </anchor>
          </controlPr>
        </control>
      </mc:Choice>
      <mc:Fallback>
        <control shapeId="2058" r:id="rId7" name="Control 10"/>
      </mc:Fallback>
    </mc:AlternateContent>
    <mc:AlternateContent xmlns:mc="http://schemas.openxmlformats.org/markup-compatibility/2006">
      <mc:Choice Requires="x14">
        <control shapeId="2057" r:id="rId9" name="Control 9">
          <controlPr defaultSiz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3</xdr:row>
                <xdr:rowOff>38100</xdr:rowOff>
              </to>
            </anchor>
          </controlPr>
        </control>
      </mc:Choice>
      <mc:Fallback>
        <control shapeId="2057" r:id="rId9" name="Control 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D4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8" sqref="C8:C25"/>
    </sheetView>
  </sheetViews>
  <sheetFormatPr defaultRowHeight="15" x14ac:dyDescent="0.25"/>
  <cols>
    <col min="1" max="1" width="4.85546875" style="127" customWidth="1"/>
    <col min="2" max="2" width="35.5703125" style="127" bestFit="1" customWidth="1"/>
    <col min="3" max="3" width="5.140625" style="127" customWidth="1"/>
    <col min="4" max="4" width="8" style="127" bestFit="1" customWidth="1"/>
    <col min="5" max="5" width="8.85546875" style="127" bestFit="1" customWidth="1"/>
    <col min="6" max="6" width="6.42578125" style="127" bestFit="1" customWidth="1"/>
    <col min="7" max="7" width="5.28515625" style="127" bestFit="1" customWidth="1"/>
    <col min="8" max="8" width="8.7109375" style="127" bestFit="1" customWidth="1"/>
    <col min="9" max="9" width="7.7109375" style="127" bestFit="1" customWidth="1"/>
    <col min="10" max="11" width="8.7109375" style="127" bestFit="1" customWidth="1"/>
    <col min="12" max="12" width="10.5703125" style="127" bestFit="1" customWidth="1"/>
    <col min="13" max="13" width="8" style="127" bestFit="1" customWidth="1"/>
    <col min="14" max="14" width="10" style="127" bestFit="1" customWidth="1"/>
    <col min="15" max="15" width="9.85546875" style="127" bestFit="1" customWidth="1"/>
    <col min="16" max="16" width="9.5703125" style="127" bestFit="1" customWidth="1"/>
    <col min="17" max="17" width="8.7109375" style="127" bestFit="1" customWidth="1"/>
    <col min="18" max="18" width="8.85546875" style="127" bestFit="1" customWidth="1"/>
    <col min="19" max="24" width="8.7109375" style="127" bestFit="1" customWidth="1"/>
    <col min="25" max="25" width="10.5703125" style="127" bestFit="1" customWidth="1"/>
    <col min="26" max="26" width="8.7109375" style="127" bestFit="1" customWidth="1"/>
    <col min="27" max="27" width="10" style="127" bestFit="1" customWidth="1"/>
    <col min="28" max="28" width="9.85546875" style="127" bestFit="1" customWidth="1"/>
    <col min="29" max="29" width="10.5703125" style="127" bestFit="1" customWidth="1"/>
    <col min="30" max="30" width="9.7109375" style="127" bestFit="1" customWidth="1"/>
    <col min="31" max="16384" width="9.140625" style="127"/>
  </cols>
  <sheetData>
    <row r="1" spans="1:30" x14ac:dyDescent="0.25">
      <c r="J1" s="127" t="s">
        <v>105</v>
      </c>
    </row>
    <row r="2" spans="1:30" x14ac:dyDescent="0.25">
      <c r="B2" s="162" t="s">
        <v>103</v>
      </c>
    </row>
    <row r="3" spans="1:30" x14ac:dyDescent="0.25">
      <c r="B3" s="162"/>
    </row>
    <row r="4" spans="1:30" ht="15.75" thickBot="1" x14ac:dyDescent="0.3"/>
    <row r="5" spans="1:30" ht="17.25" thickTop="1" thickBot="1" x14ac:dyDescent="0.3">
      <c r="D5" s="120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21" t="s">
        <v>3</v>
      </c>
      <c r="P5" s="122" t="s">
        <v>59</v>
      </c>
      <c r="Q5" s="17" t="s">
        <v>4</v>
      </c>
      <c r="R5" s="17" t="s">
        <v>5</v>
      </c>
      <c r="S5" s="17" t="s">
        <v>6</v>
      </c>
      <c r="T5" s="17" t="s">
        <v>7</v>
      </c>
      <c r="U5" s="17" t="s">
        <v>8</v>
      </c>
      <c r="V5" s="17" t="s">
        <v>9</v>
      </c>
      <c r="W5" s="17" t="s">
        <v>10</v>
      </c>
      <c r="X5" s="17" t="s">
        <v>11</v>
      </c>
      <c r="Y5" s="17" t="s">
        <v>12</v>
      </c>
      <c r="Z5" s="17" t="s">
        <v>13</v>
      </c>
      <c r="AA5" s="17" t="s">
        <v>14</v>
      </c>
      <c r="AB5" s="17" t="s">
        <v>3</v>
      </c>
      <c r="AC5" s="122" t="s">
        <v>59</v>
      </c>
      <c r="AD5" s="17" t="s">
        <v>15</v>
      </c>
    </row>
    <row r="6" spans="1:30" ht="17.25" thickTop="1" thickBot="1" x14ac:dyDescent="0.3">
      <c r="A6" s="165" t="s">
        <v>87</v>
      </c>
      <c r="B6" s="163" t="s">
        <v>87</v>
      </c>
      <c r="C6" s="163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126"/>
      <c r="P6" s="12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123"/>
      <c r="AD6" s="31"/>
    </row>
    <row r="7" spans="1:30" ht="17.25" hidden="1" customHeight="1" thickTop="1" thickBot="1" x14ac:dyDescent="0.3">
      <c r="A7" s="166"/>
      <c r="B7" s="164"/>
      <c r="C7" s="164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2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124"/>
      <c r="AD7" s="31"/>
    </row>
    <row r="8" spans="1:30" ht="16.5" thickTop="1" x14ac:dyDescent="0.25">
      <c r="A8" s="166"/>
      <c r="B8" s="119" t="s">
        <v>128</v>
      </c>
      <c r="C8" s="127" t="s">
        <v>70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18">
        <v>0</v>
      </c>
      <c r="P8" s="125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125">
        <v>0</v>
      </c>
      <c r="AD8" s="41">
        <f t="shared" ref="AD8:AD27" si="0">SUM(AC8,P8)</f>
        <v>0</v>
      </c>
    </row>
    <row r="9" spans="1:30" ht="15.75" x14ac:dyDescent="0.25">
      <c r="A9" s="166"/>
      <c r="B9" s="119" t="s">
        <v>129</v>
      </c>
      <c r="C9" s="127" t="s">
        <v>70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18">
        <v>0</v>
      </c>
      <c r="P9" s="12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25">
        <v>0</v>
      </c>
      <c r="AD9" s="41">
        <f t="shared" si="0"/>
        <v>0</v>
      </c>
    </row>
    <row r="10" spans="1:30" ht="15.75" x14ac:dyDescent="0.25">
      <c r="A10" s="166"/>
      <c r="B10" s="119" t="s">
        <v>130</v>
      </c>
      <c r="C10" s="127" t="s">
        <v>70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118">
        <v>0</v>
      </c>
      <c r="P10" s="125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25">
        <v>0</v>
      </c>
      <c r="AD10" s="41">
        <f t="shared" si="0"/>
        <v>0</v>
      </c>
    </row>
    <row r="11" spans="1:30" ht="15.75" x14ac:dyDescent="0.25">
      <c r="A11" s="166"/>
      <c r="B11" s="119" t="s">
        <v>131</v>
      </c>
      <c r="C11" s="127" t="s">
        <v>70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18">
        <v>0</v>
      </c>
      <c r="P11" s="125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125">
        <v>0</v>
      </c>
      <c r="AD11" s="41">
        <f t="shared" si="0"/>
        <v>0</v>
      </c>
    </row>
    <row r="12" spans="1:30" ht="15.75" x14ac:dyDescent="0.25">
      <c r="A12" s="166"/>
      <c r="B12" s="119" t="s">
        <v>132</v>
      </c>
      <c r="C12" s="127" t="s">
        <v>70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18">
        <v>0</v>
      </c>
      <c r="P12" s="12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125">
        <v>0</v>
      </c>
      <c r="AD12" s="41">
        <f t="shared" si="0"/>
        <v>0</v>
      </c>
    </row>
    <row r="13" spans="1:30" ht="15.75" x14ac:dyDescent="0.25">
      <c r="A13" s="166"/>
      <c r="B13" s="119" t="s">
        <v>133</v>
      </c>
      <c r="C13" s="127" t="s">
        <v>70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18">
        <v>0</v>
      </c>
      <c r="P13" s="12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125">
        <v>0</v>
      </c>
      <c r="AD13" s="41">
        <f t="shared" si="0"/>
        <v>0</v>
      </c>
    </row>
    <row r="14" spans="1:30" ht="15.75" x14ac:dyDescent="0.25">
      <c r="A14" s="166"/>
      <c r="B14" s="119" t="s">
        <v>134</v>
      </c>
      <c r="C14" s="127" t="s">
        <v>70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118">
        <v>0</v>
      </c>
      <c r="P14" s="125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125">
        <v>0</v>
      </c>
      <c r="AD14" s="41">
        <f t="shared" si="0"/>
        <v>0</v>
      </c>
    </row>
    <row r="15" spans="1:30" ht="15.75" x14ac:dyDescent="0.25">
      <c r="A15" s="166"/>
      <c r="B15" s="119" t="s">
        <v>135</v>
      </c>
      <c r="C15" s="127" t="s">
        <v>70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18">
        <v>0</v>
      </c>
      <c r="P15" s="125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125">
        <v>0</v>
      </c>
      <c r="AD15" s="41">
        <f t="shared" si="0"/>
        <v>0</v>
      </c>
    </row>
    <row r="16" spans="1:30" ht="15.75" x14ac:dyDescent="0.25">
      <c r="A16" s="166"/>
      <c r="B16" s="119" t="s">
        <v>136</v>
      </c>
      <c r="C16" s="127" t="s">
        <v>70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118">
        <v>0</v>
      </c>
      <c r="P16" s="125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125">
        <v>0</v>
      </c>
      <c r="AD16" s="41">
        <f t="shared" si="0"/>
        <v>0</v>
      </c>
    </row>
    <row r="17" spans="1:30" ht="15.75" x14ac:dyDescent="0.25">
      <c r="A17" s="166"/>
      <c r="B17" s="119" t="s">
        <v>137</v>
      </c>
      <c r="C17" s="127" t="s">
        <v>70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18">
        <v>0</v>
      </c>
      <c r="P17" s="125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125">
        <v>0</v>
      </c>
      <c r="AD17" s="41">
        <f t="shared" si="0"/>
        <v>0</v>
      </c>
    </row>
    <row r="18" spans="1:30" ht="15.75" x14ac:dyDescent="0.25">
      <c r="A18" s="166"/>
      <c r="B18" s="119" t="s">
        <v>106</v>
      </c>
      <c r="C18" s="127" t="s">
        <v>70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118">
        <v>0</v>
      </c>
      <c r="P18" s="125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125">
        <v>0</v>
      </c>
      <c r="AD18" s="41">
        <f t="shared" si="0"/>
        <v>0</v>
      </c>
    </row>
    <row r="19" spans="1:30" ht="15.75" x14ac:dyDescent="0.25">
      <c r="A19" s="166"/>
      <c r="B19" s="119" t="s">
        <v>107</v>
      </c>
      <c r="C19" s="127" t="s">
        <v>151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18">
        <v>0</v>
      </c>
      <c r="P19" s="125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125">
        <v>0</v>
      </c>
      <c r="AD19" s="41">
        <f t="shared" si="0"/>
        <v>0</v>
      </c>
    </row>
    <row r="20" spans="1:30" ht="15.75" x14ac:dyDescent="0.25">
      <c r="A20" s="166"/>
      <c r="B20" s="119" t="s">
        <v>108</v>
      </c>
      <c r="C20" s="127" t="s">
        <v>151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118">
        <v>0</v>
      </c>
      <c r="P20" s="125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125">
        <v>0</v>
      </c>
      <c r="AD20" s="41">
        <f t="shared" si="0"/>
        <v>0</v>
      </c>
    </row>
    <row r="21" spans="1:30" ht="15.75" x14ac:dyDescent="0.25">
      <c r="A21" s="166"/>
      <c r="B21" s="119" t="s">
        <v>109</v>
      </c>
      <c r="C21" s="127" t="s">
        <v>151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18">
        <v>0</v>
      </c>
      <c r="P21" s="125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125">
        <v>0</v>
      </c>
      <c r="AD21" s="41">
        <f t="shared" si="0"/>
        <v>0</v>
      </c>
    </row>
    <row r="22" spans="1:30" ht="15.75" x14ac:dyDescent="0.25">
      <c r="A22" s="166"/>
      <c r="B22" s="119" t="s">
        <v>110</v>
      </c>
      <c r="C22" s="127" t="s">
        <v>151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118">
        <v>0</v>
      </c>
      <c r="P22" s="125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125">
        <v>0</v>
      </c>
      <c r="AD22" s="41">
        <f t="shared" si="0"/>
        <v>0</v>
      </c>
    </row>
    <row r="23" spans="1:30" ht="15.75" x14ac:dyDescent="0.25">
      <c r="A23" s="166"/>
      <c r="B23" s="119" t="s">
        <v>111</v>
      </c>
      <c r="C23" s="127" t="s">
        <v>151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18">
        <v>0</v>
      </c>
      <c r="P23" s="125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125">
        <v>0</v>
      </c>
      <c r="AD23" s="41">
        <f t="shared" si="0"/>
        <v>0</v>
      </c>
    </row>
    <row r="24" spans="1:30" ht="15.75" x14ac:dyDescent="0.25">
      <c r="A24" s="166"/>
      <c r="B24" s="119" t="s">
        <v>112</v>
      </c>
      <c r="C24" s="127" t="s">
        <v>151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118">
        <v>0</v>
      </c>
      <c r="P24" s="125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125">
        <v>0</v>
      </c>
      <c r="AD24" s="41">
        <f t="shared" si="0"/>
        <v>0</v>
      </c>
    </row>
    <row r="25" spans="1:30" ht="15.75" x14ac:dyDescent="0.25">
      <c r="A25" s="166"/>
      <c r="B25" s="119" t="s">
        <v>113</v>
      </c>
      <c r="C25" s="127" t="s">
        <v>151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18">
        <v>0</v>
      </c>
      <c r="P25" s="125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125">
        <v>0</v>
      </c>
      <c r="AD25" s="41">
        <f t="shared" si="0"/>
        <v>0</v>
      </c>
    </row>
    <row r="26" spans="1:30" ht="15.75" x14ac:dyDescent="0.25">
      <c r="A26" s="166"/>
      <c r="B26" s="129" t="s">
        <v>18</v>
      </c>
      <c r="C26" s="129"/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118">
        <v>0</v>
      </c>
      <c r="P26" s="125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125">
        <v>0</v>
      </c>
      <c r="AD26" s="41">
        <f t="shared" si="0"/>
        <v>0</v>
      </c>
    </row>
    <row r="27" spans="1:30" ht="16.5" thickBot="1" x14ac:dyDescent="0.3">
      <c r="A27" s="166"/>
      <c r="B27" s="129" t="s">
        <v>19</v>
      </c>
      <c r="C27" s="129"/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18">
        <v>0</v>
      </c>
      <c r="P27" s="125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125">
        <v>0</v>
      </c>
      <c r="AD27" s="41">
        <f t="shared" si="0"/>
        <v>0</v>
      </c>
    </row>
    <row r="28" spans="1:30" ht="18" thickTop="1" thickBot="1" x14ac:dyDescent="0.35">
      <c r="A28" s="167"/>
      <c r="B28" s="171" t="s">
        <v>83</v>
      </c>
      <c r="C28" s="171"/>
      <c r="D28" s="31">
        <f>SUM(D8:D27)</f>
        <v>0</v>
      </c>
      <c r="E28" s="31">
        <f t="shared" ref="E28:AB28" si="1">SUM(E8:E27)</f>
        <v>0</v>
      </c>
      <c r="F28" s="31">
        <f t="shared" si="1"/>
        <v>0</v>
      </c>
      <c r="G28" s="31">
        <f t="shared" si="1"/>
        <v>0</v>
      </c>
      <c r="H28" s="31">
        <f t="shared" si="1"/>
        <v>0</v>
      </c>
      <c r="I28" s="31">
        <f t="shared" si="1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1"/>
        <v>0</v>
      </c>
      <c r="N28" s="31">
        <f t="shared" si="1"/>
        <v>0</v>
      </c>
      <c r="O28" s="126">
        <f t="shared" si="1"/>
        <v>0</v>
      </c>
      <c r="P28" s="124">
        <f>SUM(P8:P27)</f>
        <v>0</v>
      </c>
      <c r="Q28" s="31">
        <f t="shared" si="1"/>
        <v>0</v>
      </c>
      <c r="R28" s="31">
        <f t="shared" si="1"/>
        <v>0</v>
      </c>
      <c r="S28" s="31">
        <f t="shared" si="1"/>
        <v>0</v>
      </c>
      <c r="T28" s="31">
        <f t="shared" si="1"/>
        <v>0</v>
      </c>
      <c r="U28" s="31">
        <f t="shared" si="1"/>
        <v>0</v>
      </c>
      <c r="V28" s="31">
        <f t="shared" si="1"/>
        <v>0</v>
      </c>
      <c r="W28" s="31">
        <f t="shared" si="1"/>
        <v>0</v>
      </c>
      <c r="X28" s="31">
        <f t="shared" si="1"/>
        <v>0</v>
      </c>
      <c r="Y28" s="31">
        <f t="shared" si="1"/>
        <v>0</v>
      </c>
      <c r="Z28" s="31">
        <f t="shared" si="1"/>
        <v>0</v>
      </c>
      <c r="AA28" s="31">
        <f t="shared" si="1"/>
        <v>0</v>
      </c>
      <c r="AB28" s="31">
        <f t="shared" si="1"/>
        <v>0</v>
      </c>
      <c r="AC28" s="124">
        <f>SUM(AC8:AC27)</f>
        <v>0</v>
      </c>
      <c r="AD28" s="31">
        <f>SUM(AD8:AD27)</f>
        <v>0</v>
      </c>
    </row>
    <row r="29" spans="1:30" ht="15.75" thickTop="1" x14ac:dyDescent="0.25"/>
    <row r="30" spans="1:30" ht="15.75" thickBot="1" x14ac:dyDescent="0.3"/>
    <row r="31" spans="1:30" ht="17.25" thickTop="1" thickBot="1" x14ac:dyDescent="0.3">
      <c r="A31" s="168" t="s">
        <v>89</v>
      </c>
      <c r="B31" s="163" t="s">
        <v>88</v>
      </c>
      <c r="C31" s="163"/>
      <c r="D31" s="17" t="s">
        <v>4</v>
      </c>
      <c r="E31" s="17" t="s">
        <v>5</v>
      </c>
      <c r="F31" s="17" t="s">
        <v>6</v>
      </c>
      <c r="G31" s="17" t="s">
        <v>7</v>
      </c>
      <c r="H31" s="17" t="s">
        <v>8</v>
      </c>
      <c r="I31" s="17" t="s">
        <v>9</v>
      </c>
      <c r="J31" s="17" t="s">
        <v>10</v>
      </c>
      <c r="K31" s="17" t="s">
        <v>11</v>
      </c>
      <c r="L31" s="17" t="s">
        <v>12</v>
      </c>
      <c r="M31" s="17" t="s">
        <v>13</v>
      </c>
      <c r="N31" s="17" t="s">
        <v>14</v>
      </c>
      <c r="O31" s="121" t="s">
        <v>3</v>
      </c>
      <c r="P31" s="122" t="s">
        <v>59</v>
      </c>
      <c r="Q31" s="17" t="s">
        <v>4</v>
      </c>
      <c r="R31" s="17" t="s">
        <v>5</v>
      </c>
      <c r="S31" s="17" t="s">
        <v>6</v>
      </c>
      <c r="T31" s="17" t="s">
        <v>7</v>
      </c>
      <c r="U31" s="17" t="s">
        <v>8</v>
      </c>
      <c r="V31" s="17" t="s">
        <v>9</v>
      </c>
      <c r="W31" s="17" t="s">
        <v>10</v>
      </c>
      <c r="X31" s="17" t="s">
        <v>11</v>
      </c>
      <c r="Y31" s="17" t="s">
        <v>12</v>
      </c>
      <c r="Z31" s="17" t="s">
        <v>13</v>
      </c>
      <c r="AA31" s="17" t="s">
        <v>14</v>
      </c>
      <c r="AB31" s="17" t="s">
        <v>3</v>
      </c>
      <c r="AC31" s="122" t="s">
        <v>59</v>
      </c>
      <c r="AD31" s="17" t="s">
        <v>15</v>
      </c>
    </row>
    <row r="32" spans="1:30" ht="16.5" thickTop="1" x14ac:dyDescent="0.25">
      <c r="A32" s="169"/>
      <c r="B32" s="117" t="s">
        <v>114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118">
        <v>0</v>
      </c>
      <c r="P32" s="125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125">
        <v>0</v>
      </c>
      <c r="AD32" s="41">
        <f t="shared" ref="AD32:AD43" si="2">SUM(AC32,P32)</f>
        <v>0</v>
      </c>
    </row>
    <row r="33" spans="1:30" ht="15.75" x14ac:dyDescent="0.25">
      <c r="A33" s="169"/>
      <c r="B33" s="117" t="s">
        <v>115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18">
        <v>0</v>
      </c>
      <c r="P33" s="125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125">
        <v>0</v>
      </c>
      <c r="AD33" s="41">
        <f t="shared" si="2"/>
        <v>0</v>
      </c>
    </row>
    <row r="34" spans="1:30" ht="15.75" x14ac:dyDescent="0.25">
      <c r="A34" s="169"/>
      <c r="B34" s="117" t="s">
        <v>116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118">
        <v>0</v>
      </c>
      <c r="P34" s="125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125">
        <v>0</v>
      </c>
      <c r="AD34" s="41">
        <f t="shared" si="2"/>
        <v>0</v>
      </c>
    </row>
    <row r="35" spans="1:30" ht="15.75" x14ac:dyDescent="0.25">
      <c r="A35" s="169"/>
      <c r="B35" s="117" t="s">
        <v>117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18">
        <v>0</v>
      </c>
      <c r="P35" s="125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125">
        <v>0</v>
      </c>
      <c r="AD35" s="41">
        <f t="shared" si="2"/>
        <v>0</v>
      </c>
    </row>
    <row r="36" spans="1:30" ht="15.75" x14ac:dyDescent="0.25">
      <c r="A36" s="169"/>
      <c r="B36" s="117" t="s">
        <v>118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118">
        <v>0</v>
      </c>
      <c r="P36" s="125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125">
        <v>0</v>
      </c>
      <c r="AD36" s="41">
        <f t="shared" si="2"/>
        <v>0</v>
      </c>
    </row>
    <row r="37" spans="1:30" ht="15.75" x14ac:dyDescent="0.25">
      <c r="A37" s="169"/>
      <c r="B37" s="117" t="s">
        <v>119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18">
        <v>0</v>
      </c>
      <c r="P37" s="125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125">
        <v>0</v>
      </c>
      <c r="AD37" s="41">
        <f t="shared" si="2"/>
        <v>0</v>
      </c>
    </row>
    <row r="38" spans="1:30" ht="15.75" x14ac:dyDescent="0.25">
      <c r="A38" s="169"/>
      <c r="B38" s="117" t="s">
        <v>120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118">
        <v>0</v>
      </c>
      <c r="P38" s="125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125">
        <v>0</v>
      </c>
      <c r="AD38" s="41">
        <f t="shared" si="2"/>
        <v>0</v>
      </c>
    </row>
    <row r="39" spans="1:30" ht="15.75" x14ac:dyDescent="0.25">
      <c r="A39" s="169"/>
      <c r="B39" s="117" t="s">
        <v>121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18">
        <v>0</v>
      </c>
      <c r="P39" s="125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125">
        <v>0</v>
      </c>
      <c r="AD39" s="41">
        <f t="shared" si="2"/>
        <v>0</v>
      </c>
    </row>
    <row r="40" spans="1:30" ht="15.75" x14ac:dyDescent="0.25">
      <c r="A40" s="169"/>
      <c r="B40" s="117" t="s">
        <v>122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118">
        <v>0</v>
      </c>
      <c r="P40" s="125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125">
        <v>0</v>
      </c>
      <c r="AD40" s="41">
        <f t="shared" si="2"/>
        <v>0</v>
      </c>
    </row>
    <row r="41" spans="1:30" ht="15.75" x14ac:dyDescent="0.25">
      <c r="A41" s="169"/>
      <c r="B41" s="117" t="s">
        <v>123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18">
        <v>0</v>
      </c>
      <c r="P41" s="125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125">
        <v>0</v>
      </c>
      <c r="AD41" s="41">
        <f t="shared" si="2"/>
        <v>0</v>
      </c>
    </row>
    <row r="42" spans="1:30" ht="15.75" x14ac:dyDescent="0.25">
      <c r="A42" s="169"/>
      <c r="B42" s="127" t="s">
        <v>71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118">
        <v>0</v>
      </c>
      <c r="P42" s="125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125">
        <v>0</v>
      </c>
      <c r="AD42" s="41">
        <f t="shared" si="2"/>
        <v>0</v>
      </c>
    </row>
    <row r="43" spans="1:30" ht="16.5" thickBot="1" x14ac:dyDescent="0.3">
      <c r="A43" s="169"/>
      <c r="B43" s="127" t="s">
        <v>72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18">
        <v>0</v>
      </c>
      <c r="P43" s="125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125">
        <v>0</v>
      </c>
      <c r="AD43" s="41">
        <f t="shared" si="2"/>
        <v>0</v>
      </c>
    </row>
    <row r="44" spans="1:30" ht="18" thickTop="1" thickBot="1" x14ac:dyDescent="0.35">
      <c r="A44" s="170"/>
      <c r="B44" s="171" t="s">
        <v>86</v>
      </c>
      <c r="C44" s="171"/>
      <c r="D44" s="31">
        <f>SUM(D32:D43)</f>
        <v>0</v>
      </c>
      <c r="E44" s="31">
        <f>SUM(E32:E43)</f>
        <v>0</v>
      </c>
      <c r="F44" s="31">
        <f t="shared" ref="F44:AB44" si="3">SUM(F32:F43)</f>
        <v>0</v>
      </c>
      <c r="G44" s="31">
        <f t="shared" si="3"/>
        <v>0</v>
      </c>
      <c r="H44" s="31">
        <f t="shared" si="3"/>
        <v>0</v>
      </c>
      <c r="I44" s="31">
        <f t="shared" si="3"/>
        <v>0</v>
      </c>
      <c r="J44" s="31">
        <f t="shared" si="3"/>
        <v>0</v>
      </c>
      <c r="K44" s="31">
        <f t="shared" si="3"/>
        <v>0</v>
      </c>
      <c r="L44" s="31">
        <f t="shared" si="3"/>
        <v>0</v>
      </c>
      <c r="M44" s="31">
        <f t="shared" si="3"/>
        <v>0</v>
      </c>
      <c r="N44" s="31">
        <f t="shared" si="3"/>
        <v>0</v>
      </c>
      <c r="O44" s="126">
        <f t="shared" si="3"/>
        <v>0</v>
      </c>
      <c r="P44" s="124">
        <f>SUM(P32:P43)</f>
        <v>0</v>
      </c>
      <c r="Q44" s="31">
        <f t="shared" si="3"/>
        <v>0</v>
      </c>
      <c r="R44" s="31">
        <f t="shared" si="3"/>
        <v>0</v>
      </c>
      <c r="S44" s="31">
        <f t="shared" si="3"/>
        <v>0</v>
      </c>
      <c r="T44" s="31">
        <f t="shared" si="3"/>
        <v>0</v>
      </c>
      <c r="U44" s="31">
        <f t="shared" si="3"/>
        <v>0</v>
      </c>
      <c r="V44" s="31">
        <f t="shared" si="3"/>
        <v>0</v>
      </c>
      <c r="W44" s="31">
        <f t="shared" si="3"/>
        <v>0</v>
      </c>
      <c r="X44" s="31">
        <f t="shared" si="3"/>
        <v>0</v>
      </c>
      <c r="Y44" s="31">
        <f t="shared" si="3"/>
        <v>0</v>
      </c>
      <c r="Z44" s="31">
        <f t="shared" si="3"/>
        <v>0</v>
      </c>
      <c r="AA44" s="31">
        <f t="shared" si="3"/>
        <v>0</v>
      </c>
      <c r="AB44" s="31">
        <f t="shared" si="3"/>
        <v>0</v>
      </c>
      <c r="AC44" s="124">
        <f>SUM(AC32:AC43)</f>
        <v>0</v>
      </c>
      <c r="AD44" s="31">
        <f>SUM(AD32:AD43)</f>
        <v>0</v>
      </c>
    </row>
    <row r="45" spans="1:30" ht="15.75" thickTop="1" x14ac:dyDescent="0.25"/>
  </sheetData>
  <sheetProtection formatCells="0" formatColumns="0" formatRows="0" insertColumns="0" insertRows="0" insertHyperlinks="0" deleteColumns="0" deleteRows="0" sort="0" autoFilter="0" pivotTables="0"/>
  <mergeCells count="8">
    <mergeCell ref="B2:B3"/>
    <mergeCell ref="B6:C6"/>
    <mergeCell ref="B7:C7"/>
    <mergeCell ref="B31:C31"/>
    <mergeCell ref="A6:A28"/>
    <mergeCell ref="A31:A44"/>
    <mergeCell ref="B28:C28"/>
    <mergeCell ref="B44:C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D4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1" sqref="B21"/>
    </sheetView>
  </sheetViews>
  <sheetFormatPr defaultRowHeight="15" x14ac:dyDescent="0.25"/>
  <cols>
    <col min="1" max="1" width="4.85546875" style="127" customWidth="1"/>
    <col min="2" max="2" width="35.5703125" style="127" bestFit="1" customWidth="1"/>
    <col min="3" max="3" width="5.140625" style="127" customWidth="1"/>
    <col min="4" max="4" width="8" style="127" bestFit="1" customWidth="1"/>
    <col min="5" max="5" width="8.85546875" style="127" bestFit="1" customWidth="1"/>
    <col min="6" max="6" width="6.42578125" style="127" bestFit="1" customWidth="1"/>
    <col min="7" max="7" width="5.28515625" style="127" bestFit="1" customWidth="1"/>
    <col min="8" max="8" width="8.7109375" style="127" bestFit="1" customWidth="1"/>
    <col min="9" max="9" width="7.7109375" style="127" bestFit="1" customWidth="1"/>
    <col min="10" max="11" width="8.7109375" style="127" bestFit="1" customWidth="1"/>
    <col min="12" max="12" width="10.5703125" style="127" bestFit="1" customWidth="1"/>
    <col min="13" max="13" width="8" style="127" bestFit="1" customWidth="1"/>
    <col min="14" max="14" width="10" style="127" bestFit="1" customWidth="1"/>
    <col min="15" max="15" width="9.85546875" style="127" bestFit="1" customWidth="1"/>
    <col min="16" max="16" width="9.5703125" style="127" bestFit="1" customWidth="1"/>
    <col min="17" max="17" width="8.7109375" style="127" bestFit="1" customWidth="1"/>
    <col min="18" max="18" width="8.85546875" style="127" bestFit="1" customWidth="1"/>
    <col min="19" max="24" width="8.7109375" style="127" bestFit="1" customWidth="1"/>
    <col min="25" max="25" width="10.5703125" style="127" bestFit="1" customWidth="1"/>
    <col min="26" max="26" width="8.7109375" style="127" bestFit="1" customWidth="1"/>
    <col min="27" max="27" width="10" style="127" bestFit="1" customWidth="1"/>
    <col min="28" max="28" width="9.85546875" style="127" bestFit="1" customWidth="1"/>
    <col min="29" max="29" width="10.5703125" style="127" bestFit="1" customWidth="1"/>
    <col min="30" max="30" width="9.7109375" style="127" bestFit="1" customWidth="1"/>
    <col min="31" max="16384" width="9.140625" style="127"/>
  </cols>
  <sheetData>
    <row r="1" spans="1:30" x14ac:dyDescent="0.25">
      <c r="J1" s="127" t="s">
        <v>104</v>
      </c>
    </row>
    <row r="2" spans="1:30" x14ac:dyDescent="0.25">
      <c r="B2" s="172" t="s">
        <v>101</v>
      </c>
    </row>
    <row r="3" spans="1:30" x14ac:dyDescent="0.25">
      <c r="B3" s="172"/>
    </row>
    <row r="4" spans="1:30" ht="15.75" thickBot="1" x14ac:dyDescent="0.3"/>
    <row r="5" spans="1:30" ht="17.25" thickTop="1" thickBot="1" x14ac:dyDescent="0.3">
      <c r="D5" s="120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21" t="s">
        <v>3</v>
      </c>
      <c r="P5" s="122" t="s">
        <v>59</v>
      </c>
      <c r="Q5" s="17" t="s">
        <v>4</v>
      </c>
      <c r="R5" s="17" t="s">
        <v>5</v>
      </c>
      <c r="S5" s="17" t="s">
        <v>6</v>
      </c>
      <c r="T5" s="17" t="s">
        <v>7</v>
      </c>
      <c r="U5" s="17" t="s">
        <v>8</v>
      </c>
      <c r="V5" s="17" t="s">
        <v>9</v>
      </c>
      <c r="W5" s="17" t="s">
        <v>10</v>
      </c>
      <c r="X5" s="17" t="s">
        <v>11</v>
      </c>
      <c r="Y5" s="17" t="s">
        <v>12</v>
      </c>
      <c r="Z5" s="17" t="s">
        <v>13</v>
      </c>
      <c r="AA5" s="17" t="s">
        <v>14</v>
      </c>
      <c r="AB5" s="17" t="s">
        <v>3</v>
      </c>
      <c r="AC5" s="122" t="s">
        <v>59</v>
      </c>
      <c r="AD5" s="17" t="s">
        <v>15</v>
      </c>
    </row>
    <row r="6" spans="1:30" ht="17.25" thickTop="1" thickBot="1" x14ac:dyDescent="0.3">
      <c r="A6" s="168" t="s">
        <v>93</v>
      </c>
      <c r="B6" s="163" t="s">
        <v>92</v>
      </c>
      <c r="C6" s="163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126"/>
      <c r="P6" s="12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123"/>
      <c r="AD6" s="31"/>
    </row>
    <row r="7" spans="1:30" ht="16.5" thickTop="1" x14ac:dyDescent="0.25">
      <c r="A7" s="169"/>
      <c r="B7" s="117" t="s">
        <v>138</v>
      </c>
      <c r="C7" s="127" t="s">
        <v>70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18">
        <v>0</v>
      </c>
      <c r="P7" s="125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125">
        <v>0</v>
      </c>
      <c r="AD7" s="41">
        <f t="shared" ref="AD7:AD25" si="0">SUM(AC7,P7)</f>
        <v>0</v>
      </c>
    </row>
    <row r="8" spans="1:30" ht="15.75" x14ac:dyDescent="0.25">
      <c r="A8" s="169"/>
      <c r="B8" s="117" t="s">
        <v>139</v>
      </c>
      <c r="C8" s="127" t="s">
        <v>70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18">
        <v>0</v>
      </c>
      <c r="P8" s="125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125">
        <v>0</v>
      </c>
      <c r="AD8" s="41">
        <f t="shared" si="0"/>
        <v>0</v>
      </c>
    </row>
    <row r="9" spans="1:30" ht="15.75" x14ac:dyDescent="0.25">
      <c r="A9" s="169"/>
      <c r="B9" s="117" t="s">
        <v>140</v>
      </c>
      <c r="C9" s="127" t="s">
        <v>70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18">
        <v>0</v>
      </c>
      <c r="P9" s="12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25">
        <v>0</v>
      </c>
      <c r="AD9" s="41">
        <f t="shared" si="0"/>
        <v>0</v>
      </c>
    </row>
    <row r="10" spans="1:30" ht="15.75" x14ac:dyDescent="0.25">
      <c r="A10" s="169"/>
      <c r="B10" s="117" t="s">
        <v>141</v>
      </c>
      <c r="C10" s="127" t="s">
        <v>70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118">
        <v>0</v>
      </c>
      <c r="P10" s="125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25">
        <v>0</v>
      </c>
      <c r="AD10" s="41">
        <f t="shared" si="0"/>
        <v>0</v>
      </c>
    </row>
    <row r="11" spans="1:30" ht="15.75" x14ac:dyDescent="0.25">
      <c r="A11" s="169"/>
      <c r="B11" s="117" t="s">
        <v>142</v>
      </c>
      <c r="C11" s="127" t="s">
        <v>70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18">
        <v>0</v>
      </c>
      <c r="P11" s="125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125">
        <v>0</v>
      </c>
      <c r="AD11" s="41">
        <f t="shared" si="0"/>
        <v>0</v>
      </c>
    </row>
    <row r="12" spans="1:30" ht="15.75" x14ac:dyDescent="0.25">
      <c r="A12" s="169"/>
      <c r="B12" s="117" t="s">
        <v>143</v>
      </c>
      <c r="C12" s="127" t="s">
        <v>70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18">
        <v>0</v>
      </c>
      <c r="P12" s="12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125">
        <v>0</v>
      </c>
      <c r="AD12" s="41">
        <f t="shared" si="0"/>
        <v>0</v>
      </c>
    </row>
    <row r="13" spans="1:30" ht="15.75" x14ac:dyDescent="0.25">
      <c r="A13" s="169"/>
      <c r="B13" s="117" t="s">
        <v>144</v>
      </c>
      <c r="C13" s="127" t="s">
        <v>70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18">
        <v>0</v>
      </c>
      <c r="P13" s="12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125">
        <v>0</v>
      </c>
      <c r="AD13" s="41">
        <f t="shared" si="0"/>
        <v>0</v>
      </c>
    </row>
    <row r="14" spans="1:30" ht="15.75" x14ac:dyDescent="0.25">
      <c r="A14" s="169"/>
      <c r="B14" s="117" t="s">
        <v>145</v>
      </c>
      <c r="C14" s="127" t="s">
        <v>70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118">
        <v>0</v>
      </c>
      <c r="P14" s="125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125">
        <v>0</v>
      </c>
      <c r="AD14" s="41">
        <f t="shared" si="0"/>
        <v>0</v>
      </c>
    </row>
    <row r="15" spans="1:30" ht="15.75" x14ac:dyDescent="0.25">
      <c r="A15" s="169"/>
      <c r="B15" s="117" t="s">
        <v>124</v>
      </c>
      <c r="C15" s="127" t="s">
        <v>70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18">
        <v>0</v>
      </c>
      <c r="P15" s="125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125">
        <v>0</v>
      </c>
      <c r="AD15" s="41">
        <f t="shared" si="0"/>
        <v>0</v>
      </c>
    </row>
    <row r="16" spans="1:30" ht="15.75" x14ac:dyDescent="0.25">
      <c r="A16" s="169"/>
      <c r="B16" s="117" t="s">
        <v>125</v>
      </c>
      <c r="C16" s="127" t="s">
        <v>70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118">
        <v>0</v>
      </c>
      <c r="P16" s="125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125">
        <v>0</v>
      </c>
      <c r="AD16" s="41">
        <f t="shared" si="0"/>
        <v>0</v>
      </c>
    </row>
    <row r="17" spans="1:30" ht="15.75" x14ac:dyDescent="0.25">
      <c r="A17" s="169"/>
      <c r="B17" s="117" t="s">
        <v>126</v>
      </c>
      <c r="C17" s="127" t="s">
        <v>70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18">
        <v>0</v>
      </c>
      <c r="P17" s="125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125">
        <v>0</v>
      </c>
      <c r="AD17" s="41">
        <f t="shared" si="0"/>
        <v>0</v>
      </c>
    </row>
    <row r="18" spans="1:30" ht="15.75" x14ac:dyDescent="0.25">
      <c r="A18" s="169"/>
      <c r="B18" s="117" t="s">
        <v>127</v>
      </c>
      <c r="C18" s="127" t="s">
        <v>70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118">
        <v>0</v>
      </c>
      <c r="P18" s="125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125">
        <v>0</v>
      </c>
      <c r="AD18" s="41">
        <f t="shared" si="0"/>
        <v>0</v>
      </c>
    </row>
    <row r="19" spans="1:30" ht="15.75" x14ac:dyDescent="0.25">
      <c r="A19" s="169"/>
      <c r="B19" s="117" t="s">
        <v>146</v>
      </c>
      <c r="C19" s="127" t="s">
        <v>151</v>
      </c>
      <c r="D19" s="135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18">
        <v>0</v>
      </c>
      <c r="P19" s="125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125">
        <v>0</v>
      </c>
      <c r="AD19" s="41">
        <f t="shared" si="0"/>
        <v>0</v>
      </c>
    </row>
    <row r="20" spans="1:30" ht="15.75" x14ac:dyDescent="0.25">
      <c r="A20" s="169"/>
      <c r="B20" s="117" t="s">
        <v>147</v>
      </c>
      <c r="C20" s="127" t="s">
        <v>151</v>
      </c>
      <c r="D20" s="135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118">
        <v>0</v>
      </c>
      <c r="P20" s="125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125">
        <v>0</v>
      </c>
      <c r="AD20" s="41">
        <f t="shared" si="0"/>
        <v>0</v>
      </c>
    </row>
    <row r="21" spans="1:30" ht="15.75" x14ac:dyDescent="0.25">
      <c r="A21" s="169"/>
      <c r="B21" s="117" t="s">
        <v>148</v>
      </c>
      <c r="C21" s="127" t="s">
        <v>151</v>
      </c>
      <c r="D21" s="135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18">
        <v>0</v>
      </c>
      <c r="P21" s="125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125">
        <v>0</v>
      </c>
      <c r="AD21" s="41">
        <f t="shared" si="0"/>
        <v>0</v>
      </c>
    </row>
    <row r="22" spans="1:30" ht="15.75" x14ac:dyDescent="0.25">
      <c r="A22" s="169"/>
      <c r="B22" s="117" t="s">
        <v>149</v>
      </c>
      <c r="C22" s="127" t="s">
        <v>151</v>
      </c>
      <c r="D22" s="135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118">
        <v>0</v>
      </c>
      <c r="P22" s="125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125">
        <v>0</v>
      </c>
      <c r="AD22" s="41">
        <f t="shared" si="0"/>
        <v>0</v>
      </c>
    </row>
    <row r="23" spans="1:30" ht="15.75" x14ac:dyDescent="0.25">
      <c r="A23" s="169"/>
      <c r="B23" s="117" t="s">
        <v>150</v>
      </c>
      <c r="C23" s="127" t="s">
        <v>151</v>
      </c>
      <c r="D23" s="135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18">
        <v>0</v>
      </c>
      <c r="P23" s="125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125">
        <v>0</v>
      </c>
      <c r="AD23" s="41">
        <f t="shared" si="0"/>
        <v>0</v>
      </c>
    </row>
    <row r="24" spans="1:30" ht="15.75" x14ac:dyDescent="0.25">
      <c r="A24" s="169"/>
      <c r="B24" s="127" t="s">
        <v>18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118">
        <v>0</v>
      </c>
      <c r="P24" s="125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125">
        <v>0</v>
      </c>
      <c r="AD24" s="41">
        <f t="shared" si="0"/>
        <v>0</v>
      </c>
    </row>
    <row r="25" spans="1:30" ht="16.5" thickBot="1" x14ac:dyDescent="0.3">
      <c r="A25" s="169"/>
      <c r="B25" s="127" t="s">
        <v>19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18">
        <v>0</v>
      </c>
      <c r="P25" s="125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125">
        <v>0</v>
      </c>
      <c r="AD25" s="41">
        <f t="shared" si="0"/>
        <v>0</v>
      </c>
    </row>
    <row r="26" spans="1:30" ht="18" thickTop="1" thickBot="1" x14ac:dyDescent="0.35">
      <c r="A26" s="170"/>
      <c r="B26" s="171" t="s">
        <v>85</v>
      </c>
      <c r="C26" s="171"/>
      <c r="D26" s="31">
        <f t="shared" ref="D26:AD26" si="1">SUM(D7:D25)</f>
        <v>0</v>
      </c>
      <c r="E26" s="31">
        <f t="shared" si="1"/>
        <v>0</v>
      </c>
      <c r="F26" s="31">
        <f t="shared" si="1"/>
        <v>0</v>
      </c>
      <c r="G26" s="31">
        <f t="shared" si="1"/>
        <v>0</v>
      </c>
      <c r="H26" s="31">
        <f t="shared" si="1"/>
        <v>0</v>
      </c>
      <c r="I26" s="31">
        <f t="shared" si="1"/>
        <v>0</v>
      </c>
      <c r="J26" s="31">
        <f t="shared" si="1"/>
        <v>0</v>
      </c>
      <c r="K26" s="31">
        <f t="shared" si="1"/>
        <v>0</v>
      </c>
      <c r="L26" s="31">
        <f t="shared" si="1"/>
        <v>0</v>
      </c>
      <c r="M26" s="31">
        <f t="shared" si="1"/>
        <v>0</v>
      </c>
      <c r="N26" s="31">
        <f t="shared" si="1"/>
        <v>0</v>
      </c>
      <c r="O26" s="126">
        <f t="shared" si="1"/>
        <v>0</v>
      </c>
      <c r="P26" s="124">
        <f t="shared" si="1"/>
        <v>0</v>
      </c>
      <c r="Q26" s="31">
        <f t="shared" si="1"/>
        <v>0</v>
      </c>
      <c r="R26" s="31">
        <f t="shared" si="1"/>
        <v>0</v>
      </c>
      <c r="S26" s="31">
        <f t="shared" si="1"/>
        <v>0</v>
      </c>
      <c r="T26" s="31">
        <f t="shared" si="1"/>
        <v>0</v>
      </c>
      <c r="U26" s="31">
        <f t="shared" si="1"/>
        <v>0</v>
      </c>
      <c r="V26" s="31">
        <f t="shared" si="1"/>
        <v>0</v>
      </c>
      <c r="W26" s="31">
        <f t="shared" si="1"/>
        <v>0</v>
      </c>
      <c r="X26" s="31">
        <f t="shared" si="1"/>
        <v>0</v>
      </c>
      <c r="Y26" s="31">
        <f t="shared" si="1"/>
        <v>0</v>
      </c>
      <c r="Z26" s="31">
        <f t="shared" si="1"/>
        <v>0</v>
      </c>
      <c r="AA26" s="31">
        <f t="shared" si="1"/>
        <v>0</v>
      </c>
      <c r="AB26" s="31">
        <f t="shared" si="1"/>
        <v>0</v>
      </c>
      <c r="AC26" s="124">
        <f t="shared" si="1"/>
        <v>0</v>
      </c>
      <c r="AD26" s="31">
        <f t="shared" si="1"/>
        <v>0</v>
      </c>
    </row>
    <row r="27" spans="1:30" ht="15.75" thickTop="1" x14ac:dyDescent="0.25"/>
    <row r="28" spans="1:30" ht="15.75" thickBot="1" x14ac:dyDescent="0.3"/>
    <row r="29" spans="1:30" ht="17.25" thickTop="1" thickBot="1" x14ac:dyDescent="0.3">
      <c r="A29" s="168" t="s">
        <v>91</v>
      </c>
      <c r="B29" s="163" t="s">
        <v>90</v>
      </c>
      <c r="C29" s="163"/>
      <c r="D29" s="17" t="s">
        <v>4</v>
      </c>
      <c r="E29" s="17" t="s">
        <v>5</v>
      </c>
      <c r="F29" s="17" t="s">
        <v>6</v>
      </c>
      <c r="G29" s="17" t="s">
        <v>7</v>
      </c>
      <c r="H29" s="17" t="s">
        <v>8</v>
      </c>
      <c r="I29" s="17" t="s">
        <v>9</v>
      </c>
      <c r="J29" s="17" t="s">
        <v>10</v>
      </c>
      <c r="K29" s="17" t="s">
        <v>11</v>
      </c>
      <c r="L29" s="17" t="s">
        <v>12</v>
      </c>
      <c r="M29" s="17" t="s">
        <v>13</v>
      </c>
      <c r="N29" s="17" t="s">
        <v>14</v>
      </c>
      <c r="O29" s="121" t="s">
        <v>3</v>
      </c>
      <c r="P29" s="122" t="s">
        <v>59</v>
      </c>
      <c r="Q29" s="17" t="s">
        <v>4</v>
      </c>
      <c r="R29" s="17" t="s">
        <v>5</v>
      </c>
      <c r="S29" s="17" t="s">
        <v>6</v>
      </c>
      <c r="T29" s="17" t="s">
        <v>7</v>
      </c>
      <c r="U29" s="17" t="s">
        <v>8</v>
      </c>
      <c r="V29" s="17" t="s">
        <v>9</v>
      </c>
      <c r="W29" s="17" t="s">
        <v>10</v>
      </c>
      <c r="X29" s="17" t="s">
        <v>11</v>
      </c>
      <c r="Y29" s="17" t="s">
        <v>12</v>
      </c>
      <c r="Z29" s="17" t="s">
        <v>13</v>
      </c>
      <c r="AA29" s="17" t="s">
        <v>14</v>
      </c>
      <c r="AB29" s="17" t="s">
        <v>3</v>
      </c>
      <c r="AC29" s="122" t="s">
        <v>59</v>
      </c>
      <c r="AD29" s="17" t="s">
        <v>15</v>
      </c>
    </row>
    <row r="30" spans="1:30" ht="16.5" thickTop="1" x14ac:dyDescent="0.25">
      <c r="A30" s="169"/>
      <c r="B30" s="117" t="s">
        <v>73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118">
        <v>0</v>
      </c>
      <c r="P30" s="125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125">
        <v>0</v>
      </c>
      <c r="AD30" s="41">
        <f t="shared" ref="AD30:AD41" si="2">SUM(AC30,P30)</f>
        <v>0</v>
      </c>
    </row>
    <row r="31" spans="1:30" ht="15.75" x14ac:dyDescent="0.25">
      <c r="A31" s="169"/>
      <c r="B31" s="117" t="s">
        <v>74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18">
        <v>0</v>
      </c>
      <c r="P31" s="125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125">
        <v>0</v>
      </c>
      <c r="AD31" s="41">
        <f t="shared" si="2"/>
        <v>0</v>
      </c>
    </row>
    <row r="32" spans="1:30" ht="15.75" x14ac:dyDescent="0.25">
      <c r="A32" s="169"/>
      <c r="B32" s="117" t="s">
        <v>75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118">
        <v>0</v>
      </c>
      <c r="P32" s="125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125">
        <v>0</v>
      </c>
      <c r="AD32" s="41">
        <f t="shared" si="2"/>
        <v>0</v>
      </c>
    </row>
    <row r="33" spans="1:30" ht="15.75" x14ac:dyDescent="0.25">
      <c r="A33" s="169"/>
      <c r="B33" s="117" t="s">
        <v>76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18">
        <v>0</v>
      </c>
      <c r="P33" s="125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125">
        <v>0</v>
      </c>
      <c r="AD33" s="41">
        <f t="shared" si="2"/>
        <v>0</v>
      </c>
    </row>
    <row r="34" spans="1:30" ht="15.75" x14ac:dyDescent="0.25">
      <c r="A34" s="169"/>
      <c r="B34" s="117" t="s">
        <v>77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118">
        <v>0</v>
      </c>
      <c r="P34" s="125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125">
        <v>0</v>
      </c>
      <c r="AD34" s="41">
        <f t="shared" si="2"/>
        <v>0</v>
      </c>
    </row>
    <row r="35" spans="1:30" ht="15.75" x14ac:dyDescent="0.25">
      <c r="A35" s="169"/>
      <c r="B35" s="117" t="s">
        <v>78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18">
        <v>0</v>
      </c>
      <c r="P35" s="125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125">
        <v>0</v>
      </c>
      <c r="AD35" s="41">
        <f t="shared" si="2"/>
        <v>0</v>
      </c>
    </row>
    <row r="36" spans="1:30" ht="15.75" x14ac:dyDescent="0.25">
      <c r="A36" s="169"/>
      <c r="B36" s="117" t="s">
        <v>79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118">
        <v>0</v>
      </c>
      <c r="P36" s="125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125">
        <v>0</v>
      </c>
      <c r="AD36" s="41">
        <f t="shared" si="2"/>
        <v>0</v>
      </c>
    </row>
    <row r="37" spans="1:30" ht="15.75" x14ac:dyDescent="0.25">
      <c r="A37" s="169"/>
      <c r="B37" s="117" t="s">
        <v>80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18">
        <v>0</v>
      </c>
      <c r="P37" s="125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125">
        <v>0</v>
      </c>
      <c r="AD37" s="41">
        <f t="shared" si="2"/>
        <v>0</v>
      </c>
    </row>
    <row r="38" spans="1:30" ht="15.75" x14ac:dyDescent="0.25">
      <c r="A38" s="169"/>
      <c r="B38" s="117" t="s">
        <v>81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118">
        <v>0</v>
      </c>
      <c r="P38" s="125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125">
        <v>0</v>
      </c>
      <c r="AD38" s="41">
        <f t="shared" si="2"/>
        <v>0</v>
      </c>
    </row>
    <row r="39" spans="1:30" ht="15.75" x14ac:dyDescent="0.25">
      <c r="A39" s="169"/>
      <c r="B39" s="117" t="s">
        <v>82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18">
        <v>0</v>
      </c>
      <c r="P39" s="125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125">
        <v>0</v>
      </c>
      <c r="AD39" s="41">
        <f t="shared" si="2"/>
        <v>0</v>
      </c>
    </row>
    <row r="40" spans="1:30" ht="15.75" x14ac:dyDescent="0.25">
      <c r="A40" s="169"/>
      <c r="B40" s="127" t="s">
        <v>71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118">
        <v>0</v>
      </c>
      <c r="P40" s="125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125">
        <v>0</v>
      </c>
      <c r="AD40" s="41">
        <f t="shared" si="2"/>
        <v>0</v>
      </c>
    </row>
    <row r="41" spans="1:30" ht="16.5" thickBot="1" x14ac:dyDescent="0.3">
      <c r="A41" s="169"/>
      <c r="B41" s="127" t="s">
        <v>72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18">
        <v>0</v>
      </c>
      <c r="P41" s="125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125">
        <v>0</v>
      </c>
      <c r="AD41" s="41">
        <f t="shared" si="2"/>
        <v>0</v>
      </c>
    </row>
    <row r="42" spans="1:30" ht="18" thickTop="1" thickBot="1" x14ac:dyDescent="0.35">
      <c r="A42" s="170"/>
      <c r="B42" s="171" t="s">
        <v>84</v>
      </c>
      <c r="C42" s="171"/>
      <c r="D42" s="31">
        <f>SUM(D30:D41)</f>
        <v>0</v>
      </c>
      <c r="E42" s="31">
        <f>SUM(E30:E41)</f>
        <v>0</v>
      </c>
      <c r="F42" s="31">
        <f t="shared" ref="F42:AB42" si="3">SUM(F30:F41)</f>
        <v>0</v>
      </c>
      <c r="G42" s="31">
        <f t="shared" si="3"/>
        <v>0</v>
      </c>
      <c r="H42" s="31">
        <f t="shared" si="3"/>
        <v>0</v>
      </c>
      <c r="I42" s="31">
        <f t="shared" si="3"/>
        <v>0</v>
      </c>
      <c r="J42" s="31">
        <f t="shared" si="3"/>
        <v>0</v>
      </c>
      <c r="K42" s="31">
        <f t="shared" si="3"/>
        <v>0</v>
      </c>
      <c r="L42" s="31">
        <f t="shared" si="3"/>
        <v>0</v>
      </c>
      <c r="M42" s="31">
        <f t="shared" si="3"/>
        <v>0</v>
      </c>
      <c r="N42" s="31">
        <f t="shared" si="3"/>
        <v>0</v>
      </c>
      <c r="O42" s="126">
        <f t="shared" si="3"/>
        <v>0</v>
      </c>
      <c r="P42" s="124">
        <f>SUM(P30:P41)</f>
        <v>0</v>
      </c>
      <c r="Q42" s="31">
        <f t="shared" si="3"/>
        <v>0</v>
      </c>
      <c r="R42" s="31">
        <f t="shared" si="3"/>
        <v>0</v>
      </c>
      <c r="S42" s="31">
        <f t="shared" si="3"/>
        <v>0</v>
      </c>
      <c r="T42" s="31">
        <f t="shared" si="3"/>
        <v>0</v>
      </c>
      <c r="U42" s="31">
        <f t="shared" si="3"/>
        <v>0</v>
      </c>
      <c r="V42" s="31">
        <f t="shared" si="3"/>
        <v>0</v>
      </c>
      <c r="W42" s="31">
        <f t="shared" si="3"/>
        <v>0</v>
      </c>
      <c r="X42" s="31">
        <f t="shared" si="3"/>
        <v>0</v>
      </c>
      <c r="Y42" s="31">
        <f t="shared" si="3"/>
        <v>0</v>
      </c>
      <c r="Z42" s="31">
        <f t="shared" si="3"/>
        <v>0</v>
      </c>
      <c r="AA42" s="31">
        <f t="shared" si="3"/>
        <v>0</v>
      </c>
      <c r="AB42" s="31">
        <f t="shared" si="3"/>
        <v>0</v>
      </c>
      <c r="AC42" s="124">
        <f>SUM(AC30:AC41)</f>
        <v>0</v>
      </c>
      <c r="AD42" s="31">
        <f>SUM(AD30:AD41)</f>
        <v>0</v>
      </c>
    </row>
    <row r="43" spans="1:30" ht="15.75" thickTop="1" x14ac:dyDescent="0.25">
      <c r="A43" s="128"/>
    </row>
  </sheetData>
  <sheetProtection formatCells="0" formatColumns="0" formatRows="0" insertColumns="0" insertRows="0" insertHyperlinks="0" deleteColumns="0" deleteRows="0" sort="0" autoFilter="0" pivotTables="0"/>
  <mergeCells count="7">
    <mergeCell ref="B2:B3"/>
    <mergeCell ref="B6:C6"/>
    <mergeCell ref="B29:C29"/>
    <mergeCell ref="A29:A42"/>
    <mergeCell ref="A6:A26"/>
    <mergeCell ref="B26:C26"/>
    <mergeCell ref="B42:C4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FFCC"/>
  </sheetPr>
  <dimension ref="A1:AD4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1" sqref="B21:C21"/>
    </sheetView>
  </sheetViews>
  <sheetFormatPr defaultRowHeight="15" x14ac:dyDescent="0.25"/>
  <cols>
    <col min="1" max="1" width="4.5703125" style="127" bestFit="1" customWidth="1"/>
    <col min="2" max="2" width="35.5703125" style="127" bestFit="1" customWidth="1"/>
    <col min="3" max="28" width="9.140625" style="127"/>
    <col min="29" max="29" width="10.5703125" style="127" bestFit="1" customWidth="1"/>
    <col min="30" max="30" width="9.7109375" style="127" bestFit="1" customWidth="1"/>
    <col min="31" max="32" width="3.28515625" style="127" customWidth="1"/>
    <col min="33" max="16384" width="9.140625" style="127"/>
  </cols>
  <sheetData>
    <row r="1" spans="1:30" ht="10.5" customHeight="1" x14ac:dyDescent="0.25"/>
    <row r="2" spans="1:30" ht="18.75" customHeight="1" x14ac:dyDescent="0.25">
      <c r="B2" s="176" t="s">
        <v>174</v>
      </c>
    </row>
    <row r="3" spans="1:30" ht="18.75" customHeight="1" x14ac:dyDescent="0.25">
      <c r="B3" s="176"/>
    </row>
    <row r="4" spans="1:30" ht="15.75" thickBot="1" x14ac:dyDescent="0.3"/>
    <row r="5" spans="1:30" ht="17.25" thickTop="1" thickBot="1" x14ac:dyDescent="0.3"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7" t="s">
        <v>3</v>
      </c>
      <c r="P5" s="130" t="s">
        <v>59</v>
      </c>
      <c r="Q5" s="17" t="s">
        <v>4</v>
      </c>
      <c r="R5" s="17" t="s">
        <v>5</v>
      </c>
      <c r="S5" s="17" t="s">
        <v>6</v>
      </c>
      <c r="T5" s="17" t="s">
        <v>7</v>
      </c>
      <c r="U5" s="17" t="s">
        <v>8</v>
      </c>
      <c r="V5" s="17" t="s">
        <v>9</v>
      </c>
      <c r="W5" s="17" t="s">
        <v>10</v>
      </c>
      <c r="X5" s="17" t="s">
        <v>11</v>
      </c>
      <c r="Y5" s="17" t="s">
        <v>12</v>
      </c>
      <c r="Z5" s="17" t="s">
        <v>13</v>
      </c>
      <c r="AA5" s="17" t="s">
        <v>14</v>
      </c>
      <c r="AB5" s="17" t="s">
        <v>3</v>
      </c>
      <c r="AC5" s="130" t="s">
        <v>59</v>
      </c>
      <c r="AD5" s="131" t="s">
        <v>15</v>
      </c>
    </row>
    <row r="6" spans="1:30" ht="20.25" customHeight="1" thickTop="1" thickBot="1" x14ac:dyDescent="0.35">
      <c r="A6" s="173" t="s">
        <v>94</v>
      </c>
      <c r="B6" s="179" t="s">
        <v>153</v>
      </c>
      <c r="C6" s="179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12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123"/>
      <c r="AD6" s="106"/>
    </row>
    <row r="7" spans="1:30" ht="16.5" thickTop="1" x14ac:dyDescent="0.25">
      <c r="A7" s="174"/>
      <c r="B7" s="117" t="s">
        <v>154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32">
        <f>SUM(D7:O7)</f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132">
        <f>SUM(Q7:AB7)</f>
        <v>0</v>
      </c>
      <c r="AD7" s="104">
        <f t="shared" ref="AD7:AD17" si="0">SUM(AC7,P7)</f>
        <v>0</v>
      </c>
    </row>
    <row r="8" spans="1:30" ht="15.75" x14ac:dyDescent="0.25">
      <c r="A8" s="174"/>
      <c r="B8" s="117" t="s">
        <v>155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132">
        <f t="shared" ref="P8:P15" si="1">SUM(D8:O8)</f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132">
        <f t="shared" ref="AC8:AC17" si="2">SUM(Q8:AB8)</f>
        <v>0</v>
      </c>
      <c r="AD8" s="104">
        <f t="shared" si="0"/>
        <v>0</v>
      </c>
    </row>
    <row r="9" spans="1:30" ht="15.75" x14ac:dyDescent="0.25">
      <c r="A9" s="174"/>
      <c r="B9" s="117" t="s">
        <v>156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32">
        <f t="shared" si="1"/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32">
        <f t="shared" si="2"/>
        <v>0</v>
      </c>
      <c r="AD9" s="104">
        <f t="shared" si="0"/>
        <v>0</v>
      </c>
    </row>
    <row r="10" spans="1:30" ht="15.75" x14ac:dyDescent="0.25">
      <c r="A10" s="174"/>
      <c r="B10" s="117" t="s">
        <v>157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32">
        <f t="shared" si="1"/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32">
        <f t="shared" si="2"/>
        <v>0</v>
      </c>
      <c r="AD10" s="104">
        <f t="shared" si="0"/>
        <v>0</v>
      </c>
    </row>
    <row r="11" spans="1:30" ht="15.75" x14ac:dyDescent="0.25">
      <c r="A11" s="174"/>
      <c r="B11" s="117" t="s">
        <v>158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32">
        <f t="shared" si="1"/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132">
        <f t="shared" si="2"/>
        <v>0</v>
      </c>
      <c r="AD11" s="104">
        <f t="shared" si="0"/>
        <v>0</v>
      </c>
    </row>
    <row r="12" spans="1:30" ht="15.75" x14ac:dyDescent="0.25">
      <c r="A12" s="174"/>
      <c r="B12" s="117" t="s">
        <v>159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132">
        <f t="shared" si="1"/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132">
        <f t="shared" si="2"/>
        <v>0</v>
      </c>
      <c r="AD12" s="104">
        <f t="shared" si="0"/>
        <v>0</v>
      </c>
    </row>
    <row r="13" spans="1:30" ht="15.75" x14ac:dyDescent="0.25">
      <c r="A13" s="174"/>
      <c r="B13" s="117" t="s">
        <v>160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132">
        <f t="shared" si="1"/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132">
        <f t="shared" si="2"/>
        <v>0</v>
      </c>
      <c r="AD13" s="104">
        <f t="shared" si="0"/>
        <v>0</v>
      </c>
    </row>
    <row r="14" spans="1:30" ht="15.75" x14ac:dyDescent="0.25">
      <c r="A14" s="174"/>
      <c r="B14" s="117" t="s">
        <v>161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32">
        <f t="shared" si="1"/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132">
        <f t="shared" si="2"/>
        <v>0</v>
      </c>
      <c r="AD14" s="104">
        <f t="shared" si="0"/>
        <v>0</v>
      </c>
    </row>
    <row r="15" spans="1:30" ht="15.75" x14ac:dyDescent="0.25">
      <c r="A15" s="174"/>
      <c r="B15" s="117" t="s">
        <v>162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32">
        <f t="shared" si="1"/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132">
        <f t="shared" si="2"/>
        <v>0</v>
      </c>
      <c r="AD15" s="104">
        <f t="shared" si="0"/>
        <v>0</v>
      </c>
    </row>
    <row r="16" spans="1:30" ht="15.75" x14ac:dyDescent="0.25">
      <c r="A16" s="174"/>
      <c r="B16" s="117" t="s">
        <v>163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32">
        <f t="shared" ref="P16:P17" si="3">SUM(D16:O16)</f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132">
        <f t="shared" si="2"/>
        <v>0</v>
      </c>
      <c r="AD16" s="104">
        <f t="shared" si="0"/>
        <v>0</v>
      </c>
    </row>
    <row r="17" spans="1:30" ht="16.5" thickBot="1" x14ac:dyDescent="0.3">
      <c r="A17" s="174"/>
      <c r="B17" s="117" t="s">
        <v>164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32">
        <f t="shared" si="3"/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132">
        <f t="shared" si="2"/>
        <v>0</v>
      </c>
      <c r="AD17" s="104">
        <f t="shared" si="0"/>
        <v>0</v>
      </c>
    </row>
    <row r="18" spans="1:30" ht="18" thickTop="1" thickBot="1" x14ac:dyDescent="0.35">
      <c r="A18" s="175"/>
      <c r="B18" s="171" t="str">
        <f>B6</f>
        <v>ICP Other Corporate Revenue</v>
      </c>
      <c r="C18" s="171"/>
      <c r="D18" s="31">
        <f t="shared" ref="D18:O18" si="4">SUM(D7:D17)</f>
        <v>0</v>
      </c>
      <c r="E18" s="31">
        <f t="shared" si="4"/>
        <v>0</v>
      </c>
      <c r="F18" s="31">
        <f t="shared" si="4"/>
        <v>0</v>
      </c>
      <c r="G18" s="31">
        <f t="shared" si="4"/>
        <v>0</v>
      </c>
      <c r="H18" s="31">
        <f t="shared" si="4"/>
        <v>0</v>
      </c>
      <c r="I18" s="31">
        <f t="shared" si="4"/>
        <v>0</v>
      </c>
      <c r="J18" s="31">
        <f t="shared" si="4"/>
        <v>0</v>
      </c>
      <c r="K18" s="31">
        <f t="shared" si="4"/>
        <v>0</v>
      </c>
      <c r="L18" s="31">
        <f t="shared" si="4"/>
        <v>0</v>
      </c>
      <c r="M18" s="31">
        <f t="shared" si="4"/>
        <v>0</v>
      </c>
      <c r="N18" s="31">
        <f t="shared" si="4"/>
        <v>0</v>
      </c>
      <c r="O18" s="31">
        <f t="shared" si="4"/>
        <v>0</v>
      </c>
      <c r="P18" s="133">
        <f>SUM(P13:P17)</f>
        <v>0</v>
      </c>
      <c r="Q18" s="31">
        <f t="shared" ref="Q18:AB18" si="5">SUM(Q7:Q17)</f>
        <v>0</v>
      </c>
      <c r="R18" s="31">
        <f t="shared" si="5"/>
        <v>0</v>
      </c>
      <c r="S18" s="31">
        <f t="shared" si="5"/>
        <v>0</v>
      </c>
      <c r="T18" s="31">
        <f t="shared" si="5"/>
        <v>0</v>
      </c>
      <c r="U18" s="31">
        <f t="shared" si="5"/>
        <v>0</v>
      </c>
      <c r="V18" s="31">
        <f t="shared" si="5"/>
        <v>0</v>
      </c>
      <c r="W18" s="31">
        <f t="shared" si="5"/>
        <v>0</v>
      </c>
      <c r="X18" s="31">
        <f t="shared" si="5"/>
        <v>0</v>
      </c>
      <c r="Y18" s="31">
        <f t="shared" si="5"/>
        <v>0</v>
      </c>
      <c r="Z18" s="31">
        <f t="shared" si="5"/>
        <v>0</v>
      </c>
      <c r="AA18" s="31">
        <f t="shared" si="5"/>
        <v>0</v>
      </c>
      <c r="AB18" s="31">
        <f t="shared" si="5"/>
        <v>0</v>
      </c>
      <c r="AC18" s="133">
        <f>SUM(AC13:AC17)</f>
        <v>0</v>
      </c>
      <c r="AD18" s="106">
        <f>SUM(AD7:AD17)</f>
        <v>0</v>
      </c>
    </row>
    <row r="19" spans="1:30" ht="15.75" thickTop="1" x14ac:dyDescent="0.25"/>
    <row r="20" spans="1:30" ht="15.75" thickBot="1" x14ac:dyDescent="0.3"/>
    <row r="21" spans="1:30" ht="17.25" thickTop="1" thickBot="1" x14ac:dyDescent="0.3">
      <c r="A21" s="173" t="s">
        <v>95</v>
      </c>
      <c r="B21" s="178" t="s">
        <v>152</v>
      </c>
      <c r="C21" s="178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33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133"/>
      <c r="AD21" s="106"/>
    </row>
    <row r="22" spans="1:30" ht="16.5" thickTop="1" x14ac:dyDescent="0.25">
      <c r="A22" s="174"/>
      <c r="B22" s="117" t="s">
        <v>154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132">
        <f>SUM(D22:O22)</f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132">
        <f>SUM(Q22:AB22)</f>
        <v>0</v>
      </c>
      <c r="AD22" s="104">
        <f t="shared" ref="AD22:AD41" si="6">SUM(AC22,P22)</f>
        <v>0</v>
      </c>
    </row>
    <row r="23" spans="1:30" ht="15.75" x14ac:dyDescent="0.25">
      <c r="A23" s="174"/>
      <c r="B23" s="117" t="s">
        <v>155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132">
        <f t="shared" ref="P23:P41" si="7">SUM(D23:O23)</f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132">
        <f t="shared" ref="AC23:AC41" si="8">SUM(Q23:AB23)</f>
        <v>0</v>
      </c>
      <c r="AD23" s="104">
        <f t="shared" si="6"/>
        <v>0</v>
      </c>
    </row>
    <row r="24" spans="1:30" ht="15.75" x14ac:dyDescent="0.25">
      <c r="A24" s="174"/>
      <c r="B24" s="117" t="s">
        <v>156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132">
        <f t="shared" si="7"/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132">
        <f t="shared" si="8"/>
        <v>0</v>
      </c>
      <c r="AD24" s="104">
        <f t="shared" si="6"/>
        <v>0</v>
      </c>
    </row>
    <row r="25" spans="1:30" ht="15.75" x14ac:dyDescent="0.25">
      <c r="A25" s="174"/>
      <c r="B25" s="117" t="s">
        <v>157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132">
        <f t="shared" si="7"/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132">
        <f t="shared" si="8"/>
        <v>0</v>
      </c>
      <c r="AD25" s="104">
        <f t="shared" si="6"/>
        <v>0</v>
      </c>
    </row>
    <row r="26" spans="1:30" ht="15.75" x14ac:dyDescent="0.25">
      <c r="A26" s="174"/>
      <c r="B26" s="117" t="s">
        <v>158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32">
        <f t="shared" si="7"/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132">
        <f t="shared" si="8"/>
        <v>0</v>
      </c>
      <c r="AD26" s="104">
        <f t="shared" si="6"/>
        <v>0</v>
      </c>
    </row>
    <row r="27" spans="1:30" ht="15.75" x14ac:dyDescent="0.25">
      <c r="A27" s="174"/>
      <c r="B27" s="117" t="s">
        <v>159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132">
        <f t="shared" si="7"/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132">
        <f t="shared" si="8"/>
        <v>0</v>
      </c>
      <c r="AD27" s="104">
        <f t="shared" si="6"/>
        <v>0</v>
      </c>
    </row>
    <row r="28" spans="1:30" ht="15.75" x14ac:dyDescent="0.25">
      <c r="A28" s="174"/>
      <c r="B28" s="117" t="s">
        <v>160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132">
        <f t="shared" si="7"/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132">
        <f t="shared" si="8"/>
        <v>0</v>
      </c>
      <c r="AD28" s="104">
        <f t="shared" si="6"/>
        <v>0</v>
      </c>
    </row>
    <row r="29" spans="1:30" ht="15.75" x14ac:dyDescent="0.25">
      <c r="A29" s="174"/>
      <c r="B29" s="117" t="s">
        <v>161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132">
        <f t="shared" si="7"/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132">
        <f t="shared" si="8"/>
        <v>0</v>
      </c>
      <c r="AD29" s="104">
        <f t="shared" si="6"/>
        <v>0</v>
      </c>
    </row>
    <row r="30" spans="1:30" ht="15.75" x14ac:dyDescent="0.25">
      <c r="A30" s="174"/>
      <c r="B30" s="117" t="s">
        <v>162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132">
        <f t="shared" si="7"/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132">
        <f t="shared" si="8"/>
        <v>0</v>
      </c>
      <c r="AD30" s="104">
        <f t="shared" si="6"/>
        <v>0</v>
      </c>
    </row>
    <row r="31" spans="1:30" ht="15.75" x14ac:dyDescent="0.25">
      <c r="A31" s="174"/>
      <c r="B31" s="117" t="s">
        <v>163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132">
        <f t="shared" si="7"/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132">
        <f t="shared" si="8"/>
        <v>0</v>
      </c>
      <c r="AD31" s="104">
        <f t="shared" si="6"/>
        <v>0</v>
      </c>
    </row>
    <row r="32" spans="1:30" ht="15.75" x14ac:dyDescent="0.25">
      <c r="A32" s="174"/>
      <c r="B32" s="117" t="s">
        <v>164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132">
        <f t="shared" si="7"/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132">
        <f t="shared" si="8"/>
        <v>0</v>
      </c>
      <c r="AD32" s="104">
        <f t="shared" si="6"/>
        <v>0</v>
      </c>
    </row>
    <row r="33" spans="1:30" ht="15.75" x14ac:dyDescent="0.25">
      <c r="A33" s="174"/>
      <c r="B33" s="117" t="s">
        <v>165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32">
        <f t="shared" si="7"/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132">
        <f t="shared" si="8"/>
        <v>0</v>
      </c>
      <c r="AD33" s="104">
        <f t="shared" si="6"/>
        <v>0</v>
      </c>
    </row>
    <row r="34" spans="1:30" ht="15.75" x14ac:dyDescent="0.25">
      <c r="A34" s="174"/>
      <c r="B34" s="117" t="s">
        <v>166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132">
        <f t="shared" si="7"/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132">
        <f t="shared" si="8"/>
        <v>0</v>
      </c>
      <c r="AD34" s="104">
        <f t="shared" si="6"/>
        <v>0</v>
      </c>
    </row>
    <row r="35" spans="1:30" ht="15.75" x14ac:dyDescent="0.25">
      <c r="A35" s="174"/>
      <c r="B35" s="117" t="s">
        <v>167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132">
        <f t="shared" si="7"/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132">
        <f t="shared" si="8"/>
        <v>0</v>
      </c>
      <c r="AD35" s="104">
        <f t="shared" si="6"/>
        <v>0</v>
      </c>
    </row>
    <row r="36" spans="1:30" ht="15.75" x14ac:dyDescent="0.25">
      <c r="A36" s="174"/>
      <c r="B36" s="117" t="s">
        <v>168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132">
        <f t="shared" si="7"/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132">
        <f t="shared" si="8"/>
        <v>0</v>
      </c>
      <c r="AD36" s="104">
        <f t="shared" si="6"/>
        <v>0</v>
      </c>
    </row>
    <row r="37" spans="1:30" ht="15.75" x14ac:dyDescent="0.25">
      <c r="A37" s="174"/>
      <c r="B37" s="117" t="s">
        <v>169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132">
        <f t="shared" si="7"/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132">
        <f t="shared" si="8"/>
        <v>0</v>
      </c>
      <c r="AD37" s="104">
        <f t="shared" si="6"/>
        <v>0</v>
      </c>
    </row>
    <row r="38" spans="1:30" ht="15.75" x14ac:dyDescent="0.25">
      <c r="A38" s="174"/>
      <c r="B38" s="117" t="s">
        <v>170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132">
        <f t="shared" si="7"/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132">
        <f t="shared" si="8"/>
        <v>0</v>
      </c>
      <c r="AD38" s="104">
        <f t="shared" si="6"/>
        <v>0</v>
      </c>
    </row>
    <row r="39" spans="1:30" ht="15.75" x14ac:dyDescent="0.25">
      <c r="A39" s="174"/>
      <c r="B39" s="117" t="s">
        <v>171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132">
        <f t="shared" si="7"/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132">
        <f t="shared" si="8"/>
        <v>0</v>
      </c>
      <c r="AD39" s="104">
        <f t="shared" si="6"/>
        <v>0</v>
      </c>
    </row>
    <row r="40" spans="1:30" ht="15.75" x14ac:dyDescent="0.25">
      <c r="A40" s="174"/>
      <c r="B40" s="117" t="s">
        <v>172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132">
        <f t="shared" si="7"/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132">
        <f t="shared" si="8"/>
        <v>0</v>
      </c>
      <c r="AD40" s="104">
        <f t="shared" si="6"/>
        <v>0</v>
      </c>
    </row>
    <row r="41" spans="1:30" ht="16.5" thickBot="1" x14ac:dyDescent="0.3">
      <c r="A41" s="174"/>
      <c r="B41" s="117" t="s">
        <v>173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132">
        <f t="shared" si="7"/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132">
        <f t="shared" si="8"/>
        <v>0</v>
      </c>
      <c r="AD41" s="104">
        <f t="shared" si="6"/>
        <v>0</v>
      </c>
    </row>
    <row r="42" spans="1:30" ht="18" thickTop="1" thickBot="1" x14ac:dyDescent="0.35">
      <c r="A42" s="175"/>
      <c r="B42" s="177" t="str">
        <f>B21</f>
        <v>ICP Other Corporate Expenses</v>
      </c>
      <c r="C42" s="171"/>
      <c r="D42" s="31">
        <f>SUM(D22:D41)</f>
        <v>0</v>
      </c>
      <c r="E42" s="31">
        <f>SUM(E22:E41)</f>
        <v>0</v>
      </c>
      <c r="F42" s="31">
        <f t="shared" ref="F42:AD42" si="9">SUM(F22:F41)</f>
        <v>0</v>
      </c>
      <c r="G42" s="31">
        <f t="shared" si="9"/>
        <v>0</v>
      </c>
      <c r="H42" s="31">
        <f t="shared" si="9"/>
        <v>0</v>
      </c>
      <c r="I42" s="31">
        <f t="shared" si="9"/>
        <v>0</v>
      </c>
      <c r="J42" s="31">
        <f t="shared" si="9"/>
        <v>0</v>
      </c>
      <c r="K42" s="31">
        <f t="shared" si="9"/>
        <v>0</v>
      </c>
      <c r="L42" s="31">
        <f t="shared" si="9"/>
        <v>0</v>
      </c>
      <c r="M42" s="31">
        <f t="shared" si="9"/>
        <v>0</v>
      </c>
      <c r="N42" s="31">
        <f t="shared" si="9"/>
        <v>0</v>
      </c>
      <c r="O42" s="31">
        <f t="shared" si="9"/>
        <v>0</v>
      </c>
      <c r="P42" s="133">
        <f>SUM(P37:P41)</f>
        <v>0</v>
      </c>
      <c r="Q42" s="31">
        <f t="shared" si="9"/>
        <v>0</v>
      </c>
      <c r="R42" s="31">
        <f t="shared" si="9"/>
        <v>0</v>
      </c>
      <c r="S42" s="31">
        <f t="shared" si="9"/>
        <v>0</v>
      </c>
      <c r="T42" s="31">
        <f t="shared" si="9"/>
        <v>0</v>
      </c>
      <c r="U42" s="31">
        <f t="shared" si="9"/>
        <v>0</v>
      </c>
      <c r="V42" s="31">
        <f t="shared" si="9"/>
        <v>0</v>
      </c>
      <c r="W42" s="31">
        <f t="shared" si="9"/>
        <v>0</v>
      </c>
      <c r="X42" s="31">
        <f t="shared" si="9"/>
        <v>0</v>
      </c>
      <c r="Y42" s="31">
        <f t="shared" si="9"/>
        <v>0</v>
      </c>
      <c r="Z42" s="31">
        <f t="shared" si="9"/>
        <v>0</v>
      </c>
      <c r="AA42" s="31">
        <f t="shared" si="9"/>
        <v>0</v>
      </c>
      <c r="AB42" s="31">
        <f t="shared" si="9"/>
        <v>0</v>
      </c>
      <c r="AC42" s="133">
        <f>SUM(AC37:AC41)</f>
        <v>0</v>
      </c>
      <c r="AD42" s="106">
        <f t="shared" si="9"/>
        <v>0</v>
      </c>
    </row>
    <row r="43" spans="1:30" ht="15.75" thickTop="1" x14ac:dyDescent="0.25"/>
  </sheetData>
  <sheetProtection formatCells="0" formatColumns="0" formatRows="0" insertColumns="0" insertRows="0" insertHyperlinks="0" deleteColumns="0" deleteRows="0" sort="0" autoFilter="0" pivotTables="0"/>
  <mergeCells count="7">
    <mergeCell ref="A6:A18"/>
    <mergeCell ref="A21:A42"/>
    <mergeCell ref="B2:B3"/>
    <mergeCell ref="B42:C42"/>
    <mergeCell ref="B18:C18"/>
    <mergeCell ref="B21:C21"/>
    <mergeCell ref="B6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AD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33" sqref="D33"/>
    </sheetView>
  </sheetViews>
  <sheetFormatPr defaultRowHeight="15" x14ac:dyDescent="0.25"/>
  <cols>
    <col min="1" max="1" width="4.5703125" style="127" bestFit="1" customWidth="1"/>
    <col min="2" max="2" width="27.42578125" style="127" customWidth="1"/>
    <col min="3" max="3" width="9.140625" style="127"/>
    <col min="4" max="4" width="8" style="127" bestFit="1" customWidth="1"/>
    <col min="5" max="5" width="8.85546875" style="127" bestFit="1" customWidth="1"/>
    <col min="6" max="6" width="6.42578125" style="127" bestFit="1" customWidth="1"/>
    <col min="7" max="7" width="5.28515625" style="127" bestFit="1" customWidth="1"/>
    <col min="8" max="8" width="8.7109375" style="127" bestFit="1" customWidth="1"/>
    <col min="9" max="9" width="7.7109375" style="127" bestFit="1" customWidth="1"/>
    <col min="10" max="11" width="8.7109375" style="127" bestFit="1" customWidth="1"/>
    <col min="12" max="12" width="10.5703125" style="127" bestFit="1" customWidth="1"/>
    <col min="13" max="13" width="8" style="127" bestFit="1" customWidth="1"/>
    <col min="14" max="14" width="10" style="127" bestFit="1" customWidth="1"/>
    <col min="15" max="15" width="9.85546875" style="127" bestFit="1" customWidth="1"/>
    <col min="16" max="16" width="9.5703125" style="127" bestFit="1" customWidth="1"/>
    <col min="17" max="17" width="8.7109375" style="127" bestFit="1" customWidth="1"/>
    <col min="18" max="18" width="8.85546875" style="127" bestFit="1" customWidth="1"/>
    <col min="19" max="24" width="8.7109375" style="127" bestFit="1" customWidth="1"/>
    <col min="25" max="25" width="10.5703125" style="127" bestFit="1" customWidth="1"/>
    <col min="26" max="26" width="8.7109375" style="127" bestFit="1" customWidth="1"/>
    <col min="27" max="27" width="10" style="127" bestFit="1" customWidth="1"/>
    <col min="28" max="28" width="9.85546875" style="127" bestFit="1" customWidth="1"/>
    <col min="29" max="29" width="10.5703125" style="127" bestFit="1" customWidth="1"/>
    <col min="30" max="30" width="9.7109375" style="127" bestFit="1" customWidth="1"/>
    <col min="31" max="16384" width="9.140625" style="127"/>
  </cols>
  <sheetData>
    <row r="1" spans="1:30" ht="9" customHeight="1" x14ac:dyDescent="0.25"/>
    <row r="2" spans="1:30" ht="19.5" customHeight="1" x14ac:dyDescent="0.25">
      <c r="B2" s="180" t="s">
        <v>102</v>
      </c>
    </row>
    <row r="3" spans="1:30" ht="19.5" customHeight="1" x14ac:dyDescent="0.25">
      <c r="B3" s="180"/>
    </row>
    <row r="4" spans="1:30" ht="15.75" thickBot="1" x14ac:dyDescent="0.3"/>
    <row r="5" spans="1:30" ht="17.25" thickTop="1" thickBot="1" x14ac:dyDescent="0.3">
      <c r="D5" s="120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7" t="s">
        <v>3</v>
      </c>
      <c r="P5" s="130" t="s">
        <v>59</v>
      </c>
      <c r="Q5" s="17" t="s">
        <v>4</v>
      </c>
      <c r="R5" s="17" t="s">
        <v>5</v>
      </c>
      <c r="S5" s="17" t="s">
        <v>6</v>
      </c>
      <c r="T5" s="17" t="s">
        <v>7</v>
      </c>
      <c r="U5" s="17" t="s">
        <v>8</v>
      </c>
      <c r="V5" s="17" t="s">
        <v>9</v>
      </c>
      <c r="W5" s="17" t="s">
        <v>10</v>
      </c>
      <c r="X5" s="17" t="s">
        <v>11</v>
      </c>
      <c r="Y5" s="17" t="s">
        <v>12</v>
      </c>
      <c r="Z5" s="17" t="s">
        <v>13</v>
      </c>
      <c r="AA5" s="17" t="s">
        <v>14</v>
      </c>
      <c r="AB5" s="17" t="s">
        <v>3</v>
      </c>
      <c r="AC5" s="130" t="s">
        <v>59</v>
      </c>
      <c r="AD5" s="17" t="s">
        <v>15</v>
      </c>
    </row>
    <row r="6" spans="1:30" ht="17.25" thickTop="1" thickBot="1" x14ac:dyDescent="0.3">
      <c r="A6" s="165" t="s">
        <v>62</v>
      </c>
      <c r="B6" s="178" t="s">
        <v>97</v>
      </c>
      <c r="C6" s="178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13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133"/>
      <c r="AD6" s="31"/>
    </row>
    <row r="7" spans="1:30" ht="16.5" thickTop="1" x14ac:dyDescent="0.25">
      <c r="A7" s="166"/>
      <c r="B7" s="127" t="s">
        <v>24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32">
        <f>SUM(D7:O7)</f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132">
        <f>SUM(Q7:AB7)</f>
        <v>0</v>
      </c>
      <c r="AD7" s="94">
        <f>SUM(AC7,P7)</f>
        <v>0</v>
      </c>
    </row>
    <row r="8" spans="1:30" ht="15.75" x14ac:dyDescent="0.25">
      <c r="A8" s="166"/>
      <c r="B8" s="141" t="s">
        <v>25</v>
      </c>
      <c r="C8" s="141"/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32">
        <f t="shared" ref="P8:P11" si="0">SUM(D8:O8)</f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  <c r="X8" s="142">
        <v>0</v>
      </c>
      <c r="Y8" s="142">
        <v>0</v>
      </c>
      <c r="Z8" s="142">
        <v>0</v>
      </c>
      <c r="AA8" s="142">
        <v>0</v>
      </c>
      <c r="AB8" s="142">
        <v>0</v>
      </c>
      <c r="AC8" s="132">
        <f t="shared" ref="AC8:AC11" si="1">SUM(Q8:AB8)</f>
        <v>0</v>
      </c>
      <c r="AD8" s="94">
        <f t="shared" ref="AD8:AD11" si="2">SUM(AC8,P8)</f>
        <v>0</v>
      </c>
    </row>
    <row r="9" spans="1:30" ht="15.75" x14ac:dyDescent="0.25">
      <c r="A9" s="166"/>
      <c r="B9" s="117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32">
        <f t="shared" si="0"/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32">
        <f t="shared" si="1"/>
        <v>0</v>
      </c>
      <c r="AD9" s="94">
        <f t="shared" si="2"/>
        <v>0</v>
      </c>
    </row>
    <row r="10" spans="1:30" ht="15.75" x14ac:dyDescent="0.25">
      <c r="A10" s="166"/>
      <c r="B10" s="117" t="s">
        <v>60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32">
        <f t="shared" si="0"/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32">
        <f t="shared" si="1"/>
        <v>0</v>
      </c>
      <c r="AD10" s="94">
        <f t="shared" si="2"/>
        <v>0</v>
      </c>
    </row>
    <row r="11" spans="1:30" ht="16.5" thickBot="1" x14ac:dyDescent="0.3">
      <c r="A11" s="166"/>
      <c r="B11" s="117" t="s">
        <v>61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32">
        <f t="shared" si="0"/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132">
        <f t="shared" si="1"/>
        <v>0</v>
      </c>
      <c r="AD11" s="94">
        <f t="shared" si="2"/>
        <v>0</v>
      </c>
    </row>
    <row r="12" spans="1:30" ht="18" thickTop="1" thickBot="1" x14ac:dyDescent="0.35">
      <c r="A12" s="167"/>
      <c r="B12" s="171" t="s">
        <v>96</v>
      </c>
      <c r="C12" s="171"/>
      <c r="D12" s="31">
        <f t="shared" ref="D12:AD12" si="3">SUM(D7:D11)</f>
        <v>0</v>
      </c>
      <c r="E12" s="31">
        <f t="shared" si="3"/>
        <v>0</v>
      </c>
      <c r="F12" s="31">
        <f t="shared" si="3"/>
        <v>0</v>
      </c>
      <c r="G12" s="31">
        <f t="shared" si="3"/>
        <v>0</v>
      </c>
      <c r="H12" s="31">
        <f t="shared" si="3"/>
        <v>0</v>
      </c>
      <c r="I12" s="31">
        <f t="shared" si="3"/>
        <v>0</v>
      </c>
      <c r="J12" s="31">
        <f t="shared" si="3"/>
        <v>0</v>
      </c>
      <c r="K12" s="31">
        <f t="shared" si="3"/>
        <v>0</v>
      </c>
      <c r="L12" s="31">
        <f t="shared" si="3"/>
        <v>0</v>
      </c>
      <c r="M12" s="31">
        <f t="shared" si="3"/>
        <v>0</v>
      </c>
      <c r="N12" s="31">
        <f t="shared" si="3"/>
        <v>0</v>
      </c>
      <c r="O12" s="31">
        <f t="shared" si="3"/>
        <v>0</v>
      </c>
      <c r="P12" s="133">
        <f t="shared" si="3"/>
        <v>0</v>
      </c>
      <c r="Q12" s="31">
        <f t="shared" si="3"/>
        <v>0</v>
      </c>
      <c r="R12" s="31">
        <f t="shared" si="3"/>
        <v>0</v>
      </c>
      <c r="S12" s="31">
        <f t="shared" si="3"/>
        <v>0</v>
      </c>
      <c r="T12" s="31">
        <f t="shared" si="3"/>
        <v>0</v>
      </c>
      <c r="U12" s="31">
        <f t="shared" si="3"/>
        <v>0</v>
      </c>
      <c r="V12" s="31">
        <f t="shared" si="3"/>
        <v>0</v>
      </c>
      <c r="W12" s="31">
        <f t="shared" si="3"/>
        <v>0</v>
      </c>
      <c r="X12" s="31">
        <f t="shared" si="3"/>
        <v>0</v>
      </c>
      <c r="Y12" s="31">
        <f t="shared" si="3"/>
        <v>0</v>
      </c>
      <c r="Z12" s="31">
        <f t="shared" si="3"/>
        <v>0</v>
      </c>
      <c r="AA12" s="31">
        <f t="shared" si="3"/>
        <v>0</v>
      </c>
      <c r="AB12" s="31">
        <f t="shared" si="3"/>
        <v>0</v>
      </c>
      <c r="AC12" s="133">
        <f t="shared" si="3"/>
        <v>0</v>
      </c>
      <c r="AD12" s="31">
        <f t="shared" si="3"/>
        <v>0</v>
      </c>
    </row>
    <row r="13" spans="1:30" ht="15.75" thickTop="1" x14ac:dyDescent="0.25"/>
    <row r="15" spans="1:30" ht="15.75" thickBot="1" x14ac:dyDescent="0.3"/>
    <row r="16" spans="1:30" ht="17.25" thickTop="1" thickBot="1" x14ac:dyDescent="0.3">
      <c r="D16" s="120" t="s">
        <v>4</v>
      </c>
      <c r="E16" s="17" t="s">
        <v>5</v>
      </c>
      <c r="F16" s="17" t="s">
        <v>6</v>
      </c>
      <c r="G16" s="17" t="s">
        <v>7</v>
      </c>
      <c r="H16" s="17" t="s">
        <v>8</v>
      </c>
      <c r="I16" s="17" t="s">
        <v>9</v>
      </c>
      <c r="J16" s="17" t="s">
        <v>10</v>
      </c>
      <c r="K16" s="17" t="s">
        <v>11</v>
      </c>
      <c r="L16" s="17" t="s">
        <v>12</v>
      </c>
      <c r="M16" s="17" t="s">
        <v>13</v>
      </c>
      <c r="N16" s="17" t="s">
        <v>14</v>
      </c>
      <c r="O16" s="134" t="s">
        <v>3</v>
      </c>
      <c r="P16" s="130" t="s">
        <v>59</v>
      </c>
      <c r="Q16" s="17" t="s">
        <v>4</v>
      </c>
      <c r="R16" s="17" t="s">
        <v>5</v>
      </c>
      <c r="S16" s="17" t="s">
        <v>6</v>
      </c>
      <c r="T16" s="17" t="s">
        <v>7</v>
      </c>
      <c r="U16" s="17" t="s">
        <v>8</v>
      </c>
      <c r="V16" s="17" t="s">
        <v>9</v>
      </c>
      <c r="W16" s="17" t="s">
        <v>10</v>
      </c>
      <c r="X16" s="17" t="s">
        <v>11</v>
      </c>
      <c r="Y16" s="17" t="s">
        <v>12</v>
      </c>
      <c r="Z16" s="17" t="s">
        <v>13</v>
      </c>
      <c r="AA16" s="17" t="s">
        <v>14</v>
      </c>
      <c r="AB16" s="17" t="s">
        <v>3</v>
      </c>
      <c r="AC16" s="130" t="s">
        <v>59</v>
      </c>
      <c r="AD16" s="17" t="s">
        <v>15</v>
      </c>
    </row>
    <row r="17" spans="1:30" ht="17.25" thickTop="1" thickBot="1" x14ac:dyDescent="0.3">
      <c r="A17" s="181" t="s">
        <v>99</v>
      </c>
      <c r="B17" s="178" t="s">
        <v>98</v>
      </c>
      <c r="C17" s="17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33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133"/>
      <c r="AD17" s="31"/>
    </row>
    <row r="18" spans="1:30" ht="16.5" thickTop="1" x14ac:dyDescent="0.25">
      <c r="A18" s="182"/>
      <c r="B18" s="127" t="s">
        <v>33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10">
        <v>0</v>
      </c>
      <c r="P18" s="132">
        <f>SUM(D18:O18)</f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132">
        <f>SUM(Q18:AB18)</f>
        <v>0</v>
      </c>
      <c r="AD18" s="94">
        <f>SUM(AC18,P18)</f>
        <v>0</v>
      </c>
    </row>
    <row r="19" spans="1:30" ht="15.75" x14ac:dyDescent="0.25">
      <c r="A19" s="182"/>
      <c r="B19" s="127" t="s">
        <v>34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0">
        <v>0</v>
      </c>
      <c r="P19" s="132">
        <f t="shared" ref="P19:P32" si="4">SUM(D19:O19)</f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132">
        <f t="shared" ref="AC19:AC32" si="5">SUM(Q19:AB19)</f>
        <v>0</v>
      </c>
      <c r="AD19" s="94">
        <f t="shared" ref="AD19:AD32" si="6">SUM(AC19,P19)</f>
        <v>0</v>
      </c>
    </row>
    <row r="20" spans="1:30" ht="15.75" x14ac:dyDescent="0.25">
      <c r="A20" s="182"/>
      <c r="B20" s="127" t="s">
        <v>35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10">
        <v>0</v>
      </c>
      <c r="P20" s="132">
        <f t="shared" si="4"/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132">
        <f t="shared" si="5"/>
        <v>0</v>
      </c>
      <c r="AD20" s="94">
        <f t="shared" si="6"/>
        <v>0</v>
      </c>
    </row>
    <row r="21" spans="1:30" ht="15.75" x14ac:dyDescent="0.25">
      <c r="A21" s="182"/>
      <c r="B21" s="127" t="s">
        <v>36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0">
        <v>0</v>
      </c>
      <c r="P21" s="132">
        <f t="shared" si="4"/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132">
        <f t="shared" si="5"/>
        <v>0</v>
      </c>
      <c r="AD21" s="94">
        <f t="shared" si="6"/>
        <v>0</v>
      </c>
    </row>
    <row r="22" spans="1:30" ht="15.75" x14ac:dyDescent="0.25">
      <c r="A22" s="182"/>
      <c r="B22" s="141" t="s">
        <v>37</v>
      </c>
      <c r="C22" s="141"/>
      <c r="D22" s="142">
        <f>'INTERCO Rev Exp (Overhead)'!D42</f>
        <v>0</v>
      </c>
      <c r="E22" s="142">
        <f>'INTERCO Rev Exp (Overhead)'!E42</f>
        <v>0</v>
      </c>
      <c r="F22" s="142">
        <f>'INTERCO Rev Exp (Overhead)'!F42</f>
        <v>0</v>
      </c>
      <c r="G22" s="142">
        <f>'INTERCO Rev Exp (Overhead)'!G42</f>
        <v>0</v>
      </c>
      <c r="H22" s="142">
        <f>'INTERCO Rev Exp (Overhead)'!H42</f>
        <v>0</v>
      </c>
      <c r="I22" s="142">
        <f>'INTERCO Rev Exp (Overhead)'!I42</f>
        <v>0</v>
      </c>
      <c r="J22" s="142">
        <f>'INTERCO Rev Exp (Overhead)'!J42</f>
        <v>0</v>
      </c>
      <c r="K22" s="142">
        <f>'INTERCO Rev Exp (Overhead)'!K42</f>
        <v>0</v>
      </c>
      <c r="L22" s="142">
        <f>'INTERCO Rev Exp (Overhead)'!L42</f>
        <v>0</v>
      </c>
      <c r="M22" s="142">
        <f>'INTERCO Rev Exp (Overhead)'!M42</f>
        <v>0</v>
      </c>
      <c r="N22" s="142">
        <f>'INTERCO Rev Exp (Overhead)'!N42</f>
        <v>0</v>
      </c>
      <c r="O22" s="143">
        <f>'INTERCO Rev Exp (Overhead)'!O42</f>
        <v>0</v>
      </c>
      <c r="P22" s="132">
        <f t="shared" si="4"/>
        <v>0</v>
      </c>
      <c r="Q22" s="142">
        <f>'INTERCO Rev Exp (Overhead)'!Q42</f>
        <v>0</v>
      </c>
      <c r="R22" s="142">
        <f>'INTERCO Rev Exp (Overhead)'!R42</f>
        <v>0</v>
      </c>
      <c r="S22" s="142">
        <f>'INTERCO Rev Exp (Overhead)'!S42</f>
        <v>0</v>
      </c>
      <c r="T22" s="142">
        <f>'INTERCO Rev Exp (Overhead)'!T42</f>
        <v>0</v>
      </c>
      <c r="U22" s="142">
        <f>'INTERCO Rev Exp (Overhead)'!U42</f>
        <v>0</v>
      </c>
      <c r="V22" s="142">
        <f>'INTERCO Rev Exp (Overhead)'!V42</f>
        <v>0</v>
      </c>
      <c r="W22" s="142">
        <f>'INTERCO Rev Exp (Overhead)'!W42</f>
        <v>0</v>
      </c>
      <c r="X22" s="142">
        <f>'INTERCO Rev Exp (Overhead)'!X42</f>
        <v>0</v>
      </c>
      <c r="Y22" s="142">
        <f>'INTERCO Rev Exp (Overhead)'!Y42</f>
        <v>0</v>
      </c>
      <c r="Z22" s="142">
        <f>'INTERCO Rev Exp (Overhead)'!Z42</f>
        <v>0</v>
      </c>
      <c r="AA22" s="142">
        <f>'INTERCO Rev Exp (Overhead)'!AA42</f>
        <v>0</v>
      </c>
      <c r="AB22" s="142">
        <f>'INTERCO Rev Exp (Overhead)'!AB42</f>
        <v>0</v>
      </c>
      <c r="AC22" s="132">
        <f t="shared" si="5"/>
        <v>0</v>
      </c>
      <c r="AD22" s="94">
        <f t="shared" si="6"/>
        <v>0</v>
      </c>
    </row>
    <row r="23" spans="1:30" ht="15.75" x14ac:dyDescent="0.25">
      <c r="A23" s="182"/>
      <c r="B23" s="136" t="s">
        <v>38</v>
      </c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8">
        <v>0</v>
      </c>
      <c r="P23" s="139">
        <f t="shared" si="4"/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7">
        <v>0</v>
      </c>
      <c r="AA23" s="137">
        <v>0</v>
      </c>
      <c r="AB23" s="137">
        <v>0</v>
      </c>
      <c r="AC23" s="139">
        <f t="shared" si="5"/>
        <v>0</v>
      </c>
      <c r="AD23" s="140">
        <f t="shared" si="6"/>
        <v>0</v>
      </c>
    </row>
    <row r="24" spans="1:30" ht="15.75" x14ac:dyDescent="0.25">
      <c r="A24" s="182"/>
      <c r="B24" s="127" t="s">
        <v>39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10">
        <v>0</v>
      </c>
      <c r="P24" s="132">
        <f t="shared" si="4"/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132">
        <f t="shared" si="5"/>
        <v>0</v>
      </c>
      <c r="AD24" s="94">
        <f t="shared" si="6"/>
        <v>0</v>
      </c>
    </row>
    <row r="25" spans="1:30" ht="15.75" x14ac:dyDescent="0.25">
      <c r="A25" s="182"/>
      <c r="B25" s="127" t="s">
        <v>40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0">
        <v>0</v>
      </c>
      <c r="P25" s="132">
        <f t="shared" si="4"/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132">
        <f t="shared" si="5"/>
        <v>0</v>
      </c>
      <c r="AD25" s="94">
        <f t="shared" si="6"/>
        <v>0</v>
      </c>
    </row>
    <row r="26" spans="1:30" ht="15.75" x14ac:dyDescent="0.25">
      <c r="A26" s="182"/>
      <c r="B26" s="127" t="s">
        <v>41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10">
        <v>0</v>
      </c>
      <c r="P26" s="132">
        <f t="shared" si="4"/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132">
        <f t="shared" si="5"/>
        <v>0</v>
      </c>
      <c r="AD26" s="94">
        <f t="shared" si="6"/>
        <v>0</v>
      </c>
    </row>
    <row r="27" spans="1:30" ht="15.75" x14ac:dyDescent="0.25">
      <c r="A27" s="182"/>
      <c r="B27" s="117" t="s">
        <v>64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0">
        <v>0</v>
      </c>
      <c r="P27" s="132">
        <f t="shared" si="4"/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132">
        <f t="shared" si="5"/>
        <v>0</v>
      </c>
      <c r="AD27" s="94">
        <f t="shared" si="6"/>
        <v>0</v>
      </c>
    </row>
    <row r="28" spans="1:30" ht="15.75" x14ac:dyDescent="0.25">
      <c r="A28" s="182"/>
      <c r="B28" s="117" t="s">
        <v>65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10">
        <v>0</v>
      </c>
      <c r="P28" s="132">
        <f t="shared" si="4"/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132">
        <f t="shared" si="5"/>
        <v>0</v>
      </c>
      <c r="AD28" s="94">
        <f t="shared" si="6"/>
        <v>0</v>
      </c>
    </row>
    <row r="29" spans="1:30" ht="15.75" x14ac:dyDescent="0.25">
      <c r="A29" s="182"/>
      <c r="B29" s="117" t="s">
        <v>66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0">
        <v>0</v>
      </c>
      <c r="P29" s="132">
        <f t="shared" si="4"/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132">
        <f t="shared" si="5"/>
        <v>0</v>
      </c>
      <c r="AD29" s="94">
        <f t="shared" si="6"/>
        <v>0</v>
      </c>
    </row>
    <row r="30" spans="1:30" ht="15.75" x14ac:dyDescent="0.25">
      <c r="A30" s="182"/>
      <c r="B30" s="117" t="s">
        <v>67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10">
        <v>0</v>
      </c>
      <c r="P30" s="132">
        <f t="shared" si="4"/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132">
        <f t="shared" si="5"/>
        <v>0</v>
      </c>
      <c r="AD30" s="94">
        <f t="shared" si="6"/>
        <v>0</v>
      </c>
    </row>
    <row r="31" spans="1:30" ht="15.75" x14ac:dyDescent="0.25">
      <c r="A31" s="182"/>
      <c r="B31" s="117" t="s">
        <v>68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0">
        <v>0</v>
      </c>
      <c r="P31" s="132">
        <f t="shared" si="4"/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132">
        <f t="shared" si="5"/>
        <v>0</v>
      </c>
      <c r="AD31" s="94">
        <f t="shared" si="6"/>
        <v>0</v>
      </c>
    </row>
    <row r="32" spans="1:30" ht="16.5" thickBot="1" x14ac:dyDescent="0.3">
      <c r="A32" s="182"/>
      <c r="B32" s="117" t="s">
        <v>69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10">
        <v>0</v>
      </c>
      <c r="P32" s="132">
        <f t="shared" si="4"/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132">
        <f t="shared" si="5"/>
        <v>0</v>
      </c>
      <c r="AD32" s="94">
        <f t="shared" si="6"/>
        <v>0</v>
      </c>
    </row>
    <row r="33" spans="1:30" ht="17.25" thickTop="1" thickBot="1" x14ac:dyDescent="0.3">
      <c r="A33" s="183"/>
      <c r="B33" s="184" t="s">
        <v>100</v>
      </c>
      <c r="C33" s="184"/>
      <c r="D33" s="31">
        <f t="shared" ref="D33:AD33" si="7">SUM(D18:D32)</f>
        <v>0</v>
      </c>
      <c r="E33" s="31">
        <f t="shared" si="7"/>
        <v>0</v>
      </c>
      <c r="F33" s="31">
        <f t="shared" si="7"/>
        <v>0</v>
      </c>
      <c r="G33" s="31">
        <f t="shared" si="7"/>
        <v>0</v>
      </c>
      <c r="H33" s="31">
        <f t="shared" si="7"/>
        <v>0</v>
      </c>
      <c r="I33" s="31">
        <f t="shared" si="7"/>
        <v>0</v>
      </c>
      <c r="J33" s="31">
        <f t="shared" si="7"/>
        <v>0</v>
      </c>
      <c r="K33" s="31">
        <f t="shared" si="7"/>
        <v>0</v>
      </c>
      <c r="L33" s="31">
        <f t="shared" si="7"/>
        <v>0</v>
      </c>
      <c r="M33" s="31">
        <f t="shared" si="7"/>
        <v>0</v>
      </c>
      <c r="N33" s="31">
        <f t="shared" si="7"/>
        <v>0</v>
      </c>
      <c r="O33" s="105">
        <f t="shared" si="7"/>
        <v>0</v>
      </c>
      <c r="P33" s="133">
        <f t="shared" si="7"/>
        <v>0</v>
      </c>
      <c r="Q33" s="31">
        <f t="shared" si="7"/>
        <v>0</v>
      </c>
      <c r="R33" s="31">
        <f t="shared" si="7"/>
        <v>0</v>
      </c>
      <c r="S33" s="31">
        <f t="shared" si="7"/>
        <v>0</v>
      </c>
      <c r="T33" s="31">
        <f t="shared" si="7"/>
        <v>0</v>
      </c>
      <c r="U33" s="31">
        <f t="shared" si="7"/>
        <v>0</v>
      </c>
      <c r="V33" s="31">
        <f t="shared" si="7"/>
        <v>0</v>
      </c>
      <c r="W33" s="31">
        <f t="shared" si="7"/>
        <v>0</v>
      </c>
      <c r="X33" s="31">
        <f t="shared" si="7"/>
        <v>0</v>
      </c>
      <c r="Y33" s="31">
        <f t="shared" si="7"/>
        <v>0</v>
      </c>
      <c r="Z33" s="31">
        <f t="shared" si="7"/>
        <v>0</v>
      </c>
      <c r="AA33" s="31">
        <f t="shared" si="7"/>
        <v>0</v>
      </c>
      <c r="AB33" s="31">
        <f t="shared" si="7"/>
        <v>0</v>
      </c>
      <c r="AC33" s="133">
        <f t="shared" si="7"/>
        <v>0</v>
      </c>
      <c r="AD33" s="31">
        <f t="shared" si="7"/>
        <v>0</v>
      </c>
    </row>
    <row r="34" spans="1:30" ht="15.75" thickTop="1" x14ac:dyDescent="0.25"/>
  </sheetData>
  <sheetProtection formatCells="0" formatColumns="0" formatRows="0" insertColumns="0" insertRows="0" insertHyperlinks="0" deleteColumns="0" deleteRows="0" sort="0" autoFilter="0" pivotTables="0"/>
  <mergeCells count="7">
    <mergeCell ref="B2:B3"/>
    <mergeCell ref="B6:C6"/>
    <mergeCell ref="B17:C17"/>
    <mergeCell ref="A6:A12"/>
    <mergeCell ref="B12:C12"/>
    <mergeCell ref="A17:A33"/>
    <mergeCell ref="B33:C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TREFLT Budget - Fully Detailed</vt:lpstr>
      <vt:lpstr>Projects Revenue</vt:lpstr>
      <vt:lpstr>Projects Expenses</vt:lpstr>
      <vt:lpstr>INTERCO Rev Exp (Overhead)</vt:lpstr>
      <vt:lpstr>Others Revenue &amp; Expenses</vt:lpstr>
      <vt:lpstr>Graphiques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/GTR/3 - TREFLT/TREFLT07 Budget-midlight</dc:title>
  <dc:creator>Custodio Nguinamau</dc:creator>
  <cp:lastModifiedBy>Custodio Panzo Nguinamau</cp:lastModifiedBy>
  <dcterms:created xsi:type="dcterms:W3CDTF">2014-07-01T15:21:42Z</dcterms:created>
  <dcterms:modified xsi:type="dcterms:W3CDTF">2014-09-08T11:21:13Z</dcterms:modified>
</cp:coreProperties>
</file>