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A (Trend)" sheetId="1" r:id="rId4"/>
    <sheet state="visible" name="Seasonality Additive (Birth)" sheetId="2" r:id="rId5"/>
    <sheet state="visible" name="Seasonality Multiplicative (Air" sheetId="3" r:id="rId6"/>
    <sheet state="visible" name="SMA (Rain)" sheetId="4" r:id="rId7"/>
    <sheet state="visible" name="Bobot Exponential Smoothing" sheetId="5" r:id="rId8"/>
  </sheets>
  <definedNames/>
  <calcPr/>
</workbook>
</file>

<file path=xl/sharedStrings.xml><?xml version="1.0" encoding="utf-8"?>
<sst xmlns="http://schemas.openxmlformats.org/spreadsheetml/2006/main" count="96" uniqueCount="39">
  <si>
    <t>BIRTHS</t>
  </si>
  <si>
    <t>CMA 3</t>
  </si>
  <si>
    <t>NA</t>
  </si>
  <si>
    <t>...</t>
  </si>
  <si>
    <t>CMA 4</t>
  </si>
  <si>
    <t>CMA 12</t>
  </si>
  <si>
    <t>Center Moving Average (CMA)</t>
  </si>
  <si>
    <t>DATA - TREND (SEASONAL + ERROR)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</si>
  <si>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</si>
  <si>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</si>
  <si>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</si>
  <si>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</si>
  <si>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</si>
  <si>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</si>
  <si>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</si>
  <si>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</si>
  <si>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</si>
  <si>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</si>
  <si>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</si>
  <si>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</si>
  <si>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 per Month</t>
  </si>
  <si>
    <t>Mean Global</t>
  </si>
  <si>
    <t>Seasonality</t>
  </si>
  <si>
    <t>(Mean per Month - Mean Global)</t>
  </si>
  <si>
    <t>DATA / TREND (SEASONAL * ERROR)</t>
  </si>
  <si>
    <t>(Mean per Month / Mean Global)</t>
  </si>
  <si>
    <t>Tahun</t>
  </si>
  <si>
    <t>Curah Hujan</t>
  </si>
  <si>
    <t>SMA 3</t>
  </si>
  <si>
    <t>alpha</t>
  </si>
  <si>
    <t>Bobot y(t)</t>
  </si>
  <si>
    <t>Bobot y(t-1)</t>
  </si>
  <si>
    <t>Bobot y(t-2)</t>
  </si>
  <si>
    <t>Bobot y(t-3)</t>
  </si>
  <si>
    <t>Bobot y(t-4)</t>
  </si>
  <si>
    <t>Bobot y(t-5)</t>
  </si>
  <si>
    <t>Bobot y(t-6)</t>
  </si>
  <si>
    <t>Bobot y(t-7)</t>
  </si>
  <si>
    <t>dst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</si>
</sst>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0"/>
    <numFmt numFmtId="165" formatCode="mmm yyyy"/>
    <numFmt numFmtId="166" formatCode="#,##0.000"/>
    <numFmt numFmtId="167" formatCode="0.000"/>
    <numFmt numFmtId="168" formatCode="0.0000"/>
  </numFmts>
  <fonts count="9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2" fontId="2" numFmtId="165" xfId="0" applyAlignment="1" applyFill="1" applyFont="1" applyNumberFormat="1">
      <alignment horizontal="center" vertical="center"/>
    </xf>
    <xf borderId="0" fillId="0" fontId="1" numFmtId="165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2" fontId="4" numFmtId="166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vertical="center"/>
    </xf>
    <xf borderId="0" fillId="2" fontId="2" numFmtId="0" xfId="0" applyAlignment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167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167" xfId="0" applyAlignment="1" applyFont="1" applyNumberFormat="1">
      <alignment horizontal="center" readingOrder="0" vertical="center"/>
    </xf>
    <xf borderId="0" fillId="0" fontId="5" numFmtId="167" xfId="0" applyAlignment="1" applyFont="1" applyNumberFormat="1">
      <alignment horizontal="center" readingOrder="0" shrinkToFit="0" vertical="center" wrapText="0"/>
    </xf>
    <xf borderId="0" fillId="0" fontId="3" numFmtId="167" xfId="0" applyAlignment="1" applyFont="1" applyNumberFormat="1">
      <alignment horizontal="center" vertical="center"/>
    </xf>
    <xf borderId="0" fillId="0" fontId="3" numFmtId="167" xfId="0" applyFont="1" applyNumberFormat="1"/>
    <xf borderId="0" fillId="2" fontId="2" numFmtId="1" xfId="0" applyAlignment="1" applyFont="1" applyNumberFormat="1">
      <alignment horizontal="left" readingOrder="0"/>
    </xf>
    <xf borderId="0" fillId="0" fontId="3" numFmtId="1" xfId="0" applyFont="1" applyNumberFormat="1"/>
    <xf borderId="0" fillId="0" fontId="1" numFmtId="0" xfId="0" applyAlignment="1" applyFont="1">
      <alignment horizontal="center" readingOrder="0" vertical="center"/>
    </xf>
    <xf borderId="0" fillId="0" fontId="1" numFmtId="2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0"/>
    </xf>
    <xf borderId="0" fillId="0" fontId="3" numFmtId="2" xfId="0" applyAlignment="1" applyFont="1" applyNumberFormat="1">
      <alignment horizontal="center" readingOrder="0" vertical="center"/>
    </xf>
    <xf borderId="0" fillId="0" fontId="3" numFmtId="2" xfId="0" applyAlignment="1" applyFont="1" applyNumberFormat="1">
      <alignment horizontal="center" vertical="center"/>
    </xf>
    <xf borderId="0" fillId="3" fontId="1" numFmtId="168" xfId="0" applyAlignment="1" applyFill="1" applyFont="1" applyNumberFormat="1">
      <alignment horizontal="center" readingOrder="0" vertical="center"/>
    </xf>
    <xf borderId="0" fillId="3" fontId="7" numFmtId="168" xfId="0" applyAlignment="1" applyFont="1" applyNumberFormat="1">
      <alignment horizontal="center" readingOrder="0" vertical="center"/>
    </xf>
    <xf borderId="0" fillId="3" fontId="3" numFmtId="168" xfId="0" applyAlignment="1" applyFont="1" applyNumberFormat="1">
      <alignment horizontal="center" readingOrder="0" vertical="center"/>
    </xf>
    <xf borderId="0" fillId="0" fontId="3" numFmtId="168" xfId="0" applyAlignment="1" applyFont="1" applyNumberFormat="1">
      <alignment horizontal="center" vertical="center"/>
    </xf>
    <xf borderId="0" fillId="0" fontId="8" numFmtId="168" xfId="0" applyAlignment="1" applyFont="1" applyNumberFormat="1">
      <alignment horizontal="center" readingOrder="0" vertical="center"/>
    </xf>
    <xf borderId="0" fillId="0" fontId="1" numFmtId="168" xfId="0" applyAlignment="1" applyFont="1" applyNumberFormat="1">
      <alignment horizontal="center" readingOrder="0" vertical="center"/>
    </xf>
    <xf borderId="0" fillId="0" fontId="1" numFmtId="168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'Bobot Exponential Smoothing'!$B$1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'Bobot Exponential Smoothing'!$A$2:$A$9</c:f>
            </c:strRef>
          </c:cat>
          <c:val>
            <c:numRef>
              <c:f>'Bobot Exponential Smoothing'!$B$2:$B$9</c:f>
              <c:numCache/>
            </c:numRef>
          </c:val>
          <c:smooth val="1"/>
        </c:ser>
        <c:ser>
          <c:idx val="1"/>
          <c:order val="1"/>
          <c:tx>
            <c:strRef>
              <c:f>'Bobot Exponential Smoothing'!$C$1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'Bobot Exponential Smoothing'!$A$2:$A$9</c:f>
            </c:strRef>
          </c:cat>
          <c:val>
            <c:numRef>
              <c:f>'Bobot Exponential Smoothing'!$C$2:$C$9</c:f>
              <c:numCache/>
            </c:numRef>
          </c:val>
          <c:smooth val="1"/>
        </c:ser>
        <c:ser>
          <c:idx val="2"/>
          <c:order val="2"/>
          <c:tx>
            <c:strRef>
              <c:f>'Bobot Exponential Smoothing'!$D$1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'Bobot Exponential Smoothing'!$A$2:$A$9</c:f>
            </c:strRef>
          </c:cat>
          <c:val>
            <c:numRef>
              <c:f>'Bobot Exponential Smoothing'!$D$2:$D$9</c:f>
              <c:numCache/>
            </c:numRef>
          </c:val>
          <c:smooth val="1"/>
        </c:ser>
        <c:ser>
          <c:idx val="3"/>
          <c:order val="3"/>
          <c:tx>
            <c:strRef>
              <c:f>'Bobot Exponential Smoothing'!$E$1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'Bobot Exponential Smoothing'!$A$2:$A$9</c:f>
            </c:strRef>
          </c:cat>
          <c:val>
            <c:numRef>
              <c:f>'Bobot Exponential Smoothing'!$E$2:$E$9</c:f>
              <c:numCache/>
            </c:numRef>
          </c:val>
          <c:smooth val="1"/>
        </c:ser>
        <c:axId val="141373338"/>
        <c:axId val="481205668"/>
      </c:lineChart>
      <c:catAx>
        <c:axId val="141373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81205668"/>
      </c:catAx>
      <c:valAx>
        <c:axId val="481205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137333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2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11</xdr:row>
      <xdr:rowOff>180975</xdr:rowOff>
    </xdr:from>
    <xdr:ext cx="6229350" cy="5238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2" width="9.14"/>
    <col customWidth="1" min="3" max="4" width="9.29"/>
    <col customWidth="1" min="5" max="5" width="9.14"/>
    <col customWidth="1" min="6" max="6" width="9.57"/>
    <col customWidth="1" min="7" max="7" width="9.29"/>
    <col customWidth="1" min="8" max="8" width="8.71"/>
    <col customWidth="1" min="9" max="9" width="9.57"/>
    <col customWidth="1" min="10" max="10" width="9.43"/>
    <col customWidth="1" min="11" max="11" width="9.14"/>
    <col customWidth="1" min="12" max="12" width="9.57"/>
    <col customWidth="1" min="13" max="13" width="9.43"/>
    <col customWidth="1" min="14" max="14" width="9.14"/>
    <col customWidth="1" min="15" max="16" width="9.29"/>
  </cols>
  <sheetData>
    <row r="1">
      <c r="A1" s="1"/>
      <c r="B1" s="2">
        <v>16803.0</v>
      </c>
      <c r="C1" s="3">
        <v>16834.0</v>
      </c>
      <c r="D1" s="2">
        <v>16862.0</v>
      </c>
      <c r="E1" s="3">
        <v>16893.0</v>
      </c>
      <c r="F1" s="2">
        <v>16923.0</v>
      </c>
      <c r="G1" s="3">
        <v>16954.0</v>
      </c>
      <c r="H1" s="2">
        <v>16984.0</v>
      </c>
      <c r="I1" s="3">
        <v>17015.0</v>
      </c>
      <c r="J1" s="2">
        <v>17046.0</v>
      </c>
      <c r="K1" s="3">
        <v>17076.0</v>
      </c>
      <c r="L1" s="2">
        <v>17107.0</v>
      </c>
      <c r="M1" s="3">
        <v>17137.0</v>
      </c>
      <c r="N1" s="2">
        <v>17168.0</v>
      </c>
      <c r="O1" s="4">
        <v>17199.0</v>
      </c>
      <c r="P1" s="4">
        <v>17227.0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0</v>
      </c>
      <c r="B2" s="7">
        <v>26.663</v>
      </c>
      <c r="C2" s="8">
        <v>23.598</v>
      </c>
      <c r="D2" s="8">
        <v>26.931</v>
      </c>
      <c r="E2" s="8">
        <v>24.74</v>
      </c>
      <c r="F2" s="7">
        <v>25.806</v>
      </c>
      <c r="G2" s="8">
        <v>24.364</v>
      </c>
      <c r="H2" s="7">
        <v>24.477</v>
      </c>
      <c r="I2" s="8">
        <v>23.901</v>
      </c>
      <c r="J2" s="8">
        <v>23.175</v>
      </c>
      <c r="K2" s="7">
        <v>23.227</v>
      </c>
      <c r="L2" s="8">
        <v>21.672</v>
      </c>
      <c r="M2" s="8">
        <v>21.87</v>
      </c>
      <c r="N2" s="7">
        <v>21.439</v>
      </c>
      <c r="O2" s="9">
        <v>21.089</v>
      </c>
      <c r="P2" s="9">
        <v>23.709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9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6" t="s">
        <v>1</v>
      </c>
      <c r="B4" s="7" t="s">
        <v>2</v>
      </c>
      <c r="C4" s="7">
        <f t="shared" ref="C4:O4" si="1">AVERAGE(B2:D2)</f>
        <v>25.73066667</v>
      </c>
      <c r="D4" s="7">
        <f t="shared" si="1"/>
        <v>25.08966667</v>
      </c>
      <c r="E4" s="7">
        <f t="shared" si="1"/>
        <v>25.82566667</v>
      </c>
      <c r="F4" s="7">
        <f t="shared" si="1"/>
        <v>24.97</v>
      </c>
      <c r="G4" s="7">
        <f t="shared" si="1"/>
        <v>24.88233333</v>
      </c>
      <c r="H4" s="7">
        <f t="shared" si="1"/>
        <v>24.24733333</v>
      </c>
      <c r="I4" s="7">
        <f t="shared" si="1"/>
        <v>23.851</v>
      </c>
      <c r="J4" s="7">
        <f t="shared" si="1"/>
        <v>23.43433333</v>
      </c>
      <c r="K4" s="7">
        <f t="shared" si="1"/>
        <v>22.69133333</v>
      </c>
      <c r="L4" s="7">
        <f t="shared" si="1"/>
        <v>22.25633333</v>
      </c>
      <c r="M4" s="7">
        <f t="shared" si="1"/>
        <v>21.66033333</v>
      </c>
      <c r="N4" s="7">
        <f t="shared" si="1"/>
        <v>21.466</v>
      </c>
      <c r="O4" s="7">
        <f t="shared" si="1"/>
        <v>22.079</v>
      </c>
      <c r="P4" s="9" t="s">
        <v>3</v>
      </c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9"/>
      <c r="P5" s="9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" t="s">
        <v>4</v>
      </c>
      <c r="B6" s="7" t="s">
        <v>2</v>
      </c>
      <c r="C6" s="7" t="s">
        <v>2</v>
      </c>
      <c r="D6" s="7">
        <f t="shared" ref="D6:N6" si="2">(0.5*(B2+F2)+SUM(C2:E2))/4</f>
        <v>25.375875</v>
      </c>
      <c r="E6" s="7">
        <f t="shared" si="2"/>
        <v>25.3645</v>
      </c>
      <c r="F6" s="7">
        <f t="shared" si="2"/>
        <v>25.1535</v>
      </c>
      <c r="G6" s="7">
        <f t="shared" si="2"/>
        <v>24.741875</v>
      </c>
      <c r="H6" s="7">
        <f t="shared" si="2"/>
        <v>24.308125</v>
      </c>
      <c r="I6" s="7">
        <f t="shared" si="2"/>
        <v>23.837125</v>
      </c>
      <c r="J6" s="7">
        <f t="shared" si="2"/>
        <v>23.344375</v>
      </c>
      <c r="K6" s="7">
        <f t="shared" si="2"/>
        <v>22.739875</v>
      </c>
      <c r="L6" s="7">
        <f t="shared" si="2"/>
        <v>22.269</v>
      </c>
      <c r="M6" s="7">
        <f t="shared" si="2"/>
        <v>21.78475</v>
      </c>
      <c r="N6" s="7">
        <f t="shared" si="2"/>
        <v>21.772125</v>
      </c>
      <c r="O6" s="9" t="s">
        <v>3</v>
      </c>
      <c r="P6" s="9" t="s">
        <v>3</v>
      </c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" t="s">
        <v>5</v>
      </c>
      <c r="B8" s="7" t="s">
        <v>2</v>
      </c>
      <c r="C8" s="7" t="s">
        <v>2</v>
      </c>
      <c r="D8" s="7" t="s">
        <v>2</v>
      </c>
      <c r="E8" s="7" t="s">
        <v>2</v>
      </c>
      <c r="F8" s="7" t="s">
        <v>2</v>
      </c>
      <c r="G8" s="7" t="s">
        <v>2</v>
      </c>
      <c r="H8" s="7">
        <f t="shared" ref="H8:J8" si="3">(0.5*(B2+N2)+SUM(C2:M2))/12</f>
        <v>23.98433333</v>
      </c>
      <c r="I8" s="7">
        <f t="shared" si="3"/>
        <v>23.662125</v>
      </c>
      <c r="J8" s="7">
        <f t="shared" si="3"/>
        <v>23.42333333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P8" s="9" t="s">
        <v>3</v>
      </c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"/>
      <c r="B9" s="7"/>
      <c r="C9" s="10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1" t="s">
        <v>6</v>
      </c>
      <c r="B10" s="8"/>
      <c r="C10" s="10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"/>
      <c r="B11" s="7"/>
      <c r="C11" s="10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/>
      <c r="B12" s="8"/>
      <c r="C12" s="10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"/>
      <c r="B13" s="8"/>
      <c r="C13" s="1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/>
      <c r="B14" s="7"/>
      <c r="C14" s="10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"/>
      <c r="B15" s="8"/>
      <c r="C15" s="10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/>
      <c r="B16" s="8"/>
      <c r="C16" s="10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"/>
      <c r="B17" s="7"/>
      <c r="C17" s="10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/>
      <c r="B18" s="9"/>
      <c r="C18" s="10"/>
      <c r="D18" s="12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/>
      <c r="B19" s="9"/>
      <c r="C19" s="13"/>
      <c r="D19" s="12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2"/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4"/>
      <c r="B21" s="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4"/>
      <c r="B22" s="7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4"/>
      <c r="B23" s="7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4"/>
      <c r="B24" s="7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4"/>
      <c r="B25" s="7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4"/>
      <c r="B26" s="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4"/>
      <c r="B27" s="7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4"/>
      <c r="B28" s="7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4"/>
      <c r="B29" s="7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4"/>
      <c r="B30" s="7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4"/>
      <c r="B31" s="7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4"/>
      <c r="B32" s="7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4"/>
      <c r="B33" s="7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4"/>
      <c r="B34" s="7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4"/>
      <c r="B35" s="7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4"/>
      <c r="B36" s="7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4"/>
      <c r="B37" s="7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4"/>
      <c r="B38" s="7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4"/>
      <c r="B39" s="7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4"/>
      <c r="B40" s="7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4"/>
      <c r="B41" s="7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4"/>
      <c r="B42" s="7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4"/>
      <c r="B43" s="7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4"/>
      <c r="B44" s="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4"/>
      <c r="B45" s="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4"/>
      <c r="B46" s="7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4"/>
      <c r="B47" s="7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4"/>
      <c r="B48" s="7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4"/>
      <c r="B49" s="7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4"/>
      <c r="B50" s="7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4"/>
      <c r="B51" s="7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4"/>
      <c r="B52" s="7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4"/>
      <c r="B53" s="7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4"/>
      <c r="B54" s="7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4"/>
      <c r="B55" s="7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4"/>
      <c r="B56" s="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4"/>
      <c r="B57" s="7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4"/>
      <c r="B58" s="7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4"/>
      <c r="B59" s="7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4"/>
      <c r="B60" s="7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4"/>
      <c r="B61" s="7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4"/>
      <c r="B62" s="7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4"/>
      <c r="B63" s="7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4"/>
      <c r="B64" s="7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4"/>
      <c r="B65" s="7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4"/>
      <c r="B66" s="7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4"/>
      <c r="B67" s="7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4"/>
      <c r="B68" s="7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4"/>
      <c r="B69" s="7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4"/>
      <c r="B70" s="7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4"/>
      <c r="B71" s="7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4"/>
      <c r="B72" s="7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4"/>
      <c r="B73" s="7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4"/>
      <c r="B74" s="7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4"/>
      <c r="B75" s="7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4"/>
      <c r="B76" s="7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4"/>
      <c r="B77" s="7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4"/>
      <c r="B78" s="7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4"/>
      <c r="B79" s="7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4"/>
      <c r="B80" s="7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4"/>
      <c r="B81" s="7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4"/>
      <c r="B82" s="7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4"/>
      <c r="B83" s="7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4"/>
      <c r="B84" s="7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4"/>
      <c r="B85" s="7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4"/>
      <c r="B86" s="7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4"/>
      <c r="B87" s="7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4"/>
      <c r="B88" s="7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4"/>
      <c r="B89" s="7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4"/>
      <c r="B90" s="7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4"/>
      <c r="B91" s="7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4"/>
      <c r="B92" s="7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4"/>
      <c r="B93" s="7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4"/>
      <c r="B94" s="7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4"/>
      <c r="B95" s="7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4"/>
      <c r="B96" s="7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4"/>
      <c r="B97" s="7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4"/>
      <c r="B98" s="7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4"/>
      <c r="B99" s="7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4"/>
      <c r="B100" s="7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4"/>
      <c r="B101" s="7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4"/>
      <c r="B102" s="7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4"/>
      <c r="B103" s="7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4"/>
      <c r="B104" s="7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4"/>
      <c r="B105" s="7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4"/>
      <c r="B106" s="7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4"/>
      <c r="B107" s="7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4"/>
      <c r="B108" s="7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4"/>
      <c r="B109" s="7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4"/>
      <c r="B110" s="7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4"/>
      <c r="B111" s="7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4"/>
      <c r="B112" s="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4"/>
      <c r="B113" s="7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4"/>
      <c r="B114" s="7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4"/>
      <c r="B115" s="7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4"/>
      <c r="B116" s="7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4"/>
      <c r="B117" s="7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4"/>
      <c r="B118" s="7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4"/>
      <c r="B119" s="7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4"/>
      <c r="B120" s="7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4"/>
      <c r="B121" s="7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4"/>
      <c r="B122" s="7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4"/>
      <c r="B123" s="7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4"/>
      <c r="B124" s="7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4"/>
      <c r="B125" s="7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4"/>
      <c r="B126" s="7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4"/>
      <c r="B127" s="7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4"/>
      <c r="B128" s="7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4"/>
      <c r="B129" s="7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4"/>
      <c r="B130" s="7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4"/>
      <c r="B131" s="7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4"/>
      <c r="B132" s="7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4"/>
      <c r="B133" s="7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4"/>
      <c r="B134" s="7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4"/>
      <c r="B135" s="7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4"/>
      <c r="B136" s="7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4"/>
      <c r="B137" s="7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4"/>
      <c r="B138" s="7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4"/>
      <c r="B139" s="7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4"/>
      <c r="B140" s="7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4"/>
      <c r="B141" s="7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4"/>
      <c r="B142" s="7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4"/>
      <c r="B143" s="7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4"/>
      <c r="B144" s="7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4"/>
      <c r="B145" s="7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4"/>
      <c r="B146" s="7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4"/>
      <c r="B147" s="7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4"/>
      <c r="B148" s="7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4"/>
      <c r="B149" s="7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4"/>
      <c r="B150" s="7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4"/>
      <c r="B151" s="7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4"/>
      <c r="B152" s="7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4"/>
      <c r="B153" s="7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4"/>
      <c r="B154" s="7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4"/>
      <c r="B155" s="7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4"/>
      <c r="B156" s="7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4"/>
      <c r="B157" s="7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4"/>
      <c r="B158" s="7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4"/>
      <c r="B159" s="7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4"/>
      <c r="B160" s="7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4"/>
      <c r="B161" s="7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4"/>
      <c r="B162" s="7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4"/>
      <c r="B163" s="7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4"/>
      <c r="B164" s="7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4"/>
      <c r="B165" s="7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4"/>
      <c r="B166" s="7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4"/>
      <c r="B167" s="7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4"/>
      <c r="B168" s="7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4"/>
      <c r="B169" s="7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4"/>
      <c r="B170" s="7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4"/>
      <c r="B171" s="7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4"/>
      <c r="B172" s="7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4"/>
      <c r="B173" s="7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4"/>
      <c r="B174" s="7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4"/>
      <c r="B175" s="7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4"/>
      <c r="B176" s="7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4"/>
      <c r="B177" s="7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4"/>
      <c r="B178" s="7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4"/>
      <c r="B179" s="7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4"/>
      <c r="B180" s="7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4"/>
      <c r="B181" s="7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4"/>
      <c r="B182" s="7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4"/>
      <c r="B183" s="7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4"/>
      <c r="B184" s="7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4"/>
      <c r="B185" s="7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4"/>
      <c r="B186" s="7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4"/>
      <c r="B187" s="7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4"/>
      <c r="B188" s="7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4"/>
      <c r="B189" s="7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4"/>
      <c r="B190" s="7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4"/>
      <c r="B191" s="7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4"/>
      <c r="B192" s="7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4"/>
      <c r="B193" s="7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4"/>
      <c r="B194" s="7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4"/>
      <c r="B195" s="7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4"/>
      <c r="B196" s="7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4"/>
      <c r="B197" s="7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4"/>
      <c r="B198" s="7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4"/>
      <c r="B199" s="7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4"/>
      <c r="B200" s="7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4"/>
      <c r="B201" s="7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4"/>
      <c r="B202" s="7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4"/>
      <c r="B203" s="7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4"/>
      <c r="B204" s="7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4"/>
      <c r="B205" s="7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4"/>
      <c r="B206" s="7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4"/>
      <c r="B207" s="7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4"/>
      <c r="B208" s="7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4"/>
      <c r="B209" s="7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4"/>
      <c r="B210" s="7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4"/>
      <c r="B211" s="7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4"/>
      <c r="B212" s="7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4"/>
      <c r="B213" s="7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4"/>
      <c r="B214" s="7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4"/>
      <c r="B215" s="7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4"/>
      <c r="B216" s="7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4"/>
      <c r="B217" s="7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4"/>
      <c r="B218" s="7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4"/>
      <c r="B219" s="7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4"/>
      <c r="B220" s="7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4"/>
      <c r="B221" s="7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4"/>
      <c r="B222" s="7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4"/>
      <c r="B223" s="7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4"/>
      <c r="B224" s="7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4"/>
      <c r="B225" s="7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4"/>
      <c r="B226" s="7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4"/>
      <c r="B227" s="7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4"/>
      <c r="B228" s="7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4"/>
      <c r="B229" s="7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4"/>
      <c r="B230" s="7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4"/>
      <c r="B231" s="7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4"/>
      <c r="B232" s="7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4"/>
      <c r="B233" s="7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4"/>
      <c r="B234" s="7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4"/>
      <c r="B235" s="7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4"/>
      <c r="B236" s="7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4"/>
      <c r="B237" s="7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4"/>
      <c r="B238" s="7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4"/>
      <c r="B239" s="7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4"/>
      <c r="B240" s="7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4"/>
      <c r="B241" s="7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4"/>
      <c r="B242" s="7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4"/>
      <c r="B243" s="7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4"/>
      <c r="B244" s="7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4"/>
      <c r="B245" s="7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4"/>
      <c r="B246" s="7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4"/>
      <c r="B247" s="7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4"/>
      <c r="B248" s="7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4"/>
      <c r="B249" s="7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4"/>
      <c r="B250" s="7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4"/>
      <c r="B251" s="7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4"/>
      <c r="B252" s="7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4"/>
      <c r="B253" s="7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4"/>
      <c r="B254" s="7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4"/>
      <c r="B255" s="7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4"/>
      <c r="B256" s="7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4"/>
      <c r="B257" s="7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4"/>
      <c r="B258" s="7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4"/>
      <c r="B259" s="7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4"/>
      <c r="B260" s="7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4"/>
      <c r="B261" s="7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4"/>
      <c r="B262" s="7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4"/>
      <c r="B263" s="7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4"/>
      <c r="B264" s="7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4"/>
      <c r="B265" s="7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4"/>
      <c r="B266" s="7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4"/>
      <c r="B267" s="7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4"/>
      <c r="B268" s="7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4"/>
      <c r="B269" s="7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4"/>
      <c r="B270" s="7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4"/>
      <c r="B271" s="7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4"/>
      <c r="B272" s="7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4"/>
      <c r="B273" s="7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4"/>
      <c r="B274" s="7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4"/>
      <c r="B275" s="7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4"/>
      <c r="B276" s="7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4"/>
      <c r="B277" s="7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4"/>
      <c r="B278" s="7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4"/>
      <c r="B279" s="7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4"/>
      <c r="B280" s="7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4"/>
      <c r="B281" s="7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4"/>
      <c r="B282" s="7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4"/>
      <c r="B283" s="7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4"/>
      <c r="B284" s="7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4"/>
      <c r="B285" s="7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4"/>
      <c r="B286" s="7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4"/>
      <c r="B287" s="7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4"/>
      <c r="B288" s="7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4"/>
      <c r="B289" s="7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4"/>
      <c r="B290" s="7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4"/>
      <c r="B291" s="7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4"/>
      <c r="B292" s="7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4"/>
      <c r="B293" s="7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4"/>
      <c r="B294" s="7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4"/>
      <c r="B295" s="7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4"/>
      <c r="B296" s="7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4"/>
      <c r="B297" s="7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4"/>
      <c r="B298" s="7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4"/>
      <c r="B299" s="7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4"/>
      <c r="B300" s="7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4"/>
      <c r="B301" s="7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4"/>
      <c r="B302" s="7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4"/>
      <c r="B303" s="7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4"/>
      <c r="B304" s="7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4"/>
      <c r="B305" s="7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4"/>
      <c r="B306" s="7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4"/>
      <c r="B307" s="7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4"/>
      <c r="B308" s="7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4"/>
      <c r="B309" s="7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4"/>
      <c r="B310" s="7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4"/>
      <c r="B311" s="7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4"/>
      <c r="B312" s="7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4"/>
      <c r="B313" s="7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4"/>
      <c r="B314" s="7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4"/>
      <c r="B315" s="7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4"/>
      <c r="B316" s="7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4"/>
      <c r="B317" s="7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4"/>
      <c r="B318" s="7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4"/>
      <c r="B319" s="7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4"/>
      <c r="B320" s="7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4"/>
      <c r="B321" s="7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4"/>
      <c r="B322" s="7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4"/>
      <c r="B323" s="7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4"/>
      <c r="B324" s="7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4"/>
      <c r="B325" s="7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4"/>
      <c r="B326" s="7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4"/>
      <c r="B327" s="7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4"/>
      <c r="B328" s="7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4"/>
      <c r="B329" s="7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4"/>
      <c r="B330" s="7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4"/>
      <c r="B331" s="7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4"/>
      <c r="B332" s="7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4"/>
      <c r="B333" s="7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4"/>
      <c r="B334" s="7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4"/>
      <c r="B335" s="7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4"/>
      <c r="B336" s="7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4"/>
      <c r="B337" s="7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4"/>
      <c r="B338" s="7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4"/>
      <c r="B339" s="7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4"/>
      <c r="B340" s="7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4"/>
      <c r="B341" s="7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4"/>
      <c r="B342" s="7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4"/>
      <c r="B343" s="7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4"/>
      <c r="B344" s="7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4"/>
      <c r="B345" s="7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4"/>
      <c r="B346" s="7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4"/>
      <c r="B347" s="7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4"/>
      <c r="B348" s="7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4"/>
      <c r="B349" s="7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4"/>
      <c r="B350" s="7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4"/>
      <c r="B351" s="7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4"/>
      <c r="B352" s="7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4"/>
      <c r="B353" s="7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4"/>
      <c r="B354" s="7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4"/>
      <c r="B355" s="7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4"/>
      <c r="B356" s="7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4"/>
      <c r="B357" s="7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4"/>
      <c r="B358" s="7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4"/>
      <c r="B359" s="7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4"/>
      <c r="B360" s="7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4"/>
      <c r="B361" s="7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4"/>
      <c r="B362" s="7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4"/>
      <c r="B363" s="7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4"/>
      <c r="B364" s="7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4"/>
      <c r="B365" s="7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4"/>
      <c r="B366" s="7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4"/>
      <c r="B367" s="7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4"/>
      <c r="B368" s="7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4"/>
      <c r="B369" s="7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4"/>
      <c r="B370" s="7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4"/>
      <c r="B371" s="7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4"/>
      <c r="B372" s="7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4"/>
      <c r="B373" s="7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4"/>
      <c r="B374" s="7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4"/>
      <c r="B375" s="7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4"/>
      <c r="B376" s="7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4"/>
      <c r="B377" s="7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4"/>
      <c r="B378" s="7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4"/>
      <c r="B379" s="7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4"/>
      <c r="B380" s="7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4"/>
      <c r="B381" s="7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4"/>
      <c r="B382" s="7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4"/>
      <c r="B383" s="7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4"/>
      <c r="B384" s="7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4"/>
      <c r="B385" s="7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4"/>
      <c r="B386" s="7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4"/>
      <c r="B387" s="7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4"/>
      <c r="B388" s="7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4"/>
      <c r="B389" s="7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4"/>
      <c r="B390" s="7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4"/>
      <c r="B391" s="7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4"/>
      <c r="B392" s="7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4"/>
      <c r="B393" s="7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4"/>
      <c r="B394" s="7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4"/>
      <c r="B395" s="7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4"/>
      <c r="B396" s="7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4"/>
      <c r="B397" s="7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4"/>
      <c r="B398" s="7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4"/>
      <c r="B399" s="7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4"/>
      <c r="B400" s="7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4"/>
      <c r="B401" s="7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4"/>
      <c r="B402" s="7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4"/>
      <c r="B403" s="7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4"/>
      <c r="B404" s="7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4"/>
      <c r="B405" s="7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4"/>
      <c r="B406" s="7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4"/>
      <c r="B407" s="7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4"/>
      <c r="B408" s="7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4"/>
      <c r="B409" s="7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4"/>
      <c r="B410" s="7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4"/>
      <c r="B411" s="7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4"/>
      <c r="B412" s="7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4"/>
      <c r="B413" s="7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4"/>
      <c r="B414" s="7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4"/>
      <c r="B415" s="7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4"/>
      <c r="B416" s="7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4"/>
      <c r="B417" s="7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4"/>
      <c r="B418" s="7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4"/>
      <c r="B419" s="7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4"/>
      <c r="B420" s="7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4"/>
      <c r="B421" s="7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4"/>
      <c r="B422" s="7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4"/>
      <c r="B423" s="7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4"/>
      <c r="B424" s="7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4"/>
      <c r="B425" s="7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4"/>
      <c r="B426" s="7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4"/>
      <c r="B427" s="7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4"/>
      <c r="B428" s="7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4"/>
      <c r="B429" s="7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4"/>
      <c r="B430" s="7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4"/>
      <c r="B431" s="7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4"/>
      <c r="B432" s="7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4"/>
      <c r="B433" s="7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4"/>
      <c r="B434" s="7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4"/>
      <c r="B435" s="7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4"/>
      <c r="B436" s="7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4"/>
      <c r="B437" s="7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4"/>
      <c r="B438" s="7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4"/>
      <c r="B439" s="7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4"/>
      <c r="B440" s="7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4"/>
      <c r="B441" s="7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4"/>
      <c r="B442" s="7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4"/>
      <c r="B443" s="7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4"/>
      <c r="B444" s="7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4"/>
      <c r="B445" s="7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4"/>
      <c r="B446" s="7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4"/>
      <c r="B447" s="7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4"/>
      <c r="B448" s="7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4"/>
      <c r="B449" s="7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4"/>
      <c r="B450" s="7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4"/>
      <c r="B451" s="7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4"/>
      <c r="B452" s="7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4"/>
      <c r="B453" s="7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4"/>
      <c r="B454" s="7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4"/>
      <c r="B455" s="7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4"/>
      <c r="B456" s="7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4"/>
      <c r="B457" s="7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4"/>
      <c r="B458" s="7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4"/>
      <c r="B459" s="7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4"/>
      <c r="B460" s="7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4"/>
      <c r="B461" s="7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4"/>
      <c r="B462" s="7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4"/>
      <c r="B463" s="7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4"/>
      <c r="B464" s="7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4"/>
      <c r="B465" s="7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4"/>
      <c r="B466" s="7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4"/>
      <c r="B467" s="7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4"/>
      <c r="B468" s="7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4"/>
      <c r="B469" s="7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4"/>
      <c r="B470" s="7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4"/>
      <c r="B471" s="7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4"/>
      <c r="B472" s="7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4"/>
      <c r="B473" s="7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4"/>
      <c r="B474" s="7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4"/>
      <c r="B475" s="7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4"/>
      <c r="B476" s="7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4"/>
      <c r="B477" s="7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4"/>
      <c r="B478" s="7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4"/>
      <c r="B479" s="7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4"/>
      <c r="B480" s="7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4"/>
      <c r="B481" s="7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4"/>
      <c r="B482" s="7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4"/>
      <c r="B483" s="7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4"/>
      <c r="B484" s="7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4"/>
      <c r="B485" s="7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4"/>
      <c r="B486" s="7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4"/>
      <c r="B487" s="7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4"/>
      <c r="B488" s="7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4"/>
      <c r="B489" s="7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4"/>
      <c r="B490" s="7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4"/>
      <c r="B491" s="7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4"/>
      <c r="B492" s="7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4"/>
      <c r="B493" s="7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4"/>
      <c r="B494" s="7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4"/>
      <c r="B495" s="7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4"/>
      <c r="B496" s="7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4"/>
      <c r="B497" s="7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4"/>
      <c r="B498" s="7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4"/>
      <c r="B499" s="7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4"/>
      <c r="B500" s="7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4"/>
      <c r="B501" s="7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4"/>
      <c r="B502" s="7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4"/>
      <c r="B503" s="7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4"/>
      <c r="B504" s="7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4"/>
      <c r="B505" s="7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4"/>
      <c r="B506" s="7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4"/>
      <c r="B507" s="7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4"/>
      <c r="B508" s="7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4"/>
      <c r="B509" s="7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4"/>
      <c r="B510" s="7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4"/>
      <c r="B511" s="7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4"/>
      <c r="B512" s="7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4"/>
      <c r="B513" s="7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4"/>
      <c r="B514" s="7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4"/>
      <c r="B515" s="7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4"/>
      <c r="B516" s="7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4"/>
      <c r="B517" s="7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4"/>
      <c r="B518" s="7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4"/>
      <c r="B519" s="7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4"/>
      <c r="B520" s="7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4"/>
      <c r="B521" s="7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4"/>
      <c r="B522" s="7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4"/>
      <c r="B523" s="7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4"/>
      <c r="B524" s="7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4"/>
      <c r="B525" s="7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4"/>
      <c r="B526" s="7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4"/>
      <c r="B527" s="7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4"/>
      <c r="B528" s="7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4"/>
      <c r="B529" s="7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4"/>
      <c r="B530" s="7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4"/>
      <c r="B531" s="7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4"/>
      <c r="B532" s="7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4"/>
      <c r="B533" s="7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4"/>
      <c r="B534" s="7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4"/>
      <c r="B535" s="7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4"/>
      <c r="B536" s="7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4"/>
      <c r="B537" s="7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4"/>
      <c r="B538" s="7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4"/>
      <c r="B539" s="7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4"/>
      <c r="B540" s="7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4"/>
      <c r="B541" s="7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4"/>
      <c r="B542" s="7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4"/>
      <c r="B543" s="7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4"/>
      <c r="B544" s="7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4"/>
      <c r="B545" s="7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4"/>
      <c r="B546" s="7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4"/>
      <c r="B547" s="7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4"/>
      <c r="B548" s="7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4"/>
      <c r="B549" s="7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4"/>
      <c r="B550" s="7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4"/>
      <c r="B551" s="7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4"/>
      <c r="B552" s="7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4"/>
      <c r="B553" s="7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4"/>
      <c r="B554" s="7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4"/>
      <c r="B555" s="7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4"/>
      <c r="B556" s="7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4"/>
      <c r="B557" s="7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4"/>
      <c r="B558" s="7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4"/>
      <c r="B559" s="7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4"/>
      <c r="B560" s="7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4"/>
      <c r="B561" s="7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4"/>
      <c r="B562" s="7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4"/>
      <c r="B563" s="7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4"/>
      <c r="B564" s="7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4"/>
      <c r="B565" s="7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4"/>
      <c r="B566" s="7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4"/>
      <c r="B567" s="7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4"/>
      <c r="B568" s="7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4"/>
      <c r="B569" s="7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4"/>
      <c r="B570" s="7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4"/>
      <c r="B571" s="7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4"/>
      <c r="B572" s="7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4"/>
      <c r="B573" s="7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4"/>
      <c r="B574" s="7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4"/>
      <c r="B575" s="7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4"/>
      <c r="B576" s="7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4"/>
      <c r="B577" s="7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4"/>
      <c r="B578" s="7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4"/>
      <c r="B579" s="7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4"/>
      <c r="B580" s="7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4"/>
      <c r="B581" s="7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4"/>
      <c r="B582" s="7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4"/>
      <c r="B583" s="7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4"/>
      <c r="B584" s="7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4"/>
      <c r="B585" s="7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4"/>
      <c r="B586" s="7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4"/>
      <c r="B587" s="7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4"/>
      <c r="B588" s="7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4"/>
      <c r="B589" s="7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4"/>
      <c r="B590" s="7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4"/>
      <c r="B591" s="7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4"/>
      <c r="B592" s="7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4"/>
      <c r="B593" s="7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4"/>
      <c r="B594" s="7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4"/>
      <c r="B595" s="7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4"/>
      <c r="B596" s="7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4"/>
      <c r="B597" s="7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4"/>
      <c r="B598" s="7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4"/>
      <c r="B599" s="7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4"/>
      <c r="B600" s="7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4"/>
      <c r="B601" s="7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4"/>
      <c r="B602" s="7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4"/>
      <c r="B603" s="7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4"/>
      <c r="B604" s="7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4"/>
      <c r="B605" s="7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4"/>
      <c r="B606" s="7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4"/>
      <c r="B607" s="7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4"/>
      <c r="B608" s="7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4"/>
      <c r="B609" s="7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4"/>
      <c r="B610" s="7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4"/>
      <c r="B611" s="7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4"/>
      <c r="B612" s="7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4"/>
      <c r="B613" s="7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4"/>
      <c r="B614" s="7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4"/>
      <c r="B615" s="7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4"/>
      <c r="B616" s="7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4"/>
      <c r="B617" s="7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4"/>
      <c r="B618" s="7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4"/>
      <c r="B619" s="7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4"/>
      <c r="B620" s="7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4"/>
      <c r="B621" s="7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4"/>
      <c r="B622" s="7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4"/>
      <c r="B623" s="7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4"/>
      <c r="B624" s="7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4"/>
      <c r="B625" s="7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4"/>
      <c r="B626" s="7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4"/>
      <c r="B627" s="7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4"/>
      <c r="B628" s="7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4"/>
      <c r="B629" s="7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4"/>
      <c r="B630" s="7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4"/>
      <c r="B631" s="7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4"/>
      <c r="B632" s="7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4"/>
      <c r="B633" s="7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4"/>
      <c r="B634" s="7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4"/>
      <c r="B635" s="7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4"/>
      <c r="B636" s="7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4"/>
      <c r="B637" s="7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4"/>
      <c r="B638" s="7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4"/>
      <c r="B639" s="7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4"/>
      <c r="B640" s="7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4"/>
      <c r="B641" s="7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4"/>
      <c r="B642" s="7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4"/>
      <c r="B643" s="7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4"/>
      <c r="B644" s="7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4"/>
      <c r="B645" s="7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4"/>
      <c r="B646" s="7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4"/>
      <c r="B647" s="7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4"/>
      <c r="B648" s="7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4"/>
      <c r="B649" s="7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4"/>
      <c r="B650" s="7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4"/>
      <c r="B651" s="7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4"/>
      <c r="B652" s="7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4"/>
      <c r="B653" s="7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4"/>
      <c r="B654" s="7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4"/>
      <c r="B655" s="7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4"/>
      <c r="B656" s="7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4"/>
      <c r="B657" s="7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4"/>
      <c r="B658" s="7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4"/>
      <c r="B659" s="7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4"/>
      <c r="B660" s="7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4"/>
      <c r="B661" s="7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4"/>
      <c r="B662" s="7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4"/>
      <c r="B663" s="7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4"/>
      <c r="B664" s="7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4"/>
      <c r="B665" s="7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4"/>
      <c r="B666" s="7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4"/>
      <c r="B667" s="7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4"/>
      <c r="B668" s="7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4"/>
      <c r="B669" s="7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4"/>
      <c r="B670" s="7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4"/>
      <c r="B671" s="7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4"/>
      <c r="B672" s="7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4"/>
      <c r="B673" s="7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4"/>
      <c r="B674" s="7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4"/>
      <c r="B675" s="7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4"/>
      <c r="B676" s="7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4"/>
      <c r="B677" s="7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4"/>
      <c r="B678" s="7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4"/>
      <c r="B679" s="7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4"/>
      <c r="B680" s="7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4"/>
      <c r="B681" s="7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4"/>
      <c r="B682" s="7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4"/>
      <c r="B683" s="7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4"/>
      <c r="B684" s="7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4"/>
      <c r="B685" s="7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4"/>
      <c r="B686" s="7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4"/>
      <c r="B687" s="7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4"/>
      <c r="B688" s="7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4"/>
      <c r="B689" s="7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4"/>
      <c r="B690" s="7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4"/>
      <c r="B691" s="7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4"/>
      <c r="B692" s="7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4"/>
      <c r="B693" s="7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4"/>
      <c r="B694" s="7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4"/>
      <c r="B695" s="7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4"/>
      <c r="B696" s="7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4"/>
      <c r="B697" s="7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4"/>
      <c r="B698" s="7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4"/>
      <c r="B699" s="7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4"/>
      <c r="B700" s="7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4"/>
      <c r="B701" s="7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4"/>
      <c r="B702" s="7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4"/>
      <c r="B703" s="7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4"/>
      <c r="B704" s="7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4"/>
      <c r="B705" s="7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4"/>
      <c r="B706" s="7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4"/>
      <c r="B707" s="7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4"/>
      <c r="B708" s="7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4"/>
      <c r="B709" s="7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4"/>
      <c r="B710" s="7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4"/>
      <c r="B711" s="7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4"/>
      <c r="B712" s="7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4"/>
      <c r="B713" s="7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4"/>
      <c r="B714" s="7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4"/>
      <c r="B715" s="7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4"/>
      <c r="B716" s="7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4"/>
      <c r="B717" s="7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4"/>
      <c r="B718" s="7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4"/>
      <c r="B719" s="7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4"/>
      <c r="B720" s="7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4"/>
      <c r="B721" s="7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4"/>
      <c r="B722" s="7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4"/>
      <c r="B723" s="7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4"/>
      <c r="B724" s="7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4"/>
      <c r="B725" s="7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4"/>
      <c r="B726" s="7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4"/>
      <c r="B727" s="7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4"/>
      <c r="B728" s="7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4"/>
      <c r="B729" s="7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4"/>
      <c r="B730" s="7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4"/>
      <c r="B731" s="7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4"/>
      <c r="B732" s="7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4"/>
      <c r="B733" s="7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4"/>
      <c r="B734" s="7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4"/>
      <c r="B735" s="7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4"/>
      <c r="B736" s="7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4"/>
      <c r="B737" s="7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4"/>
      <c r="B738" s="7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4"/>
      <c r="B739" s="7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4"/>
      <c r="B740" s="7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4"/>
      <c r="B741" s="7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4"/>
      <c r="B742" s="7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4"/>
      <c r="B743" s="7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4"/>
      <c r="B744" s="7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4"/>
      <c r="B745" s="7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4"/>
      <c r="B746" s="7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4"/>
      <c r="B747" s="7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4"/>
      <c r="B748" s="7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4"/>
      <c r="B749" s="7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4"/>
      <c r="B750" s="7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4"/>
      <c r="B751" s="7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4"/>
      <c r="B752" s="7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4"/>
      <c r="B753" s="7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4"/>
      <c r="B754" s="7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4"/>
      <c r="B755" s="7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4"/>
      <c r="B756" s="7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4"/>
      <c r="B757" s="7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4"/>
      <c r="B758" s="7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4"/>
      <c r="B759" s="7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4"/>
      <c r="B760" s="7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4"/>
      <c r="B761" s="7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4"/>
      <c r="B762" s="7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4"/>
      <c r="B763" s="7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4"/>
      <c r="B764" s="7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4"/>
      <c r="B765" s="7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4"/>
      <c r="B766" s="7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4"/>
      <c r="B767" s="7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4"/>
      <c r="B768" s="7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4"/>
      <c r="B769" s="7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4"/>
      <c r="B770" s="7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4"/>
      <c r="B771" s="7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4"/>
      <c r="B772" s="7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4"/>
      <c r="B773" s="7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4"/>
      <c r="B774" s="7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4"/>
      <c r="B775" s="7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4"/>
      <c r="B776" s="7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4"/>
      <c r="B777" s="7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4"/>
      <c r="B778" s="7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4"/>
      <c r="B779" s="7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4"/>
      <c r="B780" s="7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4"/>
      <c r="B781" s="7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4"/>
      <c r="B782" s="7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4"/>
      <c r="B783" s="7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4"/>
      <c r="B784" s="7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4"/>
      <c r="B785" s="7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4"/>
      <c r="B786" s="7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4"/>
      <c r="B787" s="7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4"/>
      <c r="B788" s="7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4"/>
      <c r="B789" s="7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4"/>
      <c r="B790" s="7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4"/>
      <c r="B791" s="7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4"/>
      <c r="B792" s="7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4"/>
      <c r="B793" s="7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4"/>
      <c r="B794" s="7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4"/>
      <c r="B795" s="7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4"/>
      <c r="B796" s="7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4"/>
      <c r="B797" s="7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4"/>
      <c r="B798" s="7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4"/>
      <c r="B799" s="7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4"/>
      <c r="B800" s="7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4"/>
      <c r="B801" s="7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4"/>
      <c r="B802" s="7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4"/>
      <c r="B803" s="7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4"/>
      <c r="B804" s="7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4"/>
      <c r="B805" s="7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4"/>
      <c r="B806" s="7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4"/>
      <c r="B807" s="7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4"/>
      <c r="B808" s="7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4"/>
      <c r="B809" s="7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4"/>
      <c r="B810" s="7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4"/>
      <c r="B811" s="7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4"/>
      <c r="B812" s="7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4"/>
      <c r="B813" s="7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4"/>
      <c r="B814" s="7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4"/>
      <c r="B815" s="7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4"/>
      <c r="B816" s="7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4"/>
      <c r="B817" s="7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4"/>
      <c r="B818" s="7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4"/>
      <c r="B819" s="7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4"/>
      <c r="B820" s="7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4"/>
      <c r="B821" s="7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4"/>
      <c r="B822" s="7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4"/>
      <c r="B823" s="7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4"/>
      <c r="B824" s="7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4"/>
      <c r="B825" s="7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4"/>
      <c r="B826" s="7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4"/>
      <c r="B827" s="7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4"/>
      <c r="B828" s="7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4"/>
      <c r="B829" s="7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4"/>
      <c r="B830" s="7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4"/>
      <c r="B831" s="7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4"/>
      <c r="B832" s="7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4"/>
      <c r="B833" s="7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4"/>
      <c r="B834" s="7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4"/>
      <c r="B835" s="7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4"/>
      <c r="B836" s="7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4"/>
      <c r="B837" s="7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4"/>
      <c r="B838" s="7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4"/>
      <c r="B839" s="7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4"/>
      <c r="B840" s="7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4"/>
      <c r="B841" s="7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4"/>
      <c r="B842" s="7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4"/>
      <c r="B843" s="7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4"/>
      <c r="B844" s="7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4"/>
      <c r="B845" s="7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4"/>
      <c r="B846" s="7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4"/>
      <c r="B847" s="7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4"/>
      <c r="B848" s="7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4"/>
      <c r="B849" s="7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4"/>
      <c r="B850" s="7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4"/>
      <c r="B851" s="7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4"/>
      <c r="B852" s="7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4"/>
      <c r="B853" s="7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4"/>
      <c r="B854" s="7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4"/>
      <c r="B855" s="7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4"/>
      <c r="B856" s="7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4"/>
      <c r="B857" s="7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4"/>
      <c r="B858" s="7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4"/>
      <c r="B859" s="7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4"/>
      <c r="B860" s="7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4"/>
      <c r="B861" s="7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4"/>
      <c r="B862" s="7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4"/>
      <c r="B863" s="7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4"/>
      <c r="B864" s="7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4"/>
      <c r="B865" s="7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4"/>
      <c r="B866" s="7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4"/>
      <c r="B867" s="7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4"/>
      <c r="B868" s="7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4"/>
      <c r="B869" s="7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4"/>
      <c r="B870" s="7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4"/>
      <c r="B871" s="7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4"/>
      <c r="B872" s="7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4"/>
      <c r="B873" s="7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4"/>
      <c r="B874" s="7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4"/>
      <c r="B875" s="7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4"/>
      <c r="B876" s="7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4"/>
      <c r="B877" s="7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4"/>
      <c r="B878" s="7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4"/>
      <c r="B879" s="7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4"/>
      <c r="B880" s="7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4"/>
      <c r="B881" s="7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4"/>
      <c r="B882" s="7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4"/>
      <c r="B883" s="7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4"/>
      <c r="B884" s="7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4"/>
      <c r="B885" s="7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4"/>
      <c r="B886" s="7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4"/>
      <c r="B887" s="7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4"/>
      <c r="B888" s="7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4"/>
      <c r="B889" s="7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4"/>
      <c r="B890" s="7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4"/>
      <c r="B891" s="7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4"/>
      <c r="B892" s="7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4"/>
      <c r="B893" s="7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4"/>
      <c r="B894" s="7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4"/>
      <c r="B895" s="7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4"/>
      <c r="B896" s="7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4"/>
      <c r="B897" s="7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4"/>
      <c r="B898" s="7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4"/>
      <c r="B899" s="7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4"/>
      <c r="B900" s="7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4"/>
      <c r="B901" s="7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4"/>
      <c r="B902" s="7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4"/>
      <c r="B903" s="7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4"/>
      <c r="B904" s="7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4"/>
      <c r="B905" s="7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4"/>
      <c r="B906" s="7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4"/>
      <c r="B907" s="7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4"/>
      <c r="B908" s="7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4"/>
      <c r="B909" s="7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4"/>
      <c r="B910" s="7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4"/>
      <c r="B911" s="7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4"/>
      <c r="B912" s="7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4"/>
      <c r="B913" s="7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4"/>
      <c r="B914" s="7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4"/>
      <c r="B915" s="7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4"/>
      <c r="B916" s="7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4"/>
      <c r="B917" s="7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4"/>
      <c r="B918" s="7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4"/>
      <c r="B919" s="7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4"/>
      <c r="B920" s="7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4"/>
      <c r="B921" s="7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4"/>
      <c r="B922" s="7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4"/>
      <c r="B923" s="7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4"/>
      <c r="B924" s="7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4"/>
      <c r="B925" s="7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4"/>
      <c r="B926" s="7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4"/>
      <c r="B927" s="7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4"/>
      <c r="B928" s="7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4"/>
      <c r="B929" s="7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4"/>
      <c r="B930" s="7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4"/>
      <c r="B931" s="7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4"/>
      <c r="B932" s="7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4"/>
      <c r="B933" s="7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4"/>
      <c r="B934" s="7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4"/>
      <c r="B935" s="7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4"/>
      <c r="B936" s="7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4"/>
      <c r="B937" s="7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4"/>
      <c r="B938" s="7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4"/>
      <c r="B939" s="7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4"/>
      <c r="B940" s="7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4"/>
      <c r="B941" s="7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4"/>
      <c r="B942" s="7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4"/>
      <c r="B943" s="7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4"/>
      <c r="B944" s="7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4"/>
      <c r="B945" s="7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4"/>
      <c r="B946" s="7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4"/>
      <c r="B947" s="7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4"/>
      <c r="B948" s="7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4"/>
      <c r="B949" s="7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4"/>
      <c r="B950" s="7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4"/>
      <c r="B951" s="7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4"/>
      <c r="B952" s="7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4"/>
      <c r="B953" s="7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4"/>
      <c r="B954" s="7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4"/>
      <c r="B955" s="7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4"/>
      <c r="B956" s="7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4"/>
      <c r="B957" s="7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4"/>
      <c r="B958" s="7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4"/>
      <c r="B959" s="7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4"/>
      <c r="B960" s="7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4"/>
      <c r="B961" s="7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4"/>
      <c r="B962" s="7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4"/>
      <c r="B963" s="7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4"/>
      <c r="B964" s="7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4"/>
      <c r="B965" s="7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4"/>
      <c r="B966" s="7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4"/>
      <c r="B967" s="7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4"/>
      <c r="B968" s="7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4"/>
      <c r="B969" s="7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4"/>
      <c r="B970" s="7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4"/>
      <c r="B971" s="7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4"/>
      <c r="B972" s="7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4"/>
      <c r="B973" s="7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4"/>
      <c r="B974" s="7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4"/>
      <c r="B975" s="7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4"/>
      <c r="B976" s="7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4"/>
      <c r="B977" s="7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4"/>
      <c r="B978" s="7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4"/>
      <c r="B979" s="7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4"/>
      <c r="B980" s="7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4"/>
      <c r="B981" s="7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4"/>
      <c r="B982" s="7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4"/>
      <c r="B983" s="7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4"/>
      <c r="B984" s="7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4"/>
      <c r="B985" s="7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4"/>
      <c r="B986" s="7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4"/>
      <c r="B987" s="7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4"/>
      <c r="B988" s="7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4"/>
      <c r="B989" s="7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4"/>
      <c r="B990" s="7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4"/>
      <c r="B991" s="7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4"/>
      <c r="B992" s="7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4"/>
      <c r="B993" s="7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4"/>
      <c r="B994" s="7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4"/>
      <c r="B995" s="7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4"/>
      <c r="B996" s="7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4"/>
      <c r="B997" s="7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4"/>
      <c r="B998" s="7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4"/>
      <c r="B999" s="7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4"/>
      <c r="B1000" s="7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14"/>
      <c r="B1001" s="7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14"/>
      <c r="B1002" s="7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14"/>
      <c r="B1003" s="7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3" width="7.14"/>
    <col customWidth="1" min="4" max="4" width="6.43"/>
    <col customWidth="1" min="5" max="7" width="7.14"/>
    <col customWidth="1" min="8" max="9" width="6.43"/>
    <col customWidth="1" min="10" max="10" width="7.14"/>
    <col customWidth="1" min="11" max="11" width="6.43"/>
    <col customWidth="1" min="12" max="13" width="7.14"/>
  </cols>
  <sheetData>
    <row r="1">
      <c r="A1" s="15" t="s">
        <v>7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/>
      <c r="B2" s="18" t="s">
        <v>8</v>
      </c>
      <c r="C2" s="18" t="s">
        <v>9</v>
      </c>
      <c r="D2" s="18" t="s">
        <v>10</v>
      </c>
      <c r="E2" s="18" t="s">
        <v>11</v>
      </c>
      <c r="F2" s="18" t="s">
        <v>12</v>
      </c>
      <c r="G2" s="18" t="s">
        <v>13</v>
      </c>
      <c r="H2" s="18" t="s">
        <v>14</v>
      </c>
      <c r="I2" s="18" t="s">
        <v>15</v>
      </c>
      <c r="J2" s="18" t="s">
        <v>16</v>
      </c>
      <c r="K2" s="18" t="s">
        <v>17</v>
      </c>
      <c r="L2" s="18" t="s">
        <v>18</v>
      </c>
      <c r="M2" s="18" t="s">
        <v>19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5">
        <v>1946.0</v>
      </c>
      <c r="B3" s="19" t="s">
        <v>2</v>
      </c>
      <c r="C3" s="19" t="s">
        <v>2</v>
      </c>
      <c r="D3" s="19" t="s">
        <v>2</v>
      </c>
      <c r="E3" s="19" t="s">
        <v>2</v>
      </c>
      <c r="F3" s="19" t="s">
        <v>2</v>
      </c>
      <c r="G3" s="19" t="s">
        <v>2</v>
      </c>
      <c r="H3" s="19">
        <v>0.492667</v>
      </c>
      <c r="I3" s="19">
        <v>0.238875</v>
      </c>
      <c r="J3" s="19">
        <v>-0.24833</v>
      </c>
      <c r="K3" s="19">
        <v>0.065875</v>
      </c>
      <c r="L3" s="19">
        <v>-1.19225</v>
      </c>
      <c r="M3" s="19">
        <v>-0.67521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5">
        <v>1947.0</v>
      </c>
      <c r="B4" s="19">
        <v>-0.9145</v>
      </c>
      <c r="C4" s="19">
        <v>-1.21971</v>
      </c>
      <c r="D4" s="19">
        <v>1.406417</v>
      </c>
      <c r="E4" s="19">
        <v>-0.62579</v>
      </c>
      <c r="F4" s="19">
        <v>-0.54154</v>
      </c>
      <c r="G4" s="19">
        <v>-1.54463</v>
      </c>
      <c r="H4" s="19">
        <v>1.144167</v>
      </c>
      <c r="I4" s="19">
        <v>1.512333</v>
      </c>
      <c r="J4" s="19">
        <v>0.842208</v>
      </c>
      <c r="K4" s="19">
        <v>0.852042</v>
      </c>
      <c r="L4" s="19">
        <v>-0.51867</v>
      </c>
      <c r="M4" s="19">
        <v>-0.281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5">
        <v>1948.0</v>
      </c>
      <c r="B5" s="19">
        <v>-0.49338</v>
      </c>
      <c r="C5" s="19">
        <v>-2.40167</v>
      </c>
      <c r="D5" s="19">
        <v>1.202792</v>
      </c>
      <c r="E5" s="19">
        <v>-0.68042</v>
      </c>
      <c r="F5" s="19">
        <v>-0.10258</v>
      </c>
      <c r="G5" s="19">
        <v>-0.15158</v>
      </c>
      <c r="H5" s="19">
        <v>1.712458</v>
      </c>
      <c r="I5" s="19">
        <v>1.284125</v>
      </c>
      <c r="J5" s="19">
        <v>0.068167</v>
      </c>
      <c r="K5" s="19">
        <v>1.064792</v>
      </c>
      <c r="L5" s="19">
        <v>-0.95496</v>
      </c>
      <c r="M5" s="19">
        <v>-0.45304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5">
        <v>1949.0</v>
      </c>
      <c r="B6" s="19">
        <v>-0.51575</v>
      </c>
      <c r="C6" s="19">
        <v>-2.08033</v>
      </c>
      <c r="D6" s="19">
        <v>0.290833</v>
      </c>
      <c r="E6" s="19">
        <v>-1.55104</v>
      </c>
      <c r="F6" s="19">
        <v>-0.41442</v>
      </c>
      <c r="G6" s="19">
        <v>0.660583</v>
      </c>
      <c r="H6" s="19">
        <v>1.82775</v>
      </c>
      <c r="I6" s="19">
        <v>1.3905</v>
      </c>
      <c r="J6" s="19">
        <v>0.773375</v>
      </c>
      <c r="K6" s="19">
        <v>0.197083</v>
      </c>
      <c r="L6" s="19">
        <v>-1.46663</v>
      </c>
      <c r="M6" s="19">
        <v>-1.13846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5">
        <v>1950.0</v>
      </c>
      <c r="B7" s="19">
        <v>-0.61263</v>
      </c>
      <c r="C7" s="19">
        <v>-2.37567</v>
      </c>
      <c r="D7" s="19">
        <v>1.342083</v>
      </c>
      <c r="E7" s="19">
        <v>0.246208</v>
      </c>
      <c r="F7" s="19">
        <v>1.813625</v>
      </c>
      <c r="G7" s="19">
        <v>0.012833</v>
      </c>
      <c r="H7" s="19">
        <v>1.032125</v>
      </c>
      <c r="I7" s="19">
        <v>0.696875</v>
      </c>
      <c r="J7" s="19">
        <v>0.258458</v>
      </c>
      <c r="K7" s="19">
        <v>0.356667</v>
      </c>
      <c r="L7" s="19">
        <v>-1.78942</v>
      </c>
      <c r="M7" s="19">
        <v>-0.8905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5">
        <v>1951.0</v>
      </c>
      <c r="B8" s="19">
        <v>-0.71383</v>
      </c>
      <c r="C8" s="19">
        <v>-1.0745</v>
      </c>
      <c r="D8" s="19">
        <v>0.866833</v>
      </c>
      <c r="E8" s="19">
        <v>-0.24508</v>
      </c>
      <c r="F8" s="19">
        <v>0.0755</v>
      </c>
      <c r="G8" s="19">
        <v>0.234583</v>
      </c>
      <c r="H8" s="19">
        <v>1.956042</v>
      </c>
      <c r="I8" s="19">
        <v>1.134208</v>
      </c>
      <c r="J8" s="19">
        <v>0.575208</v>
      </c>
      <c r="K8" s="19">
        <v>0.741708</v>
      </c>
      <c r="L8" s="19">
        <v>-1.32792</v>
      </c>
      <c r="M8" s="19">
        <v>-0.29542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5">
        <v>1952.0</v>
      </c>
      <c r="B9" s="19">
        <v>-0.47404</v>
      </c>
      <c r="C9" s="19">
        <v>-2.003</v>
      </c>
      <c r="D9" s="19">
        <v>0.485583</v>
      </c>
      <c r="E9" s="19">
        <v>-1.65529</v>
      </c>
      <c r="F9" s="19">
        <v>-0.32525</v>
      </c>
      <c r="G9" s="19">
        <v>0.38525</v>
      </c>
      <c r="H9" s="19">
        <v>1.870417</v>
      </c>
      <c r="I9" s="19">
        <v>1.37125</v>
      </c>
      <c r="J9" s="19">
        <v>0.71675</v>
      </c>
      <c r="K9" s="19">
        <v>0.613833</v>
      </c>
      <c r="L9" s="19">
        <v>-1.54229</v>
      </c>
      <c r="M9" s="19">
        <v>-0.05317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5">
        <v>1953.0</v>
      </c>
      <c r="B10" s="19">
        <v>-0.42246</v>
      </c>
      <c r="C10" s="19">
        <v>-2.20592</v>
      </c>
      <c r="D10" s="19">
        <v>0.638083</v>
      </c>
      <c r="E10" s="19">
        <v>-0.96162</v>
      </c>
      <c r="F10" s="19">
        <v>0.267917</v>
      </c>
      <c r="G10" s="19">
        <v>-0.63463</v>
      </c>
      <c r="H10" s="19">
        <v>1.707458</v>
      </c>
      <c r="I10" s="19">
        <v>1.26475</v>
      </c>
      <c r="J10" s="19">
        <v>0.840208</v>
      </c>
      <c r="K10" s="19">
        <v>0.886125</v>
      </c>
      <c r="L10" s="19">
        <v>-0.49304</v>
      </c>
      <c r="M10" s="19">
        <v>-0.69513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5">
        <v>1954.0</v>
      </c>
      <c r="B11" s="19">
        <v>-1.26746</v>
      </c>
      <c r="C11" s="19">
        <v>-2.61917</v>
      </c>
      <c r="D11" s="19">
        <v>1.052333</v>
      </c>
      <c r="E11" s="19">
        <v>0.277625</v>
      </c>
      <c r="F11" s="19">
        <v>1.314333</v>
      </c>
      <c r="G11" s="19">
        <v>0.227417</v>
      </c>
      <c r="H11" s="19">
        <v>0.776375</v>
      </c>
      <c r="I11" s="19">
        <v>0.895542</v>
      </c>
      <c r="J11" s="19">
        <v>0.141458</v>
      </c>
      <c r="K11" s="19">
        <v>0.492833</v>
      </c>
      <c r="L11" s="19">
        <v>-0.95887</v>
      </c>
      <c r="M11" s="19">
        <v>0.114875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5">
        <v>1955.0</v>
      </c>
      <c r="B12" s="19">
        <v>-0.65612</v>
      </c>
      <c r="C12" s="19">
        <v>-1.54779</v>
      </c>
      <c r="D12" s="19">
        <v>0.789083</v>
      </c>
      <c r="E12" s="19">
        <v>-2.58888</v>
      </c>
      <c r="F12" s="19">
        <v>-1.39629</v>
      </c>
      <c r="G12" s="19">
        <v>-0.03487</v>
      </c>
      <c r="H12" s="19">
        <v>2.006292</v>
      </c>
      <c r="I12" s="19">
        <v>2.194042</v>
      </c>
      <c r="J12" s="19">
        <v>1.460208</v>
      </c>
      <c r="K12" s="19">
        <v>1.134667</v>
      </c>
      <c r="L12" s="19">
        <v>-1.25883</v>
      </c>
      <c r="M12" s="19">
        <v>-0.26583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5">
        <v>1956.0</v>
      </c>
      <c r="B13" s="19">
        <v>-0.99404</v>
      </c>
      <c r="C13" s="19">
        <v>-3.001</v>
      </c>
      <c r="D13" s="19">
        <v>0.707</v>
      </c>
      <c r="E13" s="19">
        <v>-0.29425</v>
      </c>
      <c r="F13" s="19">
        <v>1.1765</v>
      </c>
      <c r="G13" s="19">
        <v>-0.24083</v>
      </c>
      <c r="H13" s="19">
        <v>1.58225</v>
      </c>
      <c r="I13" s="19">
        <v>0.7275</v>
      </c>
      <c r="J13" s="19">
        <v>0.603708</v>
      </c>
      <c r="K13" s="19">
        <v>1.702458</v>
      </c>
      <c r="L13" s="19">
        <v>-1.15388</v>
      </c>
      <c r="M13" s="19">
        <v>-0.48296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5">
        <v>1957.0</v>
      </c>
      <c r="B14" s="19">
        <v>-0.85321</v>
      </c>
      <c r="C14" s="19">
        <v>-2.55483</v>
      </c>
      <c r="D14" s="19">
        <v>0.1</v>
      </c>
      <c r="E14" s="19">
        <v>-0.56117</v>
      </c>
      <c r="F14" s="19">
        <v>1.433708</v>
      </c>
      <c r="G14" s="19">
        <v>-0.09975</v>
      </c>
      <c r="H14" s="19">
        <v>0.521458</v>
      </c>
      <c r="I14" s="19">
        <v>0.571667</v>
      </c>
      <c r="J14" s="19">
        <v>1.416333</v>
      </c>
      <c r="K14" s="19">
        <v>0.805958</v>
      </c>
      <c r="L14" s="19">
        <v>-0.99179</v>
      </c>
      <c r="M14" s="19">
        <v>0.122875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5">
        <v>1958.0</v>
      </c>
      <c r="B15" s="19">
        <v>-0.55442</v>
      </c>
      <c r="C15" s="19">
        <v>-2.83667</v>
      </c>
      <c r="D15" s="19">
        <v>1.203375</v>
      </c>
      <c r="E15" s="19">
        <v>-1.12138</v>
      </c>
      <c r="F15" s="19">
        <v>0.273167</v>
      </c>
      <c r="G15" s="19">
        <v>0.42775</v>
      </c>
      <c r="H15" s="19">
        <v>1.73825</v>
      </c>
      <c r="I15" s="19">
        <v>1.297167</v>
      </c>
      <c r="J15" s="19">
        <v>0.982375</v>
      </c>
      <c r="K15" s="19">
        <v>0.60325</v>
      </c>
      <c r="L15" s="19">
        <v>-1.33929</v>
      </c>
      <c r="M15" s="19">
        <v>-0.46658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5">
        <v>1959.0</v>
      </c>
      <c r="B16" s="19">
        <v>-0.89258</v>
      </c>
      <c r="C16" s="19">
        <v>-1.71912</v>
      </c>
      <c r="D16" s="19">
        <v>0.5675</v>
      </c>
      <c r="E16" s="19">
        <v>-1.22163</v>
      </c>
      <c r="F16" s="19">
        <v>-0.86408</v>
      </c>
      <c r="G16" s="19">
        <v>-1.79533</v>
      </c>
      <c r="H16" s="19" t="s">
        <v>2</v>
      </c>
      <c r="I16" s="19" t="s">
        <v>2</v>
      </c>
      <c r="J16" s="19" t="s">
        <v>2</v>
      </c>
      <c r="K16" s="19" t="s">
        <v>2</v>
      </c>
      <c r="L16" s="19" t="s">
        <v>2</v>
      </c>
      <c r="M16" s="19" t="s">
        <v>2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5" t="s">
        <v>20</v>
      </c>
      <c r="B18" s="20">
        <f t="shared" ref="B18:M18" si="1">AVERAGE(B3:B16)</f>
        <v>-0.72034</v>
      </c>
      <c r="C18" s="20">
        <f t="shared" si="1"/>
        <v>-2.126106154</v>
      </c>
      <c r="D18" s="20">
        <f t="shared" si="1"/>
        <v>0.8193780769</v>
      </c>
      <c r="E18" s="20">
        <f t="shared" si="1"/>
        <v>-0.8448243846</v>
      </c>
      <c r="F18" s="20">
        <f t="shared" si="1"/>
        <v>0.2085069231</v>
      </c>
      <c r="G18" s="20">
        <f t="shared" si="1"/>
        <v>-0.1964003077</v>
      </c>
      <c r="H18" s="20">
        <f t="shared" si="1"/>
        <v>1.412900692</v>
      </c>
      <c r="I18" s="20">
        <f t="shared" si="1"/>
        <v>1.121448769</v>
      </c>
      <c r="J18" s="20">
        <f t="shared" si="1"/>
        <v>0.6484712308</v>
      </c>
      <c r="K18" s="20">
        <f t="shared" si="1"/>
        <v>0.7320993077</v>
      </c>
      <c r="L18" s="20">
        <f t="shared" si="1"/>
        <v>-1.152910769</v>
      </c>
      <c r="M18" s="20">
        <f t="shared" si="1"/>
        <v>-0.4199653846</v>
      </c>
      <c r="N18" s="21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5" t="s">
        <v>21</v>
      </c>
      <c r="B19" s="20">
        <f>AVERAGE(B18:M18)</f>
        <v>-0.04314516667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5" t="s">
        <v>22</v>
      </c>
      <c r="B21" s="20">
        <f t="shared" ref="B21:M21" si="2">B18-$B$19</f>
        <v>-0.6771948333</v>
      </c>
      <c r="C21" s="20">
        <f t="shared" si="2"/>
        <v>-2.082960987</v>
      </c>
      <c r="D21" s="20">
        <f t="shared" si="2"/>
        <v>0.8625232436</v>
      </c>
      <c r="E21" s="20">
        <f t="shared" si="2"/>
        <v>-0.8016792179</v>
      </c>
      <c r="F21" s="20">
        <f t="shared" si="2"/>
        <v>0.2516520897</v>
      </c>
      <c r="G21" s="20">
        <f t="shared" si="2"/>
        <v>-0.153255141</v>
      </c>
      <c r="H21" s="20">
        <f t="shared" si="2"/>
        <v>1.456045859</v>
      </c>
      <c r="I21" s="20">
        <f t="shared" si="2"/>
        <v>1.164593936</v>
      </c>
      <c r="J21" s="20">
        <f t="shared" si="2"/>
        <v>0.6916163974</v>
      </c>
      <c r="K21" s="20">
        <f t="shared" si="2"/>
        <v>0.7752444744</v>
      </c>
      <c r="L21" s="20">
        <f t="shared" si="2"/>
        <v>-1.109765603</v>
      </c>
      <c r="M21" s="20">
        <f t="shared" si="2"/>
        <v>-0.3768202179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2" t="s">
        <v>23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3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7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7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7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7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7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7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7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7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7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7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7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7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7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7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7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7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7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7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7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7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7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7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7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7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7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7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7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7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7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7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7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7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7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7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7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7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7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7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7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7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7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7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7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7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7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7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7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7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7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7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7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7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7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7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7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7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7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7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7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7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7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7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7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7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7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7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7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7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7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7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7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7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7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7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7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7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7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7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7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7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7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7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7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7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7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7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7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7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7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7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7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7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7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7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7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7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7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7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7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7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7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7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7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7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7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7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7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7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7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7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7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7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7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7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7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7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7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7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7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7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7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7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7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7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7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7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7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7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7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7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7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7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7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7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7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7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7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7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7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7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7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7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7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7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7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7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7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7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7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7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7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7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7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7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7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7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7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7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7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7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7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7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7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7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7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7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7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7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7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7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7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7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7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7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7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7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7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7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7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7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7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7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7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7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7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7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7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7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7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7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7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7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7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7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7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7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7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7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7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7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7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7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7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7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7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7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7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7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7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7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7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7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7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7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7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7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7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7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7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7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7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7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7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7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7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7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7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7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7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7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7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7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7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7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7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7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7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7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7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7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7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7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7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7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7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7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7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7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7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7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7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7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7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7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7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7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7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7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7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7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7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7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7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7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7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7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7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7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7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7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7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7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7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7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7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7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7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7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7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7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7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7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7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7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7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7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7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7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7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7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7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7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7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7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7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7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7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7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7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7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7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7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7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7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7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7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7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7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7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7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7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7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7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7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7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7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7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7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7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7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7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7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7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7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7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7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7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7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7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7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7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7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7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7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7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7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7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7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7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7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7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7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7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7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7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7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7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7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7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7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7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7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7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7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7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7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7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7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7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7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7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7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7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7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7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7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7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7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7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7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7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7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7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7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7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7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7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7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7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7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7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7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7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7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7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7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7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7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7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7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7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7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7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7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7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7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7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7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17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17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17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17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17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17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17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17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17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17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17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17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17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17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17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17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17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17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17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17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17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17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17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17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17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17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17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17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17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17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17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17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17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17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17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17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17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17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17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17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17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17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17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17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17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17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17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17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17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17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17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17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17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17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17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17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17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17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17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17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17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17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17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17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17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17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17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17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17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17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17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17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17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17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17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17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17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17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17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17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17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17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17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17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17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17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17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17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17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17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17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17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17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17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17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17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17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17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17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17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17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17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17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17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17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17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17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17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17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17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17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17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17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17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17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17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17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17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17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17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17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17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17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17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17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17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17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17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17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17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17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17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17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17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17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17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17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17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17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17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17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17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17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17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17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17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17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17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17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17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17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17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17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17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17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17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17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17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17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17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17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17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17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17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17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17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17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17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17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17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17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17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17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17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17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17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17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17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17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17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17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17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17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17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17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17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17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17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17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17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17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17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17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17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17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17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17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17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17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17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17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17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17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17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17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17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17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17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17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17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17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17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17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17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17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17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17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17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17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17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17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17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17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17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17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17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17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17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17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17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17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17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17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17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17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17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17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17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17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17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17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17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17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17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17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17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17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17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17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17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17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17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17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17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17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17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17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17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17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17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17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17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17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17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17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17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17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17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17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17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17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17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17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17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17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17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17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17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17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17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17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17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17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17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17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17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17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17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17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17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17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17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17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17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17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17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17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17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17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17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17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17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17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17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17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17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17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17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17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17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17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17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17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17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17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17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17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17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17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17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17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17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17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17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17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17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17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17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17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17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17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17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17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17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17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17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17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17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17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17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17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17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17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17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17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17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17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17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17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17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17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17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17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17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17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17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17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17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17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17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17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17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17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17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17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17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17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17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17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17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17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17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17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17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17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17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17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17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17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17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17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17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17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17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17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17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17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17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17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17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17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17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17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17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17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17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17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17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17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17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17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17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17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17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17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17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17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17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17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17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17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17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17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17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17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17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17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17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17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17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17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17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17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17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17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17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17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17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17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17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17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17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17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17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17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17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17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17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17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17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17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17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17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17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17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17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17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17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17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17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17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17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17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17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17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17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17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17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17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17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17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17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17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17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17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17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17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17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17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17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17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17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17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17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17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17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17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17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17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17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17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17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17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17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17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17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17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17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17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17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17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17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17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17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>
      <c r="A1001" s="17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</sheetData>
  <mergeCells count="2">
    <mergeCell ref="A1:M1"/>
    <mergeCell ref="B19:M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13" width="6.43"/>
  </cols>
  <sheetData>
    <row r="1">
      <c r="A1" s="15" t="s">
        <v>24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17"/>
      <c r="B2" s="18" t="s">
        <v>8</v>
      </c>
      <c r="C2" s="18" t="s">
        <v>9</v>
      </c>
      <c r="D2" s="18" t="s">
        <v>10</v>
      </c>
      <c r="E2" s="18" t="s">
        <v>11</v>
      </c>
      <c r="F2" s="18" t="s">
        <v>12</v>
      </c>
      <c r="G2" s="18" t="s">
        <v>13</v>
      </c>
      <c r="H2" s="18" t="s">
        <v>14</v>
      </c>
      <c r="I2" s="18" t="s">
        <v>15</v>
      </c>
      <c r="J2" s="18" t="s">
        <v>16</v>
      </c>
      <c r="K2" s="18" t="s">
        <v>17</v>
      </c>
      <c r="L2" s="18" t="s">
        <v>18</v>
      </c>
      <c r="M2" s="18" t="s">
        <v>19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15">
        <v>1949.0</v>
      </c>
      <c r="B3" s="19" t="s">
        <v>2</v>
      </c>
      <c r="C3" s="19" t="s">
        <v>2</v>
      </c>
      <c r="D3" s="19" t="s">
        <v>2</v>
      </c>
      <c r="E3" s="19" t="s">
        <v>2</v>
      </c>
      <c r="F3" s="19" t="s">
        <v>2</v>
      </c>
      <c r="G3" s="19" t="s">
        <v>2</v>
      </c>
      <c r="H3" s="19">
        <v>1.167269</v>
      </c>
      <c r="I3" s="19">
        <v>1.163065</v>
      </c>
      <c r="J3" s="19">
        <v>1.062846</v>
      </c>
      <c r="K3" s="19">
        <v>0.92547</v>
      </c>
      <c r="L3" s="19">
        <v>0.806202</v>
      </c>
      <c r="M3" s="19">
        <v>0.909441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5">
        <v>1950.0</v>
      </c>
      <c r="B4" s="19">
        <v>0.87619</v>
      </c>
      <c r="C4" s="19">
        <v>0.946775</v>
      </c>
      <c r="D4" s="19">
        <v>1.04509</v>
      </c>
      <c r="E4" s="19">
        <v>0.989615</v>
      </c>
      <c r="F4" s="19">
        <v>0.909642</v>
      </c>
      <c r="G4" s="19">
        <v>1.073874</v>
      </c>
      <c r="H4" s="19">
        <v>1.206387</v>
      </c>
      <c r="I4" s="19">
        <v>1.187427</v>
      </c>
      <c r="J4" s="19">
        <v>1.084358</v>
      </c>
      <c r="K4" s="19">
        <v>0.896126</v>
      </c>
      <c r="L4" s="19">
        <v>0.752268</v>
      </c>
      <c r="M4" s="19">
        <v>0.904929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15">
        <v>1951.0</v>
      </c>
      <c r="B5" s="19">
        <v>0.922832</v>
      </c>
      <c r="C5" s="19">
        <v>0.940193</v>
      </c>
      <c r="D5" s="19">
        <v>1.099897</v>
      </c>
      <c r="E5" s="19">
        <v>0.993145</v>
      </c>
      <c r="F5" s="19">
        <v>1.032</v>
      </c>
      <c r="G5" s="19">
        <v>1.052735</v>
      </c>
      <c r="H5" s="19">
        <v>1.162044</v>
      </c>
      <c r="I5" s="19">
        <v>1.146423</v>
      </c>
      <c r="J5" s="19">
        <v>1.048682</v>
      </c>
      <c r="K5" s="19">
        <v>0.916117</v>
      </c>
      <c r="L5" s="19">
        <v>0.820033</v>
      </c>
      <c r="M5" s="19">
        <v>0.921369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15">
        <v>1952.0</v>
      </c>
      <c r="B6" s="19">
        <v>0.933788</v>
      </c>
      <c r="C6" s="19">
        <v>0.966659</v>
      </c>
      <c r="D6" s="19">
        <v>1.020939</v>
      </c>
      <c r="E6" s="19">
        <v>0.946199</v>
      </c>
      <c r="F6" s="19">
        <v>0.945329</v>
      </c>
      <c r="G6" s="19">
        <v>1.113191</v>
      </c>
      <c r="H6" s="19">
        <v>1.161372</v>
      </c>
      <c r="I6" s="19">
        <v>1.211514</v>
      </c>
      <c r="J6" s="19">
        <v>1.033587</v>
      </c>
      <c r="K6" s="19">
        <v>0.926061</v>
      </c>
      <c r="L6" s="19">
        <v>0.817426</v>
      </c>
      <c r="M6" s="19">
        <v>0.909197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15">
        <v>1953.0</v>
      </c>
      <c r="B7" s="19">
        <v>0.908108</v>
      </c>
      <c r="C7" s="19">
        <v>0.897025</v>
      </c>
      <c r="D7" s="19">
        <v>1.068276</v>
      </c>
      <c r="E7" s="19">
        <v>1.054206</v>
      </c>
      <c r="F7" s="19">
        <v>1.021941</v>
      </c>
      <c r="G7" s="19">
        <v>1.081402</v>
      </c>
      <c r="H7" s="19">
        <v>1.171598</v>
      </c>
      <c r="I7" s="19">
        <v>1.207101</v>
      </c>
      <c r="J7" s="19">
        <v>1.053528</v>
      </c>
      <c r="K7" s="19">
        <v>0.939518</v>
      </c>
      <c r="L7" s="19">
        <v>0.801931</v>
      </c>
      <c r="M7" s="19">
        <v>0.891188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15">
        <v>1954.0</v>
      </c>
      <c r="B8" s="19">
        <v>0.894737</v>
      </c>
      <c r="C8" s="19">
        <v>0.815766</v>
      </c>
      <c r="D8" s="19">
        <v>1.011841</v>
      </c>
      <c r="E8" s="19">
        <v>0.970431</v>
      </c>
      <c r="F8" s="19">
        <v>0.993103</v>
      </c>
      <c r="G8" s="19">
        <v>1.11041</v>
      </c>
      <c r="H8" s="19">
        <v>1.255717</v>
      </c>
      <c r="I8" s="19">
        <v>1.201025</v>
      </c>
      <c r="J8" s="19">
        <v>1.047876</v>
      </c>
      <c r="K8" s="19">
        <v>0.915085</v>
      </c>
      <c r="L8" s="19">
        <v>0.800789</v>
      </c>
      <c r="M8" s="19">
        <v>0.890617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15">
        <v>1955.0</v>
      </c>
      <c r="B9" s="19">
        <v>0.924252</v>
      </c>
      <c r="C9" s="19">
        <v>0.87375</v>
      </c>
      <c r="D9" s="19">
        <v>0.984786</v>
      </c>
      <c r="E9" s="19">
        <v>0.977441</v>
      </c>
      <c r="F9" s="19">
        <v>0.969479</v>
      </c>
      <c r="G9" s="19">
        <v>1.117186</v>
      </c>
      <c r="H9" s="19">
        <v>1.273841</v>
      </c>
      <c r="I9" s="19">
        <v>1.199309</v>
      </c>
      <c r="J9" s="19">
        <v>1.063939</v>
      </c>
      <c r="K9" s="19">
        <v>0.922042</v>
      </c>
      <c r="L9" s="19">
        <v>0.787375</v>
      </c>
      <c r="M9" s="19">
        <v>0.910108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15">
        <v>1956.0</v>
      </c>
      <c r="B10" s="19">
        <v>0.916252</v>
      </c>
      <c r="C10" s="19">
        <v>0.880997</v>
      </c>
      <c r="D10" s="19">
        <v>0.9949</v>
      </c>
      <c r="E10" s="19">
        <v>0.972805</v>
      </c>
      <c r="F10" s="19">
        <v>0.979969</v>
      </c>
      <c r="G10" s="19">
        <v>1.143439</v>
      </c>
      <c r="H10" s="19">
        <v>1.253256</v>
      </c>
      <c r="I10" s="19">
        <v>1.220492</v>
      </c>
      <c r="J10" s="19">
        <v>1.061418</v>
      </c>
      <c r="K10" s="19">
        <v>0.906555</v>
      </c>
      <c r="L10" s="19">
        <v>0.795791</v>
      </c>
      <c r="M10" s="19">
        <v>0.889319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15">
        <v>1957.0</v>
      </c>
      <c r="B11" s="19">
        <v>0.904523</v>
      </c>
      <c r="C11" s="19">
        <v>0.852691</v>
      </c>
      <c r="D11" s="19">
        <v>0.995456</v>
      </c>
      <c r="E11" s="19">
        <v>0.962989</v>
      </c>
      <c r="F11" s="19">
        <v>0.973937</v>
      </c>
      <c r="G11" s="19">
        <v>1.149342</v>
      </c>
      <c r="H11" s="19">
        <v>1.258599</v>
      </c>
      <c r="I11" s="19">
        <v>1.258054</v>
      </c>
      <c r="J11" s="19">
        <v>1.085535</v>
      </c>
      <c r="K11" s="19">
        <v>0.931752</v>
      </c>
      <c r="L11" s="19">
        <v>0.818243</v>
      </c>
      <c r="M11" s="19">
        <v>0.899297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5">
        <v>1958.0</v>
      </c>
      <c r="B12" s="19">
        <v>0.906063</v>
      </c>
      <c r="C12" s="19">
        <v>0.841455</v>
      </c>
      <c r="D12" s="19">
        <v>0.953887</v>
      </c>
      <c r="E12" s="19">
        <v>0.915789</v>
      </c>
      <c r="F12" s="19">
        <v>0.953486</v>
      </c>
      <c r="G12" s="19">
        <v>1.141857</v>
      </c>
      <c r="H12" s="19">
        <v>1.285901</v>
      </c>
      <c r="I12" s="19">
        <v>1.316247</v>
      </c>
      <c r="J12" s="19">
        <v>1.045278</v>
      </c>
      <c r="K12" s="19">
        <v>0.919727</v>
      </c>
      <c r="L12" s="19">
        <v>0.78539</v>
      </c>
      <c r="M12" s="19">
        <v>0.845406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5">
        <v>1959.0</v>
      </c>
      <c r="B13" s="19">
        <v>0.894317</v>
      </c>
      <c r="C13" s="19">
        <v>0.839951</v>
      </c>
      <c r="D13" s="19">
        <v>0.985736</v>
      </c>
      <c r="E13" s="19">
        <v>0.951161</v>
      </c>
      <c r="F13" s="19">
        <v>0.998811</v>
      </c>
      <c r="G13" s="19">
        <v>1.109283</v>
      </c>
      <c r="H13" s="19">
        <v>1.272323</v>
      </c>
      <c r="I13" s="19">
        <v>1.284688</v>
      </c>
      <c r="J13" s="19">
        <v>1.057782</v>
      </c>
      <c r="K13" s="19">
        <v>0.92299</v>
      </c>
      <c r="L13" s="19">
        <v>0.811963</v>
      </c>
      <c r="M13" s="19">
        <v>0.898752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5">
        <v>1960.0</v>
      </c>
      <c r="B14" s="19">
        <v>0.913806</v>
      </c>
      <c r="C14" s="19">
        <v>0.847467</v>
      </c>
      <c r="D14" s="19">
        <v>0.900672</v>
      </c>
      <c r="E14" s="19">
        <v>0.982244</v>
      </c>
      <c r="F14" s="19">
        <v>0.998414</v>
      </c>
      <c r="G14" s="19">
        <v>1.126217</v>
      </c>
      <c r="H14" s="19" t="s">
        <v>2</v>
      </c>
      <c r="I14" s="19" t="s">
        <v>2</v>
      </c>
      <c r="J14" s="19" t="s">
        <v>2</v>
      </c>
      <c r="K14" s="19" t="s">
        <v>2</v>
      </c>
      <c r="L14" s="19" t="s">
        <v>2</v>
      </c>
      <c r="M14" s="19" t="s">
        <v>2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7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5" t="s">
        <v>20</v>
      </c>
      <c r="B16" s="20">
        <f t="shared" ref="B16:M16" si="1">AVERAGE(B3:B14)</f>
        <v>0.9086243636</v>
      </c>
      <c r="C16" s="20">
        <f t="shared" si="1"/>
        <v>0.8820662727</v>
      </c>
      <c r="D16" s="20">
        <f t="shared" si="1"/>
        <v>1.005589091</v>
      </c>
      <c r="E16" s="20">
        <f t="shared" si="1"/>
        <v>0.9741840909</v>
      </c>
      <c r="F16" s="20">
        <f t="shared" si="1"/>
        <v>0.9796464545</v>
      </c>
      <c r="G16" s="20">
        <f t="shared" si="1"/>
        <v>1.110812364</v>
      </c>
      <c r="H16" s="20">
        <f t="shared" si="1"/>
        <v>1.224391545</v>
      </c>
      <c r="I16" s="20">
        <f t="shared" si="1"/>
        <v>1.217758636</v>
      </c>
      <c r="J16" s="20">
        <f t="shared" si="1"/>
        <v>1.058620818</v>
      </c>
      <c r="K16" s="20">
        <f t="shared" si="1"/>
        <v>0.9201311818</v>
      </c>
      <c r="L16" s="20">
        <f t="shared" si="1"/>
        <v>0.7997646364</v>
      </c>
      <c r="M16" s="20">
        <f t="shared" si="1"/>
        <v>0.8972384545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5" t="s">
        <v>21</v>
      </c>
      <c r="B17" s="20">
        <f>AVERAGE(B16:M16)</f>
        <v>0.9982356591</v>
      </c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7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15" t="s">
        <v>22</v>
      </c>
      <c r="B19" s="20">
        <f t="shared" ref="B19:M19" si="2">B16/$B$17</f>
        <v>0.9102303202</v>
      </c>
      <c r="C19" s="20">
        <f t="shared" si="2"/>
        <v>0.883625289</v>
      </c>
      <c r="D19" s="20">
        <f t="shared" si="2"/>
        <v>1.007366429</v>
      </c>
      <c r="E19" s="20">
        <f t="shared" si="2"/>
        <v>0.9759059217</v>
      </c>
      <c r="F19" s="20">
        <f t="shared" si="2"/>
        <v>0.9813779398</v>
      </c>
      <c r="G19" s="20">
        <f t="shared" si="2"/>
        <v>1.112775679</v>
      </c>
      <c r="H19" s="20">
        <f t="shared" si="2"/>
        <v>1.226555608</v>
      </c>
      <c r="I19" s="20">
        <f t="shared" si="2"/>
        <v>1.219910975</v>
      </c>
      <c r="J19" s="20">
        <f t="shared" si="2"/>
        <v>1.060491887</v>
      </c>
      <c r="K19" s="20">
        <f t="shared" si="2"/>
        <v>0.9217574762</v>
      </c>
      <c r="L19" s="20">
        <f t="shared" si="2"/>
        <v>0.8011781878</v>
      </c>
      <c r="M19" s="20">
        <f t="shared" si="2"/>
        <v>0.898824287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2" t="s">
        <v>25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17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7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1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17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17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17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17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17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17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17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1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17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17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17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17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17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1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17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17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17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17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17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17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17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17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17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17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17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17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17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17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17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17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17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17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17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17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17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17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17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17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17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17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17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17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17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17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17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17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17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17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17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17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17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17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17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17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17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17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17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17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17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17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17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17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17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17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17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17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17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17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17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17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17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17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17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17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17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17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17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17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17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17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17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17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17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17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17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17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17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17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17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17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17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17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17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17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17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17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17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17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17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17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17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17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17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17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17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17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17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17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17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17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17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17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17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17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17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17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17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17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17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17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17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17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17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17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17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17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17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17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17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17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17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17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17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17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17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17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17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17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17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17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17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17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17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17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17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17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17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17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17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17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17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17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17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17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17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17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17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17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17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17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17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17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17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17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17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17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17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17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17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17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17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17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17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17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17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17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17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17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17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17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17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17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17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17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17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17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17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17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17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17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17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17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17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17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17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17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17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17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17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17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17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17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17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17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17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17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17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17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17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17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17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17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17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17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17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17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17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17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17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17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17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17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17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17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17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17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17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17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17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17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17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17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17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17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17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17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17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17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17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17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17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17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17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17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17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17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17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17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17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17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17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17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17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17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17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17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17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17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17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17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17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17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17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17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17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17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17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17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17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17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17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17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17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17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17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17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17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17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17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17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17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17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17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17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17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17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17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17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17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17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17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17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17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17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17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17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17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17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17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17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17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17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17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17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17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17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17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17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17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17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17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17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17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17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17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17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17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17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17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17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17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17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17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17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17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17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17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17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17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17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17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17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17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17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17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17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17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17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17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17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17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17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17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17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17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17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17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17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17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17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17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17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17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17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17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17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17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17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17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17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17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17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17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17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17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17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17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17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17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17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17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17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17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17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17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17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17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17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17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17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17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17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17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17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17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17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17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17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17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17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17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17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17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17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17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17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17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17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17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17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17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17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17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17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17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17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17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17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17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17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17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17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17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17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17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17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17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17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17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17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17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17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17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17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17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17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17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17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17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17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17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17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17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17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17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17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17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17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17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17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17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17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17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17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17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17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17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17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17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17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17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17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17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17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17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17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17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17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17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17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17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17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17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17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17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17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17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17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17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17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17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17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17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17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17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17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17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17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17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17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17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17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17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17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17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17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17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17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17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17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17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17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17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17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17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17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17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17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17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17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17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17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17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17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17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17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17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17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17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17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17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17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17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17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17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17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17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17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17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17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17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17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17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17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17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17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17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17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17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17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17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17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17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17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17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17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17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17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17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17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17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17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17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17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17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17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17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17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17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17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17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17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17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17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17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17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17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17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17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17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17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17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17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17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17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17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17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17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17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17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17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17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17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17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17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17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17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17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17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17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17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17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17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17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17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17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17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17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17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17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17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17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17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17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17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17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17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17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17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17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17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17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17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17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17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17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17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17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17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17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17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17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17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17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17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17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17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17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17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17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17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17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17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17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17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17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17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17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17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17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17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17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17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17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17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17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17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17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17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17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17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17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17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17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17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17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17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17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17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17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17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17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17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17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17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17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17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17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17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17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17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17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17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17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17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17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17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17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17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17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17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17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17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17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17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17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17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17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17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17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17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17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17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17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17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17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17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17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17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17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17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17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17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17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17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17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17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17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17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17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17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17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17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17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17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17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17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17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17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17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17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17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17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17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17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17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17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17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17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17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17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17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17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17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17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17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17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17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17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17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17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17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17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17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17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17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17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17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17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17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17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17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17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17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17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17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17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17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17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17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17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17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17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17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17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17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17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17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17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17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17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17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17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17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17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17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17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17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17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17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17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17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17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17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17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17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17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17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17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17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17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17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17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17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17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17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17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17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17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17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17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17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17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17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17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17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17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17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17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17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17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17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17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17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17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17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17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17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17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17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17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17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17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17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17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17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17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17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17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17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17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17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17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17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17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17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17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17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17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17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17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17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17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17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17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17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17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17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17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17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17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17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17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17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17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17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17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17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17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17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17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17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17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17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17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17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17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17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17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17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17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17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17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17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17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17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17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17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17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17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17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17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17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17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17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17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17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17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17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17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17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17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17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17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17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17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17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17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17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17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17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17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17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17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17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17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17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17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17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17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17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17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17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17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17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17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17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17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17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17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17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17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17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17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17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17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17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17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17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17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17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17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17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17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17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17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17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17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17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17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17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17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17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17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17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17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17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17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17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17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17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17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17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17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17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17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17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17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17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17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17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17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17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17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17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17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17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17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17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17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17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17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17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17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17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17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17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17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17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>
      <c r="A1001" s="17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</sheetData>
  <mergeCells count="2">
    <mergeCell ref="A1:M1"/>
    <mergeCell ref="B17:M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13.86"/>
  </cols>
  <sheetData>
    <row r="1">
      <c r="A1" s="24" t="s">
        <v>26</v>
      </c>
      <c r="B1" s="24" t="s">
        <v>27</v>
      </c>
      <c r="C1" s="25" t="s">
        <v>28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2">
        <v>1813.0</v>
      </c>
      <c r="B2" s="26">
        <v>23.56</v>
      </c>
      <c r="C2" s="27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2">
        <v>1814.0</v>
      </c>
      <c r="B3" s="26">
        <v>26.07</v>
      </c>
      <c r="C3" s="27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2">
        <v>1815.0</v>
      </c>
      <c r="B4" s="26">
        <v>21.86</v>
      </c>
      <c r="C4" s="28">
        <f t="shared" ref="C4:C101" si="1">AVERAGE(B2:B4)</f>
        <v>23.83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2">
        <v>1816.0</v>
      </c>
      <c r="B5" s="26">
        <v>31.24</v>
      </c>
      <c r="C5" s="28">
        <f t="shared" si="1"/>
        <v>26.39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2">
        <v>1817.0</v>
      </c>
      <c r="B6" s="26">
        <v>23.65</v>
      </c>
      <c r="C6" s="28">
        <f t="shared" si="1"/>
        <v>25.58333333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2">
        <v>1818.0</v>
      </c>
      <c r="B7" s="26">
        <v>23.88</v>
      </c>
      <c r="C7" s="28">
        <f t="shared" si="1"/>
        <v>26.25666667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2">
        <v>1819.0</v>
      </c>
      <c r="B8" s="26">
        <v>26.41</v>
      </c>
      <c r="C8" s="28">
        <f t="shared" si="1"/>
        <v>24.64666667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2">
        <v>1820.0</v>
      </c>
      <c r="B9" s="26">
        <v>22.67</v>
      </c>
      <c r="C9" s="28">
        <f t="shared" si="1"/>
        <v>24.32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2">
        <v>1821.0</v>
      </c>
      <c r="B10" s="26">
        <v>31.69</v>
      </c>
      <c r="C10" s="28">
        <f t="shared" si="1"/>
        <v>26.92333333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>
        <v>1822.0</v>
      </c>
      <c r="B11" s="26">
        <v>23.86</v>
      </c>
      <c r="C11" s="28">
        <f t="shared" si="1"/>
        <v>26.07333333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2">
        <v>1823.0</v>
      </c>
      <c r="B12" s="26">
        <v>24.11</v>
      </c>
      <c r="C12" s="28">
        <f t="shared" si="1"/>
        <v>26.55333333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2">
        <v>1824.0</v>
      </c>
      <c r="B13" s="26">
        <v>32.43</v>
      </c>
      <c r="C13" s="28">
        <f t="shared" si="1"/>
        <v>26.8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2">
        <v>1825.0</v>
      </c>
      <c r="B14" s="26">
        <v>23.26</v>
      </c>
      <c r="C14" s="28">
        <f t="shared" si="1"/>
        <v>26.6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2">
        <v>1826.0</v>
      </c>
      <c r="B15" s="26">
        <v>22.57</v>
      </c>
      <c r="C15" s="28">
        <f t="shared" si="1"/>
        <v>26.08666667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2">
        <v>1827.0</v>
      </c>
      <c r="B16" s="26">
        <v>23.0</v>
      </c>
      <c r="C16" s="28">
        <f t="shared" si="1"/>
        <v>22.94333333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2">
        <v>1828.0</v>
      </c>
      <c r="B17" s="26">
        <v>27.88</v>
      </c>
      <c r="C17" s="28">
        <f t="shared" si="1"/>
        <v>24.48333333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2">
        <v>1829.0</v>
      </c>
      <c r="B18" s="26">
        <v>25.32</v>
      </c>
      <c r="C18" s="28">
        <f t="shared" si="1"/>
        <v>25.4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2">
        <v>1830.0</v>
      </c>
      <c r="B19" s="26">
        <v>25.08</v>
      </c>
      <c r="C19" s="28">
        <f t="shared" si="1"/>
        <v>26.09333333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2">
        <v>1831.0</v>
      </c>
      <c r="B20" s="26">
        <v>27.76</v>
      </c>
      <c r="C20" s="28">
        <f t="shared" si="1"/>
        <v>26.05333333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2">
        <v>1832.0</v>
      </c>
      <c r="B21" s="26">
        <v>19.82</v>
      </c>
      <c r="C21" s="28">
        <f t="shared" si="1"/>
        <v>24.22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2">
        <v>1833.0</v>
      </c>
      <c r="B22" s="26">
        <v>24.78</v>
      </c>
      <c r="C22" s="28">
        <f t="shared" si="1"/>
        <v>24.12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2">
        <v>1834.0</v>
      </c>
      <c r="B23" s="26">
        <v>20.12</v>
      </c>
      <c r="C23" s="28">
        <f t="shared" si="1"/>
        <v>21.57333333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2">
        <v>1835.0</v>
      </c>
      <c r="B24" s="26">
        <v>24.34</v>
      </c>
      <c r="C24" s="28">
        <f t="shared" si="1"/>
        <v>23.08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2">
        <v>1836.0</v>
      </c>
      <c r="B25" s="26">
        <v>27.42</v>
      </c>
      <c r="C25" s="28">
        <f t="shared" si="1"/>
        <v>23.96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2">
        <v>1837.0</v>
      </c>
      <c r="B26" s="26">
        <v>19.44</v>
      </c>
      <c r="C26" s="28">
        <f t="shared" si="1"/>
        <v>23.73333333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2">
        <v>1838.0</v>
      </c>
      <c r="B27" s="26">
        <v>21.63</v>
      </c>
      <c r="C27" s="28">
        <f t="shared" si="1"/>
        <v>22.83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2">
        <v>1839.0</v>
      </c>
      <c r="B28" s="26">
        <v>27.49</v>
      </c>
      <c r="C28" s="28">
        <f t="shared" si="1"/>
        <v>22.85333333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2">
        <v>1840.0</v>
      </c>
      <c r="B29" s="26">
        <v>19.43</v>
      </c>
      <c r="C29" s="28">
        <f t="shared" si="1"/>
        <v>22.85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2">
        <v>1841.0</v>
      </c>
      <c r="B30" s="26">
        <v>31.13</v>
      </c>
      <c r="C30" s="28">
        <f t="shared" si="1"/>
        <v>26.01666667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2">
        <v>1842.0</v>
      </c>
      <c r="B31" s="26">
        <v>23.09</v>
      </c>
      <c r="C31" s="28">
        <f t="shared" si="1"/>
        <v>24.55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2">
        <v>1843.0</v>
      </c>
      <c r="B32" s="26">
        <v>25.85</v>
      </c>
      <c r="C32" s="28">
        <f t="shared" si="1"/>
        <v>26.69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1844.0</v>
      </c>
      <c r="B33" s="26">
        <v>22.65</v>
      </c>
      <c r="C33" s="28">
        <f t="shared" si="1"/>
        <v>23.86333333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2">
        <v>1845.0</v>
      </c>
      <c r="B34" s="26">
        <v>22.75</v>
      </c>
      <c r="C34" s="28">
        <f t="shared" si="1"/>
        <v>23.75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2">
        <v>1846.0</v>
      </c>
      <c r="B35" s="26">
        <v>26.36</v>
      </c>
      <c r="C35" s="28">
        <f t="shared" si="1"/>
        <v>23.92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2">
        <v>1847.0</v>
      </c>
      <c r="B36" s="26">
        <v>17.7</v>
      </c>
      <c r="C36" s="28">
        <f t="shared" si="1"/>
        <v>22.27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2">
        <v>1848.0</v>
      </c>
      <c r="B37" s="26">
        <v>29.81</v>
      </c>
      <c r="C37" s="28">
        <f t="shared" si="1"/>
        <v>24.62333333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2">
        <v>1849.0</v>
      </c>
      <c r="B38" s="26">
        <v>22.93</v>
      </c>
      <c r="C38" s="28">
        <f t="shared" si="1"/>
        <v>23.48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2">
        <v>1850.0</v>
      </c>
      <c r="B39" s="26">
        <v>19.22</v>
      </c>
      <c r="C39" s="28">
        <f t="shared" si="1"/>
        <v>23.98666667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2">
        <v>1851.0</v>
      </c>
      <c r="B40" s="26">
        <v>20.63</v>
      </c>
      <c r="C40" s="28">
        <f t="shared" si="1"/>
        <v>20.92666667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2">
        <v>1852.0</v>
      </c>
      <c r="B41" s="26">
        <v>35.34</v>
      </c>
      <c r="C41" s="28">
        <f t="shared" si="1"/>
        <v>25.06333333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2">
        <v>1853.0</v>
      </c>
      <c r="B42" s="26">
        <v>25.89</v>
      </c>
      <c r="C42" s="28">
        <f t="shared" si="1"/>
        <v>27.28666667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2">
        <v>1854.0</v>
      </c>
      <c r="B43" s="26">
        <v>18.65</v>
      </c>
      <c r="C43" s="28">
        <f t="shared" si="1"/>
        <v>26.62666667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2">
        <v>1855.0</v>
      </c>
      <c r="B44" s="26">
        <v>23.06</v>
      </c>
      <c r="C44" s="28">
        <f t="shared" si="1"/>
        <v>22.53333333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2">
        <v>1856.0</v>
      </c>
      <c r="B45" s="26">
        <v>22.21</v>
      </c>
      <c r="C45" s="28">
        <f t="shared" si="1"/>
        <v>21.30666667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2">
        <v>1857.0</v>
      </c>
      <c r="B46" s="26">
        <v>22.18</v>
      </c>
      <c r="C46" s="28">
        <f t="shared" si="1"/>
        <v>22.48333333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2">
        <v>1858.0</v>
      </c>
      <c r="B47" s="26">
        <v>18.77</v>
      </c>
      <c r="C47" s="28">
        <f t="shared" si="1"/>
        <v>21.05333333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2">
        <v>1859.0</v>
      </c>
      <c r="B48" s="26">
        <v>28.21</v>
      </c>
      <c r="C48" s="28">
        <f t="shared" si="1"/>
        <v>23.05333333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2">
        <v>1860.0</v>
      </c>
      <c r="B49" s="26">
        <v>32.24</v>
      </c>
      <c r="C49" s="28">
        <f t="shared" si="1"/>
        <v>26.40666667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2">
        <v>1861.0</v>
      </c>
      <c r="B50" s="26">
        <v>22.27</v>
      </c>
      <c r="C50" s="28">
        <f t="shared" si="1"/>
        <v>27.57333333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2">
        <v>1862.0</v>
      </c>
      <c r="B51" s="26">
        <v>27.57</v>
      </c>
      <c r="C51" s="28">
        <f t="shared" si="1"/>
        <v>27.36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2">
        <v>1863.0</v>
      </c>
      <c r="B52" s="26">
        <v>21.59</v>
      </c>
      <c r="C52" s="28">
        <f t="shared" si="1"/>
        <v>23.81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2">
        <v>1864.0</v>
      </c>
      <c r="B53" s="26">
        <v>16.93</v>
      </c>
      <c r="C53" s="28">
        <f t="shared" si="1"/>
        <v>22.03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2">
        <v>1865.0</v>
      </c>
      <c r="B54" s="26">
        <v>29.48</v>
      </c>
      <c r="C54" s="28">
        <f t="shared" si="1"/>
        <v>22.66666667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2">
        <v>1866.0</v>
      </c>
      <c r="B55" s="26">
        <v>31.6</v>
      </c>
      <c r="C55" s="28">
        <f t="shared" si="1"/>
        <v>26.00333333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2">
        <v>1867.0</v>
      </c>
      <c r="B56" s="26">
        <v>26.25</v>
      </c>
      <c r="C56" s="28">
        <f t="shared" si="1"/>
        <v>29.11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2">
        <v>1868.0</v>
      </c>
      <c r="B57" s="26">
        <v>23.4</v>
      </c>
      <c r="C57" s="28">
        <f t="shared" si="1"/>
        <v>27.08333333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2">
        <v>1869.0</v>
      </c>
      <c r="B58" s="26">
        <v>25.42</v>
      </c>
      <c r="C58" s="28">
        <f t="shared" si="1"/>
        <v>25.02333333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2">
        <v>1870.0</v>
      </c>
      <c r="B59" s="26">
        <v>21.32</v>
      </c>
      <c r="C59" s="28">
        <f t="shared" si="1"/>
        <v>23.38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2">
        <v>1871.0</v>
      </c>
      <c r="B60" s="26">
        <v>25.02</v>
      </c>
      <c r="C60" s="28">
        <f t="shared" si="1"/>
        <v>23.92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2">
        <v>1872.0</v>
      </c>
      <c r="B61" s="26">
        <v>33.86</v>
      </c>
      <c r="C61" s="28">
        <f t="shared" si="1"/>
        <v>26.73333333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2">
        <v>1873.0</v>
      </c>
      <c r="B62" s="26">
        <v>22.67</v>
      </c>
      <c r="C62" s="28">
        <f t="shared" si="1"/>
        <v>27.18333333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2">
        <v>1874.0</v>
      </c>
      <c r="B63" s="26">
        <v>18.82</v>
      </c>
      <c r="C63" s="28">
        <f t="shared" si="1"/>
        <v>25.11666667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2">
        <v>1875.0</v>
      </c>
      <c r="B64" s="26">
        <v>28.44</v>
      </c>
      <c r="C64" s="28">
        <f t="shared" si="1"/>
        <v>23.31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2">
        <v>1876.0</v>
      </c>
      <c r="B65" s="26">
        <v>26.16</v>
      </c>
      <c r="C65" s="28">
        <f t="shared" si="1"/>
        <v>24.47333333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2">
        <v>1877.0</v>
      </c>
      <c r="B66" s="26">
        <v>28.17</v>
      </c>
      <c r="C66" s="28">
        <f t="shared" si="1"/>
        <v>27.59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2">
        <v>1878.0</v>
      </c>
      <c r="B67" s="26">
        <v>34.08</v>
      </c>
      <c r="C67" s="28">
        <f t="shared" si="1"/>
        <v>29.47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2">
        <v>1879.0</v>
      </c>
      <c r="B68" s="26">
        <v>33.82</v>
      </c>
      <c r="C68" s="28">
        <f t="shared" si="1"/>
        <v>32.02333333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2">
        <v>1880.0</v>
      </c>
      <c r="B69" s="26">
        <v>30.28</v>
      </c>
      <c r="C69" s="28">
        <f t="shared" si="1"/>
        <v>32.72666667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2">
        <v>1881.0</v>
      </c>
      <c r="B70" s="26">
        <v>27.92</v>
      </c>
      <c r="C70" s="28">
        <f t="shared" si="1"/>
        <v>30.67333333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2">
        <v>1882.0</v>
      </c>
      <c r="B71" s="26">
        <v>27.14</v>
      </c>
      <c r="C71" s="28">
        <f t="shared" si="1"/>
        <v>28.44666667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2">
        <v>1883.0</v>
      </c>
      <c r="B72" s="26">
        <v>24.4</v>
      </c>
      <c r="C72" s="28">
        <f t="shared" si="1"/>
        <v>26.48666667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2">
        <v>1884.0</v>
      </c>
      <c r="B73" s="26">
        <v>20.35</v>
      </c>
      <c r="C73" s="28">
        <f t="shared" si="1"/>
        <v>23.96333333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2">
        <v>1885.0</v>
      </c>
      <c r="B74" s="26">
        <v>26.64</v>
      </c>
      <c r="C74" s="28">
        <f t="shared" si="1"/>
        <v>23.79666667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2">
        <v>1886.0</v>
      </c>
      <c r="B75" s="26">
        <v>27.01</v>
      </c>
      <c r="C75" s="28">
        <f t="shared" si="1"/>
        <v>24.66666667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2">
        <v>1887.0</v>
      </c>
      <c r="B76" s="26">
        <v>19.21</v>
      </c>
      <c r="C76" s="28">
        <f t="shared" si="1"/>
        <v>24.28666667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2">
        <v>1888.0</v>
      </c>
      <c r="B77" s="26">
        <v>27.74</v>
      </c>
      <c r="C77" s="28">
        <f t="shared" si="1"/>
        <v>24.65333333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2">
        <v>1889.0</v>
      </c>
      <c r="B78" s="26">
        <v>23.85</v>
      </c>
      <c r="C78" s="28">
        <f t="shared" si="1"/>
        <v>23.6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2">
        <v>1890.0</v>
      </c>
      <c r="B79" s="26">
        <v>21.23</v>
      </c>
      <c r="C79" s="28">
        <f t="shared" si="1"/>
        <v>24.27333333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2">
        <v>1891.0</v>
      </c>
      <c r="B80" s="26">
        <v>28.15</v>
      </c>
      <c r="C80" s="28">
        <f t="shared" si="1"/>
        <v>24.41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2">
        <v>1892.0</v>
      </c>
      <c r="B81" s="26">
        <v>22.61</v>
      </c>
      <c r="C81" s="28">
        <f t="shared" si="1"/>
        <v>23.99666667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2">
        <v>1893.0</v>
      </c>
      <c r="B82" s="26">
        <v>19.8</v>
      </c>
      <c r="C82" s="28">
        <f t="shared" si="1"/>
        <v>23.52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2">
        <v>1894.0</v>
      </c>
      <c r="B83" s="26">
        <v>27.94</v>
      </c>
      <c r="C83" s="28">
        <f t="shared" si="1"/>
        <v>23.45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2">
        <v>1895.0</v>
      </c>
      <c r="B84" s="26">
        <v>21.47</v>
      </c>
      <c r="C84" s="28">
        <f t="shared" si="1"/>
        <v>23.07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2">
        <v>1896.0</v>
      </c>
      <c r="B85" s="26">
        <v>23.52</v>
      </c>
      <c r="C85" s="28">
        <f t="shared" si="1"/>
        <v>24.31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2">
        <v>1897.0</v>
      </c>
      <c r="B86" s="26">
        <v>22.86</v>
      </c>
      <c r="C86" s="28">
        <f t="shared" si="1"/>
        <v>22.61666667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2">
        <v>1898.0</v>
      </c>
      <c r="B87" s="26">
        <v>17.69</v>
      </c>
      <c r="C87" s="28">
        <f t="shared" si="1"/>
        <v>21.35666667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2">
        <v>1899.0</v>
      </c>
      <c r="B88" s="26">
        <v>22.54</v>
      </c>
      <c r="C88" s="28">
        <f t="shared" si="1"/>
        <v>21.03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2">
        <v>1900.0</v>
      </c>
      <c r="B89" s="26">
        <v>23.28</v>
      </c>
      <c r="C89" s="28">
        <f t="shared" si="1"/>
        <v>21.17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2">
        <v>1901.0</v>
      </c>
      <c r="B90" s="26">
        <v>22.17</v>
      </c>
      <c r="C90" s="28">
        <f t="shared" si="1"/>
        <v>22.66333333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2">
        <v>1902.0</v>
      </c>
      <c r="B91" s="26">
        <v>20.84</v>
      </c>
      <c r="C91" s="28">
        <f t="shared" si="1"/>
        <v>22.09666667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2">
        <v>1903.0</v>
      </c>
      <c r="B92" s="26">
        <v>38.1</v>
      </c>
      <c r="C92" s="28">
        <f t="shared" si="1"/>
        <v>27.03666667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2">
        <v>1904.0</v>
      </c>
      <c r="B93" s="26">
        <v>20.65</v>
      </c>
      <c r="C93" s="28">
        <f t="shared" si="1"/>
        <v>26.53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2">
        <v>1905.0</v>
      </c>
      <c r="B94" s="26">
        <v>22.97</v>
      </c>
      <c r="C94" s="28">
        <f t="shared" si="1"/>
        <v>27.24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2">
        <v>1906.0</v>
      </c>
      <c r="B95" s="26">
        <v>24.26</v>
      </c>
      <c r="C95" s="28">
        <f t="shared" si="1"/>
        <v>22.62666667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2">
        <v>1907.0</v>
      </c>
      <c r="B96" s="26">
        <v>23.01</v>
      </c>
      <c r="C96" s="28">
        <f t="shared" si="1"/>
        <v>23.41333333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2">
        <v>1908.0</v>
      </c>
      <c r="B97" s="26">
        <v>23.67</v>
      </c>
      <c r="C97" s="28">
        <f t="shared" si="1"/>
        <v>23.64666667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2">
        <v>1909.0</v>
      </c>
      <c r="B98" s="26">
        <v>26.75</v>
      </c>
      <c r="C98" s="28">
        <f t="shared" si="1"/>
        <v>24.47666667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2">
        <v>1910.0</v>
      </c>
      <c r="B99" s="26">
        <v>25.36</v>
      </c>
      <c r="C99" s="28">
        <f t="shared" si="1"/>
        <v>25.26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2">
        <v>1911.0</v>
      </c>
      <c r="B100" s="26">
        <v>24.79</v>
      </c>
      <c r="C100" s="28">
        <f t="shared" si="1"/>
        <v>25.63333333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2">
        <v>1912.0</v>
      </c>
      <c r="B101" s="26">
        <v>27.88</v>
      </c>
      <c r="C101" s="28">
        <f t="shared" si="1"/>
        <v>26.01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2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2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2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2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2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2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2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2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2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2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2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2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2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2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2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2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2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2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2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2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2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2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2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2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2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2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2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2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2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2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2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2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2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2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2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2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2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2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2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2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2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2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2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2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2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2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2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2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2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2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2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2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2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2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2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2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2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2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2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2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2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2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2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2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2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2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2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2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2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2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2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2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2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2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2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2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2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2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2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2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2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2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2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2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2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2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2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2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2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2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2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2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2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2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2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2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2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2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2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2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2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2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2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2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2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2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2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2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2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2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2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2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2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2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2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2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2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2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2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2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2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2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2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2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2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2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2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2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2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2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2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2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2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2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2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2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2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2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2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2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2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2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2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2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2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2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2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2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2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2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2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2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2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2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2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2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2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2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2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2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2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2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2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2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2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2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2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2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2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2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2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2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2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2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2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2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2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2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2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2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2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2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2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2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2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2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2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2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2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2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2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2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2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2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2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2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2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2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2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2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2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2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2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2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2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2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2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2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2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2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2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2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2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2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2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2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2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2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2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2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2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2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2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2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2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2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2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2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2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2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2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2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2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2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2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2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2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2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2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2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2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2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2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2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2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2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2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2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2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2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2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2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2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2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2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2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2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2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2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2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2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2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2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2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2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2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2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2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2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2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2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2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2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2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2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2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2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2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2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2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2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2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2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2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2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2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2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2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2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2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2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2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2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2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2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2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2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2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2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2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2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2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2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2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2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2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2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2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2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2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2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2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2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2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2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2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2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2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2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2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2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2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2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2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2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2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2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2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2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2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2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2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2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2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2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2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2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2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2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2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2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2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2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2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2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2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2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2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2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2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2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2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2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2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2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2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2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2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2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2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2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2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2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2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2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2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2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2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2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2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2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2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2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2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2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2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2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2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2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2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2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2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2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2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2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2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2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2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2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2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2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2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2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2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2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2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2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2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2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2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2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2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2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2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2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2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2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2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2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2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2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2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2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2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2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2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2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2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2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2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2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2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2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2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2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2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2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2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2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2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2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2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2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2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2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2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2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2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2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2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2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2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2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2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2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2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2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2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2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2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2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2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2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2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2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2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2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2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2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2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2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2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2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2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2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2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2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2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2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2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2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2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2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2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2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2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2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2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2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2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2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2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2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2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2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2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2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2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2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2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2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2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2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2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2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2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2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2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2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2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2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2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2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2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2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2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2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2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2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2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2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2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2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2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2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2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2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2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2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2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2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2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2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2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2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2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2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2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2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2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2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2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2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2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2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2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2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2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2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2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2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2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2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2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2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2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2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2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2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2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2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2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2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2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2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2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2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2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2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2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2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2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2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2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2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2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2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2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2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2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2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2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2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2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2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2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2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2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2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2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2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2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2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2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2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2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2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2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2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2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2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2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2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2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2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2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2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2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2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2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2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2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2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2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2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2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2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2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2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2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2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2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2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2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2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2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2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2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2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2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2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2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2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2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2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2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2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2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2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2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2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2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2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2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2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2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2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2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2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2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2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2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2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2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2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2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2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2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2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2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2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2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2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2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2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2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2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2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2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2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2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2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2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2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2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2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2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2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2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2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2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2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2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2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2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2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2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2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2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2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2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2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2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2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2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2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2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2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2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2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2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2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2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2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2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2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2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2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2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2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2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2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2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2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2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2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2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2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2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2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2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2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2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2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2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2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2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2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2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2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2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2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2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2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2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2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2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2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2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2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2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2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2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2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2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2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2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2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2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2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2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2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2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2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2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2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2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2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2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2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2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2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2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2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2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2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2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2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2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2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2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2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2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2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2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2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2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2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2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2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2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2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2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2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2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2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2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2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2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2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2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2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2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2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2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2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2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2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2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2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2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2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2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2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2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2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2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2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2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2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2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2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2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2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2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2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2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2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2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2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2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2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2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2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2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2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2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2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2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2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2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2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2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2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2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2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2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2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2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2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2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2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2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2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2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2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2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2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2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2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2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2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2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2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2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2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2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2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2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2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2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2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2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2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2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2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2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2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2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2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2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2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2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2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2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2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2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2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2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2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2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2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2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2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2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2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2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2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2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2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2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2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2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2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2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2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2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2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2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2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2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2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2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2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2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2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2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2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29</v>
      </c>
      <c r="B1" s="30">
        <v>0.2</v>
      </c>
      <c r="C1" s="31">
        <v>0.4</v>
      </c>
      <c r="D1" s="31">
        <v>0.6</v>
      </c>
      <c r="E1" s="30">
        <v>0.8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>
      <c r="A2" s="33" t="s">
        <v>30</v>
      </c>
      <c r="B2" s="32">
        <f t="shared" ref="B2:E2" si="1">B$1</f>
        <v>0.2</v>
      </c>
      <c r="C2" s="32">
        <f t="shared" si="1"/>
        <v>0.4</v>
      </c>
      <c r="D2" s="32">
        <f t="shared" si="1"/>
        <v>0.6</v>
      </c>
      <c r="E2" s="32">
        <f t="shared" si="1"/>
        <v>0.8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>
      <c r="A3" s="33" t="s">
        <v>31</v>
      </c>
      <c r="B3" s="32">
        <f t="shared" ref="B3:E3" si="2">B2*(1-B$1)</f>
        <v>0.16</v>
      </c>
      <c r="C3" s="32">
        <f t="shared" si="2"/>
        <v>0.24</v>
      </c>
      <c r="D3" s="32">
        <f t="shared" si="2"/>
        <v>0.24</v>
      </c>
      <c r="E3" s="32">
        <f t="shared" si="2"/>
        <v>0.16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>
      <c r="A4" s="33" t="s">
        <v>32</v>
      </c>
      <c r="B4" s="32">
        <f t="shared" ref="B4:E4" si="3">B3*(1-B$1)</f>
        <v>0.128</v>
      </c>
      <c r="C4" s="32">
        <f t="shared" si="3"/>
        <v>0.144</v>
      </c>
      <c r="D4" s="32">
        <f t="shared" si="3"/>
        <v>0.096</v>
      </c>
      <c r="E4" s="32">
        <f t="shared" si="3"/>
        <v>0.032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>
      <c r="A5" s="33" t="s">
        <v>33</v>
      </c>
      <c r="B5" s="32">
        <f t="shared" ref="B5:E5" si="4">B4*(1-B$1)</f>
        <v>0.1024</v>
      </c>
      <c r="C5" s="32">
        <f t="shared" si="4"/>
        <v>0.0864</v>
      </c>
      <c r="D5" s="32">
        <f t="shared" si="4"/>
        <v>0.0384</v>
      </c>
      <c r="E5" s="32">
        <f t="shared" si="4"/>
        <v>0.0064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>
      <c r="A6" s="33" t="s">
        <v>34</v>
      </c>
      <c r="B6" s="32">
        <f t="shared" ref="B6:E6" si="5">B5*(1-B$1)</f>
        <v>0.08192</v>
      </c>
      <c r="C6" s="32">
        <f t="shared" si="5"/>
        <v>0.05184</v>
      </c>
      <c r="D6" s="32">
        <f t="shared" si="5"/>
        <v>0.01536</v>
      </c>
      <c r="E6" s="32">
        <f t="shared" si="5"/>
        <v>0.00128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>
      <c r="A7" s="33" t="s">
        <v>35</v>
      </c>
      <c r="B7" s="32">
        <f t="shared" ref="B7:E7" si="6">B6*(1-B$1)</f>
        <v>0.065536</v>
      </c>
      <c r="C7" s="32">
        <f t="shared" si="6"/>
        <v>0.031104</v>
      </c>
      <c r="D7" s="32">
        <f t="shared" si="6"/>
        <v>0.006144</v>
      </c>
      <c r="E7" s="32">
        <f t="shared" si="6"/>
        <v>0.000256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>
      <c r="A8" s="33" t="s">
        <v>36</v>
      </c>
      <c r="B8" s="32">
        <f t="shared" ref="B8:E8" si="7">B7*(1-B$1)</f>
        <v>0.0524288</v>
      </c>
      <c r="C8" s="32">
        <f t="shared" si="7"/>
        <v>0.0186624</v>
      </c>
      <c r="D8" s="32">
        <f t="shared" si="7"/>
        <v>0.0024576</v>
      </c>
      <c r="E8" s="32">
        <f t="shared" si="7"/>
        <v>0.0000512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>
      <c r="A9" s="33" t="s">
        <v>37</v>
      </c>
      <c r="B9" s="32">
        <f t="shared" ref="B9:E9" si="8">B8*(1-B$1)</f>
        <v>0.04194304</v>
      </c>
      <c r="C9" s="32">
        <f t="shared" si="8"/>
        <v>0.01119744</v>
      </c>
      <c r="D9" s="32">
        <f t="shared" si="8"/>
        <v>0.00098304</v>
      </c>
      <c r="E9" s="32">
        <f t="shared" si="8"/>
        <v>0.00001024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>
      <c r="A10" s="34" t="s">
        <v>38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>
      <c r="A11" s="35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>
      <c r="A12" s="35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>
      <c r="A13" s="35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>
      <c r="A14" s="35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>
      <c r="A15" s="35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>
      <c r="A16" s="35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>
      <c r="A17" s="35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>
      <c r="A18" s="35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>
      <c r="A19" s="35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>
      <c r="A20" s="35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>
      <c r="A21" s="35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>
      <c r="A22" s="35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>
      <c r="A23" s="35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>
      <c r="A24" s="35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>
      <c r="A25" s="35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>
      <c r="A26" s="35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>
      <c r="A27" s="35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>
      <c r="A28" s="35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>
      <c r="A29" s="35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>
      <c r="A30" s="35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>
      <c r="A31" s="35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>
      <c r="A32" s="35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>
      <c r="A33" s="35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>
      <c r="A34" s="35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>
      <c r="A35" s="35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>
      <c r="A36" s="35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>
      <c r="A37" s="35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>
      <c r="A38" s="35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>
      <c r="A39" s="35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>
      <c r="A40" s="35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>
      <c r="A41" s="35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>
      <c r="A42" s="35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>
      <c r="A43" s="35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>
      <c r="A44" s="35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>
      <c r="A45" s="35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>
      <c r="A46" s="35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>
      <c r="A47" s="35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>
      <c r="A48" s="35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>
      <c r="A49" s="35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>
      <c r="A50" s="35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>
      <c r="A51" s="35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</row>
    <row r="52">
      <c r="A52" s="35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>
      <c r="A53" s="35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</row>
    <row r="54">
      <c r="A54" s="35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>
      <c r="A55" s="35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>
      <c r="A56" s="35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>
      <c r="A57" s="35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>
      <c r="A58" s="35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>
      <c r="A59" s="35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>
      <c r="A60" s="35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>
      <c r="A61" s="35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>
      <c r="A62" s="35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>
      <c r="A63" s="35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>
      <c r="A64" s="35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</row>
    <row r="65">
      <c r="A65" s="35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  <row r="66">
      <c r="A66" s="35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</row>
    <row r="67">
      <c r="A67" s="35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>
      <c r="A68" s="35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</row>
    <row r="69">
      <c r="A69" s="35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</row>
    <row r="70">
      <c r="A70" s="35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</row>
    <row r="71">
      <c r="A71" s="35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</row>
    <row r="72">
      <c r="A72" s="35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</row>
    <row r="73">
      <c r="A73" s="35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>
      <c r="A74" s="35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</row>
    <row r="75">
      <c r="A75" s="35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>
      <c r="A76" s="35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>
      <c r="A77" s="35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>
      <c r="A78" s="35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</row>
    <row r="79">
      <c r="A79" s="35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>
      <c r="A80" s="35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>
      <c r="A81" s="35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>
      <c r="A82" s="35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>
      <c r="A83" s="35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>
      <c r="A84" s="35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>
      <c r="A85" s="35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>
      <c r="A86" s="35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</row>
    <row r="87">
      <c r="A87" s="35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>
      <c r="A88" s="35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>
      <c r="A89" s="35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>
      <c r="A90" s="35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>
      <c r="A91" s="35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>
      <c r="A92" s="35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>
      <c r="A93" s="35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>
      <c r="A94" s="35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>
      <c r="A95" s="35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>
      <c r="A96" s="35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>
      <c r="A97" s="35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</row>
    <row r="98">
      <c r="A98" s="35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</row>
    <row r="99">
      <c r="A99" s="35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</row>
    <row r="100">
      <c r="A100" s="35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>
      <c r="A101" s="35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>
      <c r="A102" s="35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>
      <c r="A103" s="35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>
      <c r="A104" s="35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>
      <c r="A105" s="35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</row>
    <row r="106">
      <c r="A106" s="35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</row>
    <row r="107">
      <c r="A107" s="35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</row>
    <row r="108">
      <c r="A108" s="35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</row>
    <row r="109">
      <c r="A109" s="35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</row>
    <row r="110">
      <c r="A110" s="35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</row>
    <row r="111">
      <c r="A111" s="35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</row>
    <row r="112">
      <c r="A112" s="35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</row>
    <row r="113">
      <c r="A113" s="35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>
      <c r="A114" s="35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>
      <c r="A115" s="35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>
      <c r="A116" s="35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</row>
    <row r="117">
      <c r="A117" s="35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>
      <c r="A118" s="35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</row>
    <row r="119">
      <c r="A119" s="35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</row>
    <row r="120">
      <c r="A120" s="35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</row>
    <row r="121">
      <c r="A121" s="35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</row>
    <row r="122">
      <c r="A122" s="35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</row>
    <row r="123">
      <c r="A123" s="35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</row>
    <row r="124">
      <c r="A124" s="35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</row>
    <row r="125">
      <c r="A125" s="35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</row>
    <row r="126">
      <c r="A126" s="35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</row>
    <row r="127">
      <c r="A127" s="35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</row>
    <row r="128">
      <c r="A128" s="35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</row>
    <row r="129">
      <c r="A129" s="35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</row>
    <row r="130">
      <c r="A130" s="35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</row>
    <row r="131">
      <c r="A131" s="35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>
      <c r="A132" s="35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>
      <c r="A133" s="35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>
      <c r="A134" s="35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>
      <c r="A135" s="35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>
      <c r="A136" s="35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>
      <c r="A137" s="35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>
      <c r="A138" s="35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>
      <c r="A139" s="35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>
      <c r="A140" s="35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>
      <c r="A141" s="35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>
      <c r="A142" s="35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</row>
    <row r="143">
      <c r="A143" s="35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>
      <c r="A144" s="35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>
      <c r="A145" s="35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</row>
    <row r="146">
      <c r="A146" s="35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>
      <c r="A147" s="35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</row>
    <row r="148">
      <c r="A148" s="35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</row>
    <row r="149">
      <c r="A149" s="35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>
      <c r="A150" s="35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>
      <c r="A151" s="35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</row>
    <row r="152">
      <c r="A152" s="35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</row>
    <row r="153">
      <c r="A153" s="35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</row>
    <row r="154">
      <c r="A154" s="35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</row>
    <row r="155">
      <c r="A155" s="35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</row>
    <row r="156">
      <c r="A156" s="35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</row>
    <row r="157">
      <c r="A157" s="35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>
      <c r="A158" s="35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</row>
    <row r="159">
      <c r="A159" s="35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</row>
    <row r="160">
      <c r="A160" s="35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</row>
    <row r="161">
      <c r="A161" s="35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</row>
    <row r="162">
      <c r="A162" s="35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</row>
    <row r="163">
      <c r="A163" s="35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</row>
    <row r="164">
      <c r="A164" s="35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>
      <c r="A165" s="35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>
      <c r="A166" s="35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</row>
    <row r="167">
      <c r="A167" s="35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>
      <c r="A168" s="35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>
      <c r="A169" s="35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>
      <c r="A170" s="35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>
      <c r="A171" s="35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>
      <c r="A172" s="35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>
      <c r="A173" s="35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>
      <c r="A174" s="35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</row>
    <row r="175">
      <c r="A175" s="35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>
      <c r="A176" s="35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>
      <c r="A177" s="35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</row>
    <row r="178">
      <c r="A178" s="35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>
      <c r="A179" s="35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</row>
    <row r="180">
      <c r="A180" s="35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>
      <c r="A181" s="35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>
      <c r="A182" s="35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>
      <c r="A183" s="35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</row>
    <row r="184">
      <c r="A184" s="35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>
      <c r="A185" s="35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>
      <c r="A186" s="35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</row>
    <row r="187">
      <c r="A187" s="35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>
      <c r="A188" s="35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>
      <c r="A189" s="35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>
      <c r="A190" s="35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>
      <c r="A191" s="35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</row>
    <row r="192">
      <c r="A192" s="35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</row>
    <row r="193">
      <c r="A193" s="35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</row>
    <row r="194">
      <c r="A194" s="35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>
      <c r="A195" s="35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</row>
    <row r="196">
      <c r="A196" s="35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>
      <c r="A197" s="35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>
      <c r="A198" s="35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</row>
    <row r="199">
      <c r="A199" s="35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>
      <c r="A200" s="35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</row>
    <row r="201">
      <c r="A201" s="35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</row>
    <row r="202">
      <c r="A202" s="35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</row>
    <row r="203">
      <c r="A203" s="35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</row>
    <row r="204">
      <c r="A204" s="35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</row>
    <row r="205">
      <c r="A205" s="35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</row>
    <row r="206">
      <c r="A206" s="35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>
      <c r="A207" s="35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>
      <c r="A208" s="35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>
      <c r="A209" s="35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</row>
    <row r="210">
      <c r="A210" s="35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>
      <c r="A211" s="35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>
      <c r="A212" s="35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</row>
    <row r="213">
      <c r="A213" s="35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>
      <c r="A214" s="35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>
      <c r="A215" s="35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>
      <c r="A216" s="35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>
      <c r="A217" s="35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</row>
    <row r="218">
      <c r="A218" s="35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>
      <c r="A219" s="35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>
      <c r="A220" s="35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>
      <c r="A221" s="35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</row>
    <row r="222">
      <c r="A222" s="35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</row>
    <row r="223">
      <c r="A223" s="35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</row>
    <row r="224">
      <c r="A224" s="35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</row>
    <row r="225">
      <c r="A225" s="35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</row>
    <row r="226">
      <c r="A226" s="35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</row>
    <row r="227">
      <c r="A227" s="35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</row>
    <row r="228">
      <c r="A228" s="35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</row>
    <row r="229">
      <c r="A229" s="35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</row>
    <row r="230">
      <c r="A230" s="35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</row>
    <row r="231">
      <c r="A231" s="35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</row>
    <row r="232">
      <c r="A232" s="35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</row>
    <row r="233">
      <c r="A233" s="35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</row>
    <row r="234">
      <c r="A234" s="35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</row>
    <row r="235">
      <c r="A235" s="35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</row>
    <row r="236">
      <c r="A236" s="35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</row>
    <row r="237">
      <c r="A237" s="35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>
      <c r="A238" s="35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</row>
    <row r="239">
      <c r="A239" s="35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</row>
    <row r="240">
      <c r="A240" s="35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</row>
    <row r="241">
      <c r="A241" s="35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</row>
    <row r="242">
      <c r="A242" s="35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</row>
    <row r="243">
      <c r="A243" s="35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</row>
    <row r="244">
      <c r="A244" s="35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</row>
    <row r="245">
      <c r="A245" s="35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</row>
    <row r="246">
      <c r="A246" s="35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</row>
    <row r="247">
      <c r="A247" s="35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</row>
    <row r="248">
      <c r="A248" s="35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</row>
    <row r="249">
      <c r="A249" s="35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</row>
    <row r="250">
      <c r="A250" s="35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</row>
    <row r="251">
      <c r="A251" s="35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</row>
    <row r="252">
      <c r="A252" s="35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</row>
    <row r="253">
      <c r="A253" s="35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</row>
    <row r="254">
      <c r="A254" s="35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</row>
    <row r="255">
      <c r="A255" s="35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>
      <c r="A256" s="35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</row>
    <row r="257">
      <c r="A257" s="35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</row>
    <row r="258">
      <c r="A258" s="35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</row>
    <row r="259">
      <c r="A259" s="35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</row>
    <row r="260">
      <c r="A260" s="35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</row>
    <row r="261">
      <c r="A261" s="35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</row>
    <row r="262">
      <c r="A262" s="35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</row>
    <row r="263">
      <c r="A263" s="35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</row>
    <row r="264">
      <c r="A264" s="35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</row>
    <row r="265">
      <c r="A265" s="35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</row>
    <row r="266">
      <c r="A266" s="35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</row>
    <row r="267">
      <c r="A267" s="35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</row>
    <row r="268">
      <c r="A268" s="35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</row>
    <row r="269">
      <c r="A269" s="35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</row>
    <row r="270">
      <c r="A270" s="35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</row>
    <row r="271">
      <c r="A271" s="35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</row>
    <row r="272">
      <c r="A272" s="35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</row>
    <row r="273">
      <c r="A273" s="35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</row>
    <row r="274">
      <c r="A274" s="35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</row>
    <row r="275">
      <c r="A275" s="35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</row>
    <row r="276">
      <c r="A276" s="35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</row>
    <row r="277">
      <c r="A277" s="35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</row>
    <row r="278">
      <c r="A278" s="35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</row>
    <row r="279">
      <c r="A279" s="35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</row>
    <row r="280">
      <c r="A280" s="35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</row>
    <row r="281">
      <c r="A281" s="35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</row>
    <row r="282">
      <c r="A282" s="35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</row>
    <row r="283">
      <c r="A283" s="35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</row>
    <row r="284">
      <c r="A284" s="35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</row>
    <row r="285">
      <c r="A285" s="35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</row>
    <row r="286">
      <c r="A286" s="35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</row>
    <row r="287">
      <c r="A287" s="35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</row>
    <row r="288">
      <c r="A288" s="35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</row>
    <row r="289">
      <c r="A289" s="35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</row>
    <row r="290">
      <c r="A290" s="35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</row>
    <row r="291">
      <c r="A291" s="35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</row>
    <row r="292">
      <c r="A292" s="35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</row>
    <row r="293">
      <c r="A293" s="35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</row>
    <row r="294">
      <c r="A294" s="35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</row>
    <row r="295">
      <c r="A295" s="35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</row>
    <row r="296">
      <c r="A296" s="35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</row>
    <row r="297">
      <c r="A297" s="35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</row>
    <row r="298">
      <c r="A298" s="35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</row>
    <row r="299">
      <c r="A299" s="35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</row>
    <row r="300">
      <c r="A300" s="35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</row>
    <row r="301">
      <c r="A301" s="35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</row>
    <row r="302">
      <c r="A302" s="35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</row>
    <row r="303">
      <c r="A303" s="35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</row>
    <row r="304">
      <c r="A304" s="35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</row>
    <row r="305">
      <c r="A305" s="35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</row>
    <row r="306">
      <c r="A306" s="35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</row>
    <row r="307">
      <c r="A307" s="35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</row>
    <row r="308">
      <c r="A308" s="35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</row>
    <row r="309">
      <c r="A309" s="35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</row>
    <row r="310">
      <c r="A310" s="35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</row>
    <row r="311">
      <c r="A311" s="35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</row>
    <row r="312">
      <c r="A312" s="35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</row>
    <row r="313">
      <c r="A313" s="35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</row>
    <row r="314">
      <c r="A314" s="35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</row>
    <row r="315">
      <c r="A315" s="35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</row>
    <row r="316">
      <c r="A316" s="35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</row>
    <row r="317">
      <c r="A317" s="35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</row>
    <row r="318">
      <c r="A318" s="35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</row>
    <row r="319">
      <c r="A319" s="35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</row>
    <row r="320">
      <c r="A320" s="35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</row>
    <row r="321">
      <c r="A321" s="35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</row>
    <row r="322">
      <c r="A322" s="35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</row>
    <row r="323">
      <c r="A323" s="35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</row>
    <row r="324">
      <c r="A324" s="35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</row>
    <row r="325">
      <c r="A325" s="35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</row>
    <row r="326">
      <c r="A326" s="35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</row>
    <row r="327">
      <c r="A327" s="35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</row>
    <row r="328">
      <c r="A328" s="35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</row>
    <row r="329">
      <c r="A329" s="35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</row>
    <row r="330">
      <c r="A330" s="35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</row>
    <row r="331">
      <c r="A331" s="35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</row>
    <row r="332">
      <c r="A332" s="35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</row>
    <row r="333">
      <c r="A333" s="35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</row>
    <row r="334">
      <c r="A334" s="35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</row>
    <row r="335">
      <c r="A335" s="35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</row>
    <row r="336">
      <c r="A336" s="35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</row>
    <row r="337">
      <c r="A337" s="35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</row>
    <row r="338">
      <c r="A338" s="35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</row>
    <row r="339">
      <c r="A339" s="35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</row>
    <row r="340">
      <c r="A340" s="35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</row>
    <row r="341">
      <c r="A341" s="35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</row>
    <row r="342">
      <c r="A342" s="35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</row>
    <row r="343">
      <c r="A343" s="35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</row>
    <row r="344">
      <c r="A344" s="35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</row>
    <row r="345">
      <c r="A345" s="35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</row>
    <row r="346">
      <c r="A346" s="35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</row>
    <row r="347">
      <c r="A347" s="35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</row>
    <row r="348">
      <c r="A348" s="35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</row>
    <row r="349">
      <c r="A349" s="35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</row>
    <row r="350">
      <c r="A350" s="35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</row>
    <row r="351">
      <c r="A351" s="35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</row>
    <row r="352">
      <c r="A352" s="35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</row>
    <row r="353">
      <c r="A353" s="35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</row>
    <row r="354">
      <c r="A354" s="35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</row>
    <row r="355">
      <c r="A355" s="35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</row>
    <row r="356">
      <c r="A356" s="35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</row>
    <row r="357">
      <c r="A357" s="35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</row>
    <row r="358">
      <c r="A358" s="35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</row>
    <row r="359">
      <c r="A359" s="35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</row>
    <row r="360">
      <c r="A360" s="35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</row>
    <row r="361">
      <c r="A361" s="35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</row>
    <row r="362">
      <c r="A362" s="35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</row>
    <row r="363">
      <c r="A363" s="35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</row>
    <row r="364">
      <c r="A364" s="35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</row>
    <row r="365">
      <c r="A365" s="35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</row>
    <row r="366">
      <c r="A366" s="35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</row>
    <row r="367">
      <c r="A367" s="35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</row>
    <row r="368">
      <c r="A368" s="35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</row>
    <row r="369">
      <c r="A369" s="35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</row>
    <row r="370">
      <c r="A370" s="35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</row>
    <row r="371">
      <c r="A371" s="35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</row>
    <row r="372">
      <c r="A372" s="35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</row>
    <row r="373">
      <c r="A373" s="35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</row>
    <row r="374">
      <c r="A374" s="35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</row>
    <row r="375">
      <c r="A375" s="35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</row>
    <row r="376">
      <c r="A376" s="35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</row>
    <row r="377">
      <c r="A377" s="35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</row>
    <row r="378">
      <c r="A378" s="35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</row>
    <row r="379">
      <c r="A379" s="35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</row>
    <row r="380">
      <c r="A380" s="35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</row>
    <row r="381">
      <c r="A381" s="35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</row>
    <row r="382">
      <c r="A382" s="35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</row>
    <row r="383">
      <c r="A383" s="35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</row>
    <row r="384">
      <c r="A384" s="35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</row>
    <row r="385">
      <c r="A385" s="35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</row>
    <row r="386">
      <c r="A386" s="35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</row>
    <row r="387">
      <c r="A387" s="35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</row>
    <row r="388">
      <c r="A388" s="35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</row>
    <row r="389">
      <c r="A389" s="35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</row>
    <row r="390">
      <c r="A390" s="35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</row>
    <row r="391">
      <c r="A391" s="35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</row>
    <row r="392">
      <c r="A392" s="35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</row>
    <row r="393">
      <c r="A393" s="35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</row>
    <row r="394">
      <c r="A394" s="35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</row>
    <row r="395">
      <c r="A395" s="35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</row>
    <row r="396">
      <c r="A396" s="35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</row>
    <row r="397">
      <c r="A397" s="35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</row>
    <row r="398">
      <c r="A398" s="35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</row>
    <row r="399">
      <c r="A399" s="35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</row>
    <row r="400">
      <c r="A400" s="35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</row>
    <row r="401">
      <c r="A401" s="35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</row>
    <row r="402">
      <c r="A402" s="35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</row>
    <row r="403">
      <c r="A403" s="35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</row>
    <row r="404">
      <c r="A404" s="35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</row>
    <row r="405">
      <c r="A405" s="35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</row>
    <row r="406">
      <c r="A406" s="35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</row>
    <row r="407">
      <c r="A407" s="35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</row>
    <row r="408">
      <c r="A408" s="35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</row>
    <row r="409">
      <c r="A409" s="35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</row>
    <row r="410">
      <c r="A410" s="35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</row>
    <row r="411">
      <c r="A411" s="35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</row>
    <row r="412">
      <c r="A412" s="35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</row>
    <row r="413">
      <c r="A413" s="35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</row>
    <row r="414">
      <c r="A414" s="35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</row>
    <row r="415">
      <c r="A415" s="35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</row>
    <row r="416">
      <c r="A416" s="35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</row>
    <row r="417">
      <c r="A417" s="35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</row>
    <row r="418">
      <c r="A418" s="35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</row>
    <row r="419">
      <c r="A419" s="35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</row>
    <row r="420">
      <c r="A420" s="35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</row>
    <row r="421">
      <c r="A421" s="35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</row>
    <row r="422">
      <c r="A422" s="35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</row>
    <row r="423">
      <c r="A423" s="35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</row>
    <row r="424">
      <c r="A424" s="35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</row>
    <row r="425">
      <c r="A425" s="35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</row>
    <row r="426">
      <c r="A426" s="35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</row>
    <row r="427">
      <c r="A427" s="35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</row>
    <row r="428">
      <c r="A428" s="35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</row>
    <row r="429">
      <c r="A429" s="35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</row>
    <row r="430">
      <c r="A430" s="35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</row>
    <row r="431">
      <c r="A431" s="35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</row>
    <row r="432">
      <c r="A432" s="35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</row>
    <row r="433">
      <c r="A433" s="35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</row>
    <row r="434">
      <c r="A434" s="35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</row>
    <row r="435">
      <c r="A435" s="35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</row>
    <row r="436">
      <c r="A436" s="35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</row>
    <row r="437">
      <c r="A437" s="35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</row>
    <row r="438">
      <c r="A438" s="35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</row>
    <row r="439">
      <c r="A439" s="35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</row>
    <row r="440">
      <c r="A440" s="35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</row>
    <row r="441">
      <c r="A441" s="35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</row>
    <row r="442">
      <c r="A442" s="35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</row>
    <row r="443">
      <c r="A443" s="35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</row>
    <row r="444">
      <c r="A444" s="35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</row>
    <row r="445">
      <c r="A445" s="35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</row>
    <row r="446">
      <c r="A446" s="35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</row>
    <row r="447">
      <c r="A447" s="35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</row>
    <row r="448">
      <c r="A448" s="35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</row>
    <row r="449">
      <c r="A449" s="35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</row>
    <row r="450">
      <c r="A450" s="35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</row>
    <row r="451">
      <c r="A451" s="35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</row>
    <row r="452">
      <c r="A452" s="35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</row>
    <row r="453">
      <c r="A453" s="35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</row>
    <row r="454">
      <c r="A454" s="35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</row>
    <row r="455">
      <c r="A455" s="35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</row>
    <row r="456">
      <c r="A456" s="35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</row>
    <row r="457">
      <c r="A457" s="35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</row>
    <row r="458">
      <c r="A458" s="35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</row>
    <row r="459">
      <c r="A459" s="35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</row>
    <row r="460">
      <c r="A460" s="35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</row>
    <row r="461">
      <c r="A461" s="35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</row>
    <row r="462">
      <c r="A462" s="35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</row>
    <row r="463">
      <c r="A463" s="35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</row>
    <row r="464">
      <c r="A464" s="35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</row>
    <row r="465">
      <c r="A465" s="35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</row>
    <row r="466">
      <c r="A466" s="35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</row>
    <row r="467">
      <c r="A467" s="35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</row>
    <row r="468">
      <c r="A468" s="35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</row>
    <row r="469">
      <c r="A469" s="35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</row>
    <row r="470">
      <c r="A470" s="35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</row>
    <row r="471">
      <c r="A471" s="35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</row>
    <row r="472">
      <c r="A472" s="35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</row>
    <row r="473">
      <c r="A473" s="35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</row>
    <row r="474">
      <c r="A474" s="35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</row>
    <row r="475">
      <c r="A475" s="35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</row>
    <row r="476">
      <c r="A476" s="35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</row>
    <row r="477">
      <c r="A477" s="35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</row>
    <row r="478">
      <c r="A478" s="35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</row>
    <row r="479">
      <c r="A479" s="35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</row>
    <row r="480">
      <c r="A480" s="35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</row>
    <row r="481">
      <c r="A481" s="35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</row>
    <row r="482">
      <c r="A482" s="35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</row>
    <row r="483">
      <c r="A483" s="35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</row>
    <row r="484">
      <c r="A484" s="35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</row>
    <row r="485">
      <c r="A485" s="35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</row>
    <row r="486">
      <c r="A486" s="35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</row>
    <row r="487">
      <c r="A487" s="35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</row>
    <row r="488">
      <c r="A488" s="35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</row>
    <row r="489">
      <c r="A489" s="35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</row>
    <row r="490">
      <c r="A490" s="35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</row>
    <row r="491">
      <c r="A491" s="35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</row>
    <row r="492">
      <c r="A492" s="35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</row>
    <row r="493">
      <c r="A493" s="35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</row>
    <row r="494">
      <c r="A494" s="35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</row>
    <row r="495">
      <c r="A495" s="35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</row>
    <row r="496">
      <c r="A496" s="35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</row>
    <row r="497">
      <c r="A497" s="35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</row>
    <row r="498">
      <c r="A498" s="35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</row>
    <row r="499">
      <c r="A499" s="35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</row>
    <row r="500">
      <c r="A500" s="35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</row>
    <row r="501">
      <c r="A501" s="35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</row>
    <row r="502">
      <c r="A502" s="35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</row>
    <row r="503">
      <c r="A503" s="35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</row>
    <row r="504">
      <c r="A504" s="35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</row>
    <row r="505">
      <c r="A505" s="35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</row>
    <row r="506">
      <c r="A506" s="35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</row>
    <row r="507">
      <c r="A507" s="35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</row>
    <row r="508">
      <c r="A508" s="35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</row>
    <row r="509">
      <c r="A509" s="35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</row>
    <row r="510">
      <c r="A510" s="35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</row>
    <row r="511">
      <c r="A511" s="35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</row>
    <row r="512">
      <c r="A512" s="35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</row>
    <row r="513">
      <c r="A513" s="35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</row>
    <row r="514">
      <c r="A514" s="35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</row>
    <row r="515">
      <c r="A515" s="35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</row>
    <row r="516">
      <c r="A516" s="35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</row>
    <row r="517">
      <c r="A517" s="35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</row>
    <row r="518">
      <c r="A518" s="35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</row>
    <row r="519">
      <c r="A519" s="35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</row>
    <row r="520">
      <c r="A520" s="35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</row>
    <row r="521">
      <c r="A521" s="35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</row>
    <row r="522">
      <c r="A522" s="35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</row>
    <row r="523">
      <c r="A523" s="35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</row>
    <row r="524">
      <c r="A524" s="35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</row>
    <row r="525">
      <c r="A525" s="35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</row>
    <row r="526">
      <c r="A526" s="35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</row>
    <row r="527">
      <c r="A527" s="35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</row>
    <row r="528">
      <c r="A528" s="35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</row>
    <row r="529">
      <c r="A529" s="35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</row>
    <row r="530">
      <c r="A530" s="35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</row>
    <row r="531">
      <c r="A531" s="35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</row>
    <row r="532">
      <c r="A532" s="35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</row>
    <row r="533">
      <c r="A533" s="35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</row>
    <row r="534">
      <c r="A534" s="35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</row>
    <row r="535">
      <c r="A535" s="35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</row>
    <row r="536">
      <c r="A536" s="35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</row>
    <row r="537">
      <c r="A537" s="35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</row>
    <row r="538">
      <c r="A538" s="35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</row>
    <row r="539">
      <c r="A539" s="35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</row>
    <row r="540">
      <c r="A540" s="35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</row>
    <row r="541">
      <c r="A541" s="35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</row>
    <row r="542">
      <c r="A542" s="35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</row>
    <row r="543">
      <c r="A543" s="35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</row>
    <row r="544">
      <c r="A544" s="35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</row>
    <row r="545">
      <c r="A545" s="35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</row>
    <row r="546">
      <c r="A546" s="35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</row>
    <row r="547">
      <c r="A547" s="35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</row>
    <row r="548">
      <c r="A548" s="35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</row>
    <row r="549">
      <c r="A549" s="35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</row>
    <row r="550">
      <c r="A550" s="35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</row>
    <row r="551">
      <c r="A551" s="35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</row>
    <row r="552">
      <c r="A552" s="35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</row>
    <row r="553">
      <c r="A553" s="35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</row>
    <row r="554">
      <c r="A554" s="35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</row>
    <row r="555">
      <c r="A555" s="35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</row>
    <row r="556">
      <c r="A556" s="35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</row>
    <row r="557">
      <c r="A557" s="35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</row>
    <row r="558">
      <c r="A558" s="35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</row>
    <row r="559">
      <c r="A559" s="35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</row>
    <row r="560">
      <c r="A560" s="35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</row>
    <row r="561">
      <c r="A561" s="35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</row>
    <row r="562">
      <c r="A562" s="35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</row>
    <row r="563">
      <c r="A563" s="35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</row>
    <row r="564">
      <c r="A564" s="35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</row>
    <row r="565">
      <c r="A565" s="35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</row>
    <row r="566">
      <c r="A566" s="35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</row>
    <row r="567">
      <c r="A567" s="35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</row>
    <row r="568">
      <c r="A568" s="35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</row>
    <row r="569">
      <c r="A569" s="35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</row>
    <row r="570">
      <c r="A570" s="35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</row>
    <row r="571">
      <c r="A571" s="35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</row>
    <row r="572">
      <c r="A572" s="35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</row>
    <row r="573">
      <c r="A573" s="35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</row>
    <row r="574">
      <c r="A574" s="35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</row>
    <row r="575">
      <c r="A575" s="35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</row>
    <row r="576">
      <c r="A576" s="35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</row>
    <row r="577">
      <c r="A577" s="35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</row>
    <row r="578">
      <c r="A578" s="35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</row>
    <row r="579">
      <c r="A579" s="35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</row>
    <row r="580">
      <c r="A580" s="35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</row>
    <row r="581">
      <c r="A581" s="35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</row>
    <row r="582">
      <c r="A582" s="35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</row>
    <row r="583">
      <c r="A583" s="35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</row>
    <row r="584">
      <c r="A584" s="35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</row>
    <row r="585">
      <c r="A585" s="35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</row>
    <row r="586">
      <c r="A586" s="35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</row>
    <row r="587">
      <c r="A587" s="35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</row>
    <row r="588">
      <c r="A588" s="35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</row>
    <row r="589">
      <c r="A589" s="35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</row>
    <row r="590">
      <c r="A590" s="35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</row>
    <row r="591">
      <c r="A591" s="35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</row>
    <row r="592">
      <c r="A592" s="35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</row>
    <row r="593">
      <c r="A593" s="35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</row>
    <row r="594">
      <c r="A594" s="35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</row>
    <row r="595">
      <c r="A595" s="35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</row>
    <row r="596">
      <c r="A596" s="35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</row>
    <row r="597">
      <c r="A597" s="35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</row>
    <row r="598">
      <c r="A598" s="35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</row>
    <row r="599">
      <c r="A599" s="35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</row>
    <row r="600">
      <c r="A600" s="35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</row>
    <row r="601">
      <c r="A601" s="35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</row>
    <row r="602">
      <c r="A602" s="35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</row>
    <row r="603">
      <c r="A603" s="35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</row>
    <row r="604">
      <c r="A604" s="35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</row>
    <row r="605">
      <c r="A605" s="35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</row>
    <row r="606">
      <c r="A606" s="35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</row>
    <row r="607">
      <c r="A607" s="35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</row>
    <row r="608">
      <c r="A608" s="35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</row>
    <row r="609">
      <c r="A609" s="35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</row>
    <row r="610">
      <c r="A610" s="35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</row>
    <row r="611">
      <c r="A611" s="35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</row>
    <row r="612">
      <c r="A612" s="35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</row>
    <row r="613">
      <c r="A613" s="35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</row>
    <row r="614">
      <c r="A614" s="35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</row>
    <row r="615">
      <c r="A615" s="35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</row>
    <row r="616">
      <c r="A616" s="35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</row>
    <row r="617">
      <c r="A617" s="35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</row>
    <row r="618">
      <c r="A618" s="35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</row>
    <row r="619">
      <c r="A619" s="35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</row>
    <row r="620">
      <c r="A620" s="35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</row>
    <row r="621">
      <c r="A621" s="35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</row>
    <row r="622">
      <c r="A622" s="35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</row>
    <row r="623">
      <c r="A623" s="35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</row>
    <row r="624">
      <c r="A624" s="35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</row>
    <row r="625">
      <c r="A625" s="35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</row>
    <row r="626">
      <c r="A626" s="35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</row>
    <row r="627">
      <c r="A627" s="35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</row>
    <row r="628">
      <c r="A628" s="35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</row>
    <row r="629">
      <c r="A629" s="35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</row>
    <row r="630">
      <c r="A630" s="35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</row>
    <row r="631">
      <c r="A631" s="35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</row>
    <row r="632">
      <c r="A632" s="35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</row>
    <row r="633">
      <c r="A633" s="35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</row>
    <row r="634">
      <c r="A634" s="35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</row>
    <row r="635">
      <c r="A635" s="35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36">
      <c r="A636" s="35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</row>
    <row r="637">
      <c r="A637" s="35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</row>
    <row r="638">
      <c r="A638" s="35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</row>
    <row r="639">
      <c r="A639" s="35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</row>
    <row r="640">
      <c r="A640" s="35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</row>
    <row r="641">
      <c r="A641" s="35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</row>
    <row r="642">
      <c r="A642" s="35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</row>
    <row r="643">
      <c r="A643" s="35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</row>
    <row r="644">
      <c r="A644" s="35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</row>
    <row r="645">
      <c r="A645" s="35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</row>
    <row r="646">
      <c r="A646" s="35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</row>
    <row r="647">
      <c r="A647" s="35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</row>
    <row r="648">
      <c r="A648" s="35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</row>
    <row r="649">
      <c r="A649" s="35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</row>
    <row r="650">
      <c r="A650" s="35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</row>
    <row r="651">
      <c r="A651" s="35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</row>
    <row r="652">
      <c r="A652" s="35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</row>
    <row r="653">
      <c r="A653" s="35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</row>
    <row r="654">
      <c r="A654" s="35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</row>
    <row r="655">
      <c r="A655" s="35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</row>
    <row r="656">
      <c r="A656" s="35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</row>
    <row r="657">
      <c r="A657" s="35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</row>
    <row r="658">
      <c r="A658" s="35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</row>
    <row r="659">
      <c r="A659" s="35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</row>
    <row r="660">
      <c r="A660" s="35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</row>
    <row r="661">
      <c r="A661" s="35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</row>
    <row r="662">
      <c r="A662" s="35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</row>
    <row r="663">
      <c r="A663" s="35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</row>
    <row r="664">
      <c r="A664" s="35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</row>
    <row r="665">
      <c r="A665" s="35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</row>
    <row r="666">
      <c r="A666" s="35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</row>
    <row r="667">
      <c r="A667" s="35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68">
      <c r="A668" s="35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</row>
    <row r="669">
      <c r="A669" s="35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</row>
    <row r="670">
      <c r="A670" s="35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</row>
    <row r="671">
      <c r="A671" s="35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</row>
    <row r="672">
      <c r="A672" s="35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</row>
    <row r="673">
      <c r="A673" s="35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</row>
    <row r="674">
      <c r="A674" s="35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</row>
    <row r="675">
      <c r="A675" s="35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</row>
    <row r="676">
      <c r="A676" s="35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</row>
    <row r="677">
      <c r="A677" s="35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</row>
    <row r="678">
      <c r="A678" s="35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</row>
    <row r="679">
      <c r="A679" s="35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</row>
    <row r="680">
      <c r="A680" s="35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</row>
    <row r="681">
      <c r="A681" s="35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</row>
    <row r="682">
      <c r="A682" s="35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</row>
    <row r="683">
      <c r="A683" s="35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</row>
    <row r="684">
      <c r="A684" s="35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</row>
    <row r="685">
      <c r="A685" s="35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</row>
    <row r="686">
      <c r="A686" s="35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</row>
    <row r="687">
      <c r="A687" s="35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</row>
    <row r="688">
      <c r="A688" s="35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</row>
    <row r="689">
      <c r="A689" s="35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</row>
    <row r="690">
      <c r="A690" s="35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</row>
    <row r="691">
      <c r="A691" s="35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</row>
    <row r="692">
      <c r="A692" s="35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</row>
    <row r="693">
      <c r="A693" s="35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</row>
    <row r="694">
      <c r="A694" s="35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</row>
    <row r="695">
      <c r="A695" s="35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</row>
    <row r="696">
      <c r="A696" s="35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</row>
    <row r="697">
      <c r="A697" s="35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</row>
    <row r="698">
      <c r="A698" s="35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</row>
    <row r="699">
      <c r="A699" s="35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00">
      <c r="A700" s="35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</row>
    <row r="701">
      <c r="A701" s="35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</row>
    <row r="702">
      <c r="A702" s="35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</row>
    <row r="703">
      <c r="A703" s="35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</row>
    <row r="704">
      <c r="A704" s="35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</row>
    <row r="705">
      <c r="A705" s="35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</row>
    <row r="706">
      <c r="A706" s="35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</row>
    <row r="707">
      <c r="A707" s="35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</row>
    <row r="708">
      <c r="A708" s="35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</row>
    <row r="709">
      <c r="A709" s="35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</row>
    <row r="710">
      <c r="A710" s="35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</row>
    <row r="711">
      <c r="A711" s="35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</row>
    <row r="712">
      <c r="A712" s="35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</row>
    <row r="713">
      <c r="A713" s="35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</row>
    <row r="714">
      <c r="A714" s="35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</row>
    <row r="715">
      <c r="A715" s="35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</row>
    <row r="716">
      <c r="A716" s="35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</row>
    <row r="717">
      <c r="A717" s="35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</row>
    <row r="718">
      <c r="A718" s="35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</row>
    <row r="719">
      <c r="A719" s="35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</row>
    <row r="720">
      <c r="A720" s="35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</row>
    <row r="721">
      <c r="A721" s="35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</row>
    <row r="722">
      <c r="A722" s="35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</row>
    <row r="723">
      <c r="A723" s="35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</row>
    <row r="724">
      <c r="A724" s="35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</row>
    <row r="725">
      <c r="A725" s="35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</row>
    <row r="726">
      <c r="A726" s="35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</row>
    <row r="727">
      <c r="A727" s="35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</row>
    <row r="728">
      <c r="A728" s="35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</row>
    <row r="729">
      <c r="A729" s="35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</row>
    <row r="730">
      <c r="A730" s="35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</row>
    <row r="731">
      <c r="A731" s="35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</row>
    <row r="732">
      <c r="A732" s="35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</row>
    <row r="733">
      <c r="A733" s="35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</row>
    <row r="734">
      <c r="A734" s="35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</row>
    <row r="735">
      <c r="A735" s="35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</row>
    <row r="736">
      <c r="A736" s="35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</row>
    <row r="737">
      <c r="A737" s="35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</row>
    <row r="738">
      <c r="A738" s="35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</row>
    <row r="739">
      <c r="A739" s="35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</row>
    <row r="740">
      <c r="A740" s="35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</row>
    <row r="741">
      <c r="A741" s="35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</row>
    <row r="742">
      <c r="A742" s="35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</row>
    <row r="743">
      <c r="A743" s="35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</row>
    <row r="744">
      <c r="A744" s="35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</row>
    <row r="745">
      <c r="A745" s="35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</row>
    <row r="746">
      <c r="A746" s="35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</row>
    <row r="747">
      <c r="A747" s="35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</row>
    <row r="748">
      <c r="A748" s="35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</row>
    <row r="749">
      <c r="A749" s="35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</row>
    <row r="750">
      <c r="A750" s="35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</row>
    <row r="751">
      <c r="A751" s="35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</row>
    <row r="752">
      <c r="A752" s="35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</row>
    <row r="753">
      <c r="A753" s="35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</row>
    <row r="754">
      <c r="A754" s="35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</row>
    <row r="755">
      <c r="A755" s="35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</row>
    <row r="756">
      <c r="A756" s="35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</row>
    <row r="757">
      <c r="A757" s="35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</row>
    <row r="758">
      <c r="A758" s="35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</row>
    <row r="759">
      <c r="A759" s="35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</row>
    <row r="760">
      <c r="A760" s="35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</row>
    <row r="761">
      <c r="A761" s="35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</row>
    <row r="762">
      <c r="A762" s="35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</row>
    <row r="763">
      <c r="A763" s="35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</row>
    <row r="764">
      <c r="A764" s="35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</row>
    <row r="765">
      <c r="A765" s="35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</row>
    <row r="766">
      <c r="A766" s="35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</row>
    <row r="767">
      <c r="A767" s="35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</row>
    <row r="768">
      <c r="A768" s="35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</row>
    <row r="769">
      <c r="A769" s="35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</row>
    <row r="770">
      <c r="A770" s="35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</row>
    <row r="771">
      <c r="A771" s="35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</row>
    <row r="772">
      <c r="A772" s="35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</row>
    <row r="773">
      <c r="A773" s="35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</row>
    <row r="774">
      <c r="A774" s="35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</row>
    <row r="775">
      <c r="A775" s="35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</row>
    <row r="776">
      <c r="A776" s="35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</row>
    <row r="777">
      <c r="A777" s="35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</row>
    <row r="778">
      <c r="A778" s="35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</row>
    <row r="779">
      <c r="A779" s="35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</row>
    <row r="780">
      <c r="A780" s="35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</row>
    <row r="781">
      <c r="A781" s="35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</row>
    <row r="782">
      <c r="A782" s="35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</row>
    <row r="783">
      <c r="A783" s="35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</row>
    <row r="784">
      <c r="A784" s="35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</row>
    <row r="785">
      <c r="A785" s="35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</row>
    <row r="786">
      <c r="A786" s="35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</row>
    <row r="787">
      <c r="A787" s="35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</row>
    <row r="788">
      <c r="A788" s="35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</row>
    <row r="789">
      <c r="A789" s="35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</row>
    <row r="790">
      <c r="A790" s="35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</row>
    <row r="791">
      <c r="A791" s="35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</row>
    <row r="792">
      <c r="A792" s="35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</row>
    <row r="793">
      <c r="A793" s="35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</row>
    <row r="794">
      <c r="A794" s="35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</row>
    <row r="795">
      <c r="A795" s="35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</row>
    <row r="796">
      <c r="A796" s="35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</row>
    <row r="797">
      <c r="A797" s="35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</row>
    <row r="798">
      <c r="A798" s="35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</row>
    <row r="799">
      <c r="A799" s="35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</row>
    <row r="800">
      <c r="A800" s="35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</row>
    <row r="801">
      <c r="A801" s="35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</row>
    <row r="802">
      <c r="A802" s="35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</row>
    <row r="803">
      <c r="A803" s="35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</row>
    <row r="804">
      <c r="A804" s="35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</row>
    <row r="805">
      <c r="A805" s="35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</row>
    <row r="806">
      <c r="A806" s="35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</row>
    <row r="807">
      <c r="A807" s="35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</row>
    <row r="808">
      <c r="A808" s="35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</row>
    <row r="809">
      <c r="A809" s="35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</row>
    <row r="810">
      <c r="A810" s="35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</row>
    <row r="811">
      <c r="A811" s="35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</row>
    <row r="812">
      <c r="A812" s="35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</row>
    <row r="813">
      <c r="A813" s="35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</row>
    <row r="814">
      <c r="A814" s="35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</row>
    <row r="815">
      <c r="A815" s="35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</row>
    <row r="816">
      <c r="A816" s="35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</row>
    <row r="817">
      <c r="A817" s="35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</row>
    <row r="818">
      <c r="A818" s="35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</row>
    <row r="819">
      <c r="A819" s="35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</row>
    <row r="820">
      <c r="A820" s="35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</row>
    <row r="821">
      <c r="A821" s="35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</row>
    <row r="822">
      <c r="A822" s="35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</row>
    <row r="823">
      <c r="A823" s="35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</row>
    <row r="824">
      <c r="A824" s="35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</row>
    <row r="825">
      <c r="A825" s="35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</row>
    <row r="826">
      <c r="A826" s="35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</row>
    <row r="827">
      <c r="A827" s="35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</row>
    <row r="828">
      <c r="A828" s="35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</row>
    <row r="829">
      <c r="A829" s="35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</row>
    <row r="830">
      <c r="A830" s="35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</row>
    <row r="831">
      <c r="A831" s="35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</row>
    <row r="832">
      <c r="A832" s="35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</row>
    <row r="833">
      <c r="A833" s="35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</row>
    <row r="834">
      <c r="A834" s="35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</row>
    <row r="835">
      <c r="A835" s="35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</row>
    <row r="836">
      <c r="A836" s="35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</row>
    <row r="837">
      <c r="A837" s="35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</row>
    <row r="838">
      <c r="A838" s="35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</row>
    <row r="839">
      <c r="A839" s="35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</row>
    <row r="840">
      <c r="A840" s="35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</row>
    <row r="841">
      <c r="A841" s="35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</row>
    <row r="842">
      <c r="A842" s="35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</row>
    <row r="843">
      <c r="A843" s="35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</row>
    <row r="844">
      <c r="A844" s="35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</row>
    <row r="845">
      <c r="A845" s="35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</row>
    <row r="846">
      <c r="A846" s="35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</row>
    <row r="847">
      <c r="A847" s="35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</row>
    <row r="848">
      <c r="A848" s="35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</row>
    <row r="849">
      <c r="A849" s="35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</row>
    <row r="850">
      <c r="A850" s="35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</row>
    <row r="851">
      <c r="A851" s="35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</row>
    <row r="852">
      <c r="A852" s="35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</row>
    <row r="853">
      <c r="A853" s="35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</row>
    <row r="854">
      <c r="A854" s="35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</row>
    <row r="855">
      <c r="A855" s="35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</row>
    <row r="856">
      <c r="A856" s="35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</row>
    <row r="857">
      <c r="A857" s="35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</row>
    <row r="858">
      <c r="A858" s="35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</row>
    <row r="859">
      <c r="A859" s="35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</row>
    <row r="860">
      <c r="A860" s="35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</row>
    <row r="861">
      <c r="A861" s="35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</row>
    <row r="862">
      <c r="A862" s="35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</row>
    <row r="863">
      <c r="A863" s="35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</row>
    <row r="864">
      <c r="A864" s="35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</row>
    <row r="865">
      <c r="A865" s="35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</row>
    <row r="866">
      <c r="A866" s="35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</row>
    <row r="867">
      <c r="A867" s="35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</row>
    <row r="868">
      <c r="A868" s="35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</row>
    <row r="869">
      <c r="A869" s="35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</row>
    <row r="870">
      <c r="A870" s="35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</row>
    <row r="871">
      <c r="A871" s="35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</row>
    <row r="872">
      <c r="A872" s="35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</row>
    <row r="873">
      <c r="A873" s="35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</row>
    <row r="874">
      <c r="A874" s="35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</row>
    <row r="875">
      <c r="A875" s="35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</row>
    <row r="876">
      <c r="A876" s="35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</row>
    <row r="877">
      <c r="A877" s="35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</row>
    <row r="878">
      <c r="A878" s="35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</row>
    <row r="879">
      <c r="A879" s="35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</row>
    <row r="880">
      <c r="A880" s="35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</row>
    <row r="881">
      <c r="A881" s="35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</row>
    <row r="882">
      <c r="A882" s="35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</row>
    <row r="883">
      <c r="A883" s="35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</row>
    <row r="884">
      <c r="A884" s="35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</row>
    <row r="885">
      <c r="A885" s="35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</row>
    <row r="886">
      <c r="A886" s="35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</row>
    <row r="887">
      <c r="A887" s="35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</row>
    <row r="888">
      <c r="A888" s="35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</row>
    <row r="889">
      <c r="A889" s="35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</row>
    <row r="890">
      <c r="A890" s="35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</row>
    <row r="891">
      <c r="A891" s="35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</row>
    <row r="892">
      <c r="A892" s="35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</row>
    <row r="893">
      <c r="A893" s="35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</row>
    <row r="894">
      <c r="A894" s="35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</row>
    <row r="895">
      <c r="A895" s="35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</row>
    <row r="896">
      <c r="A896" s="35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</row>
    <row r="897">
      <c r="A897" s="35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</row>
    <row r="898">
      <c r="A898" s="35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</row>
    <row r="899">
      <c r="A899" s="35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</row>
    <row r="900">
      <c r="A900" s="35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</row>
    <row r="901">
      <c r="A901" s="35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</row>
    <row r="902">
      <c r="A902" s="35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</row>
    <row r="903">
      <c r="A903" s="35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</row>
    <row r="904">
      <c r="A904" s="35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</row>
    <row r="905">
      <c r="A905" s="35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</row>
    <row r="906">
      <c r="A906" s="35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</row>
    <row r="907">
      <c r="A907" s="35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</row>
    <row r="908">
      <c r="A908" s="35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</row>
    <row r="909">
      <c r="A909" s="35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</row>
    <row r="910">
      <c r="A910" s="35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</row>
    <row r="911">
      <c r="A911" s="35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</row>
    <row r="912">
      <c r="A912" s="35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</row>
    <row r="913">
      <c r="A913" s="35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</row>
    <row r="914">
      <c r="A914" s="35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</row>
    <row r="915">
      <c r="A915" s="35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</row>
    <row r="916">
      <c r="A916" s="35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</row>
    <row r="917">
      <c r="A917" s="35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</row>
    <row r="918">
      <c r="A918" s="35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</row>
    <row r="919">
      <c r="A919" s="35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</row>
    <row r="920">
      <c r="A920" s="35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</row>
    <row r="921">
      <c r="A921" s="35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</row>
    <row r="922">
      <c r="A922" s="35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</row>
    <row r="923">
      <c r="A923" s="35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</row>
    <row r="924">
      <c r="A924" s="35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</row>
    <row r="925">
      <c r="A925" s="35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</row>
    <row r="926">
      <c r="A926" s="35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</row>
    <row r="927">
      <c r="A927" s="35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</row>
    <row r="928">
      <c r="A928" s="35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</row>
    <row r="929">
      <c r="A929" s="35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</row>
    <row r="930">
      <c r="A930" s="35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</row>
    <row r="931">
      <c r="A931" s="35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</row>
    <row r="932">
      <c r="A932" s="35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</row>
    <row r="933">
      <c r="A933" s="35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</row>
    <row r="934">
      <c r="A934" s="35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</row>
    <row r="935">
      <c r="A935" s="35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</row>
    <row r="936">
      <c r="A936" s="35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</row>
    <row r="937">
      <c r="A937" s="35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</row>
    <row r="938">
      <c r="A938" s="35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</row>
    <row r="939">
      <c r="A939" s="35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</row>
    <row r="940">
      <c r="A940" s="35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</row>
    <row r="941">
      <c r="A941" s="35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</row>
    <row r="942">
      <c r="A942" s="35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</row>
    <row r="943">
      <c r="A943" s="35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</row>
    <row r="944">
      <c r="A944" s="35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</row>
    <row r="945">
      <c r="A945" s="35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</row>
    <row r="946">
      <c r="A946" s="35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</row>
    <row r="947">
      <c r="A947" s="35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</row>
    <row r="948">
      <c r="A948" s="35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</row>
    <row r="949">
      <c r="A949" s="35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</row>
    <row r="950">
      <c r="A950" s="35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</row>
    <row r="951">
      <c r="A951" s="35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</row>
    <row r="952">
      <c r="A952" s="35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</row>
    <row r="953">
      <c r="A953" s="35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</row>
    <row r="954">
      <c r="A954" s="35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</row>
    <row r="955">
      <c r="A955" s="35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</row>
    <row r="956">
      <c r="A956" s="35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</row>
    <row r="957">
      <c r="A957" s="35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</row>
    <row r="958">
      <c r="A958" s="35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</row>
    <row r="959">
      <c r="A959" s="35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</row>
    <row r="960">
      <c r="A960" s="35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</row>
    <row r="961">
      <c r="A961" s="35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</row>
    <row r="962">
      <c r="A962" s="35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</row>
    <row r="963">
      <c r="A963" s="35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</row>
    <row r="964">
      <c r="A964" s="35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</row>
    <row r="965">
      <c r="A965" s="35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</row>
    <row r="966">
      <c r="A966" s="35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</row>
    <row r="967">
      <c r="A967" s="35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</row>
    <row r="968">
      <c r="A968" s="35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</row>
    <row r="969">
      <c r="A969" s="35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</row>
    <row r="970">
      <c r="A970" s="35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</row>
    <row r="971">
      <c r="A971" s="35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</row>
    <row r="972">
      <c r="A972" s="35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</row>
    <row r="973">
      <c r="A973" s="35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</row>
    <row r="974">
      <c r="A974" s="35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</row>
    <row r="975">
      <c r="A975" s="35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</row>
    <row r="976">
      <c r="A976" s="35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</row>
    <row r="977">
      <c r="A977" s="35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</row>
    <row r="978">
      <c r="A978" s="35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</row>
    <row r="979">
      <c r="A979" s="35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</row>
    <row r="980">
      <c r="A980" s="35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</row>
    <row r="981">
      <c r="A981" s="35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</row>
    <row r="982">
      <c r="A982" s="35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</row>
    <row r="983">
      <c r="A983" s="35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</row>
    <row r="984">
      <c r="A984" s="35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</row>
    <row r="985">
      <c r="A985" s="35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</row>
    <row r="986">
      <c r="A986" s="35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</row>
    <row r="987">
      <c r="A987" s="35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</row>
    <row r="988">
      <c r="A988" s="35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</row>
    <row r="989">
      <c r="A989" s="35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</row>
    <row r="990">
      <c r="A990" s="35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</row>
    <row r="991">
      <c r="A991" s="35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</row>
    <row r="992">
      <c r="A992" s="35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</row>
    <row r="993">
      <c r="A993" s="35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</row>
    <row r="994">
      <c r="A994" s="35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</row>
    <row r="995">
      <c r="A995" s="35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</row>
    <row r="996">
      <c r="A996" s="35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</row>
    <row r="997">
      <c r="A997" s="35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</row>
    <row r="998">
      <c r="A998" s="35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</row>
    <row r="999">
      <c r="A999" s="35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</row>
    <row r="1000">
      <c r="A1000" s="35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</row>
  </sheetData>
  <drawing r:id="rId1"/>
</worksheet>
</file>