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toyotajp.sharepoint.com/sites/msteams_adb3a2/Shared Documents/部共用/部親睦会/部 親睦会/25年度親睦会/40_駅伝/11_全社駅伝/04_選手側作成資料諸々/"/>
    </mc:Choice>
  </mc:AlternateContent>
  <xr:revisionPtr revIDLastSave="349" documentId="8_{E25EFF88-78F9-48A3-8ED7-193A33079F28}" xr6:coauthVersionLast="47" xr6:coauthVersionMax="47" xr10:uidLastSave="{3972829A-753B-4CDF-8F26-C779E8AB28E3}"/>
  <bookViews>
    <workbookView xWindow="28680" yWindow="-120" windowWidth="29040" windowHeight="15720" xr2:uid="{CDC80A81-12B2-4DE2-9452-6AF40A5DC223}"/>
  </bookViews>
  <sheets>
    <sheet name=" (2025)ロング" sheetId="1" r:id="rId1"/>
    <sheet name=" (2025)一般ショート " sheetId="10" r:id="rId2"/>
    <sheet name=" (2025)女性" sheetId="7" r:id="rId3"/>
    <sheet name=" (2025)シニア" sheetId="8" r:id="rId4"/>
  </sheets>
  <definedNames>
    <definedName name="▼1_提供一般の部" localSheetId="3">#REF!</definedName>
    <definedName name="▼1_提供一般の部" localSheetId="0">#REF!</definedName>
    <definedName name="▼1_提供一般の部" localSheetId="1">#REF!</definedName>
    <definedName name="▼1_提供一般の部" localSheetId="2">#REF!</definedName>
    <definedName name="▼1_提供一般の部">#REF!</definedName>
    <definedName name="▼2_提供女子の部" localSheetId="3">#REF!</definedName>
    <definedName name="▼2_提供女子の部" localSheetId="0">#REF!</definedName>
    <definedName name="▼2_提供女子の部" localSheetId="1">#REF!</definedName>
    <definedName name="▼2_提供女子の部" localSheetId="2">#REF!</definedName>
    <definedName name="▼2_提供女子の部">#REF!</definedName>
    <definedName name="▼3_提供シニアの部" localSheetId="3">#REF!</definedName>
    <definedName name="▼3_提供シニアの部" localSheetId="0">#REF!</definedName>
    <definedName name="▼3_提供シニアの部" localSheetId="1">#REF!</definedName>
    <definedName name="▼3_提供シニアの部" localSheetId="2">#REF!</definedName>
    <definedName name="▼3_提供シニアの部">#REF!</definedName>
    <definedName name="_xlnm.Print_Area" localSheetId="3">' (2025)シニア'!$A$1:$J$50</definedName>
    <definedName name="_xlnm.Print_Area" localSheetId="0">' (2025)ロング'!$A$1:$J$50</definedName>
    <definedName name="_xlnm.Print_Area" localSheetId="1">' (2025)一般ショート '!$A$1:$J$50</definedName>
    <definedName name="_xlnm.Print_Area" localSheetId="2">' (2025)女性'!$A$1:$J$50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D47" i="10" l="1"/>
  <c r="I32" i="10"/>
  <c r="I34" i="10" s="1"/>
  <c r="D47" i="8"/>
  <c r="I32" i="8"/>
  <c r="I34" i="8" s="1"/>
  <c r="D47" i="7"/>
  <c r="I32" i="7"/>
  <c r="I34" i="7" s="1"/>
  <c r="D47" i="1"/>
  <c r="I36" i="10" l="1"/>
  <c r="H34" i="10"/>
  <c r="F34" i="10" s="1"/>
  <c r="H34" i="8"/>
  <c r="F34" i="8" s="1"/>
  <c r="I36" i="8"/>
  <c r="H34" i="7"/>
  <c r="F34" i="7" s="1"/>
  <c r="I36" i="7"/>
  <c r="I34" i="1"/>
  <c r="H34" i="1" s="1"/>
  <c r="I38" i="10" l="1"/>
  <c r="H36" i="10"/>
  <c r="F36" i="10" s="1"/>
  <c r="H36" i="8"/>
  <c r="F36" i="8" s="1"/>
  <c r="I38" i="8"/>
  <c r="H36" i="7"/>
  <c r="F36" i="7" s="1"/>
  <c r="I38" i="7"/>
  <c r="I36" i="1"/>
  <c r="F34" i="1"/>
  <c r="I40" i="10" l="1"/>
  <c r="H38" i="10"/>
  <c r="F38" i="10" s="1"/>
  <c r="I40" i="8"/>
  <c r="H38" i="8"/>
  <c r="F38" i="8" s="1"/>
  <c r="H38" i="7"/>
  <c r="F38" i="7" s="1"/>
  <c r="I40" i="7"/>
  <c r="I38" i="1"/>
  <c r="H36" i="1"/>
  <c r="F36" i="1" s="1"/>
  <c r="I42" i="10" l="1"/>
  <c r="H40" i="10"/>
  <c r="F40" i="10" s="1"/>
  <c r="I42" i="8"/>
  <c r="H40" i="8"/>
  <c r="F40" i="8" s="1"/>
  <c r="I42" i="7"/>
  <c r="H40" i="7"/>
  <c r="F40" i="7" s="1"/>
  <c r="H38" i="1"/>
  <c r="F38" i="1" s="1"/>
  <c r="I40" i="1"/>
  <c r="I44" i="10" l="1"/>
  <c r="H42" i="10"/>
  <c r="F42" i="10" s="1"/>
  <c r="H42" i="8"/>
  <c r="F42" i="8" s="1"/>
  <c r="I44" i="8"/>
  <c r="H42" i="7"/>
  <c r="F42" i="7" s="1"/>
  <c r="I44" i="7"/>
  <c r="I42" i="1"/>
  <c r="H40" i="1"/>
  <c r="F40" i="1" s="1"/>
  <c r="H44" i="10" l="1"/>
  <c r="F44" i="10" s="1"/>
  <c r="I47" i="10"/>
  <c r="I47" i="8"/>
  <c r="H44" i="8"/>
  <c r="F44" i="8" s="1"/>
  <c r="H44" i="7"/>
  <c r="F44" i="7" s="1"/>
  <c r="I47" i="7"/>
  <c r="I44" i="1"/>
  <c r="I47" i="1" s="1"/>
  <c r="H42" i="1"/>
  <c r="F42" i="1" s="1"/>
  <c r="H44" i="1" l="1"/>
  <c r="F44" i="1" s="1"/>
</calcChain>
</file>

<file path=xl/sharedStrings.xml><?xml version="1.0" encoding="utf-8"?>
<sst xmlns="http://schemas.openxmlformats.org/spreadsheetml/2006/main" count="228" uniqueCount="91">
  <si>
    <t xml:space="preserve">第77回 HURE！フレ！駅伝　中継時間計算表
（ロングの部） </t>
    <rPh sb="16" eb="18">
      <t>チュウケイ</t>
    </rPh>
    <rPh sb="18" eb="20">
      <t>ジカン</t>
    </rPh>
    <rPh sb="20" eb="22">
      <t>ケイサン</t>
    </rPh>
    <rPh sb="22" eb="23">
      <t>オモテ</t>
    </rPh>
    <rPh sb="29" eb="30">
      <t>ブ</t>
    </rPh>
    <phoneticPr fontId="4"/>
  </si>
  <si>
    <t>■選手の方は本紙とゼッケンを運営協力員に提示し、ご入場ください</t>
    <rPh sb="1" eb="3">
      <t>センシュ</t>
    </rPh>
    <rPh sb="4" eb="5">
      <t>カタ</t>
    </rPh>
    <rPh sb="6" eb="8">
      <t>ホンシ</t>
    </rPh>
    <rPh sb="14" eb="16">
      <t>ウンエイ</t>
    </rPh>
    <rPh sb="16" eb="19">
      <t>キョウリョクイン</t>
    </rPh>
    <rPh sb="20" eb="22">
      <t>テイジ</t>
    </rPh>
    <rPh sb="25" eb="27">
      <t>ニュウジョウ</t>
    </rPh>
    <phoneticPr fontId="4"/>
  </si>
  <si>
    <t>※太枠（黄色塗部）部分のみご記入ください※時刻は自動計算されます</t>
    <rPh sb="1" eb="3">
      <t>フトワク</t>
    </rPh>
    <rPh sb="6" eb="7">
      <t>ヌリ</t>
    </rPh>
    <rPh sb="7" eb="8">
      <t>ブ</t>
    </rPh>
    <rPh sb="9" eb="11">
      <t>ブブン</t>
    </rPh>
    <rPh sb="14" eb="16">
      <t>キニュウ</t>
    </rPh>
    <rPh sb="21" eb="23">
      <t>ジコク</t>
    </rPh>
    <rPh sb="24" eb="26">
      <t>ジドウ</t>
    </rPh>
    <rPh sb="26" eb="28">
      <t>ケイサン</t>
    </rPh>
    <phoneticPr fontId="4"/>
  </si>
  <si>
    <t>チーム名</t>
    <rPh sb="3" eb="4">
      <t>メイ</t>
    </rPh>
    <phoneticPr fontId="4"/>
  </si>
  <si>
    <t>ゼッケンNo</t>
  </si>
  <si>
    <t>※選手は各エリアから所要時間を考慮した移動を指示していただき、混雑緩和にご協力ください</t>
    <rPh sb="4" eb="5">
      <t>カク</t>
    </rPh>
    <phoneticPr fontId="4"/>
  </si>
  <si>
    <t>※所要時間を参考に時間に余裕をもって早めの移動をお願いします</t>
    <phoneticPr fontId="4"/>
  </si>
  <si>
    <t>区間予想タイム</t>
    <rPh sb="0" eb="2">
      <t>クカン</t>
    </rPh>
    <rPh sb="2" eb="4">
      <t>ヨソウ</t>
    </rPh>
    <phoneticPr fontId="4"/>
  </si>
  <si>
    <t>控え場所
出発時刻</t>
    <rPh sb="0" eb="1">
      <t>ヒカ</t>
    </rPh>
    <rPh sb="2" eb="4">
      <t>バショ</t>
    </rPh>
    <rPh sb="5" eb="7">
      <t>シュッパツ</t>
    </rPh>
    <rPh sb="7" eb="9">
      <t>ジコク</t>
    </rPh>
    <phoneticPr fontId="4"/>
  </si>
  <si>
    <t>待機エリア入場時刻
（1区のみスタート地点）</t>
    <rPh sb="0" eb="2">
      <t>タイキ</t>
    </rPh>
    <rPh sb="5" eb="7">
      <t>ニュウジョウ</t>
    </rPh>
    <rPh sb="7" eb="9">
      <t>ジコク</t>
    </rPh>
    <rPh sb="8" eb="9">
      <t>テイジ</t>
    </rPh>
    <rPh sb="12" eb="13">
      <t>ク</t>
    </rPh>
    <rPh sb="19" eb="21">
      <t>チテン</t>
    </rPh>
    <phoneticPr fontId="4"/>
  </si>
  <si>
    <t>スタート予定時刻</t>
    <rPh sb="4" eb="6">
      <t>ヨテイ</t>
    </rPh>
    <rPh sb="6" eb="8">
      <t>ジコク</t>
    </rPh>
    <phoneticPr fontId="4"/>
  </si>
  <si>
    <t>区間</t>
    <rPh sb="0" eb="2">
      <t>クカン</t>
    </rPh>
    <phoneticPr fontId="4"/>
  </si>
  <si>
    <t>氏　名</t>
    <rPh sb="0" eb="1">
      <t>シ</t>
    </rPh>
    <rPh sb="2" eb="3">
      <t>メイ</t>
    </rPh>
    <phoneticPr fontId="4"/>
  </si>
  <si>
    <t>分</t>
    <rPh sb="0" eb="1">
      <t>フン</t>
    </rPh>
    <phoneticPr fontId="4"/>
  </si>
  <si>
    <t>秒</t>
    <rPh sb="0" eb="1">
      <t>ビョウ</t>
    </rPh>
    <phoneticPr fontId="4"/>
  </si>
  <si>
    <t>1区</t>
    <rPh sb="1" eb="2">
      <t>ク</t>
    </rPh>
    <phoneticPr fontId="4"/>
  </si>
  <si>
    <t>9時10分
第4ゲート集合（入場）</t>
    <rPh sb="1" eb="2">
      <t>ジ</t>
    </rPh>
    <rPh sb="4" eb="5">
      <t>プン</t>
    </rPh>
    <rPh sb="6" eb="7">
      <t>ダイ</t>
    </rPh>
    <rPh sb="11" eb="13">
      <t>シュウゴウ</t>
    </rPh>
    <rPh sb="14" eb="16">
      <t>ニュウジョウ</t>
    </rPh>
    <phoneticPr fontId="4"/>
  </si>
  <si>
    <t>8時50分より
第1or３or4ゲートから入場可</t>
    <rPh sb="1" eb="2">
      <t>ジ</t>
    </rPh>
    <rPh sb="4" eb="5">
      <t>プン</t>
    </rPh>
    <rPh sb="8" eb="9">
      <t>ダイ</t>
    </rPh>
    <rPh sb="21" eb="23">
      <t>ニュウジョウ</t>
    </rPh>
    <rPh sb="23" eb="24">
      <t>カ</t>
    </rPh>
    <phoneticPr fontId="4"/>
  </si>
  <si>
    <t>2区</t>
    <rPh sb="1" eb="2">
      <t>ク</t>
    </rPh>
    <phoneticPr fontId="4"/>
  </si>
  <si>
    <r>
      <t>9時30分より第4ゲート入場可</t>
    </r>
    <r>
      <rPr>
        <b/>
        <sz val="9"/>
        <rFont val="HG丸ｺﾞｼｯｸM-PRO"/>
        <family val="3"/>
        <charset val="128"/>
      </rPr>
      <t xml:space="preserve">
(ただし、9:40～9:55入場不可）</t>
    </r>
    <rPh sb="1" eb="2">
      <t>ジ</t>
    </rPh>
    <rPh sb="4" eb="5">
      <t>フン</t>
    </rPh>
    <rPh sb="7" eb="8">
      <t>ダイ</t>
    </rPh>
    <rPh sb="12" eb="14">
      <t>ニュウジョウ</t>
    </rPh>
    <rPh sb="14" eb="15">
      <t>カ</t>
    </rPh>
    <rPh sb="30" eb="32">
      <t>ニュウジョウ</t>
    </rPh>
    <rPh sb="32" eb="34">
      <t>フカ</t>
    </rPh>
    <phoneticPr fontId="4"/>
  </si>
  <si>
    <t>9時05分より第1ゲート入場可
(ただし9:10～9:23入場不可）</t>
    <rPh sb="1" eb="2">
      <t>ジ</t>
    </rPh>
    <rPh sb="4" eb="5">
      <t>フン</t>
    </rPh>
    <rPh sb="7" eb="8">
      <t>ダイ</t>
    </rPh>
    <rPh sb="12" eb="14">
      <t>ニュウジョウ</t>
    </rPh>
    <rPh sb="14" eb="15">
      <t>カ</t>
    </rPh>
    <rPh sb="29" eb="31">
      <t>ニュウジョウ</t>
    </rPh>
    <rPh sb="31" eb="33">
      <t>フカ</t>
    </rPh>
    <phoneticPr fontId="4"/>
  </si>
  <si>
    <t>3区</t>
    <rPh sb="1" eb="2">
      <t>ク</t>
    </rPh>
    <phoneticPr fontId="4"/>
  </si>
  <si>
    <t>4区</t>
    <rPh sb="1" eb="2">
      <t>ク</t>
    </rPh>
    <phoneticPr fontId="4"/>
  </si>
  <si>
    <t>5区</t>
    <rPh sb="1" eb="2">
      <t>ク</t>
    </rPh>
    <phoneticPr fontId="4"/>
  </si>
  <si>
    <t>6区</t>
    <rPh sb="1" eb="2">
      <t>ク</t>
    </rPh>
    <phoneticPr fontId="4"/>
  </si>
  <si>
    <t>7区</t>
    <rPh sb="1" eb="2">
      <t>ク</t>
    </rPh>
    <phoneticPr fontId="4"/>
  </si>
  <si>
    <t>8区</t>
    <rPh sb="1" eb="2">
      <t>ク</t>
    </rPh>
    <phoneticPr fontId="4"/>
  </si>
  <si>
    <t>予想タイム</t>
    <rPh sb="0" eb="2">
      <t>ヨソウ</t>
    </rPh>
    <phoneticPr fontId="4"/>
  </si>
  <si>
    <t>予想ゴール時刻</t>
    <phoneticPr fontId="4"/>
  </si>
  <si>
    <t>　・2区以降、スタート予定時刻の10分前に待機エリアに入場するようよろしくお願いします</t>
    <rPh sb="3" eb="4">
      <t>ク</t>
    </rPh>
    <rPh sb="4" eb="6">
      <t>イコウ</t>
    </rPh>
    <rPh sb="11" eb="15">
      <t>ヨテイジコク</t>
    </rPh>
    <rPh sb="18" eb="20">
      <t>フンマエ</t>
    </rPh>
    <rPh sb="21" eb="23">
      <t>タイキ</t>
    </rPh>
    <rPh sb="27" eb="29">
      <t>ニュウジョウ</t>
    </rPh>
    <rPh sb="38" eb="39">
      <t>ネガ</t>
    </rPh>
    <phoneticPr fontId="4"/>
  </si>
  <si>
    <t xml:space="preserve">第77回 HURE！フレ！駅伝　中継時間計算表
（ショート女性の部） </t>
    <rPh sb="16" eb="18">
      <t>チュウケイ</t>
    </rPh>
    <rPh sb="18" eb="20">
      <t>ジカン</t>
    </rPh>
    <rPh sb="20" eb="22">
      <t>ケイサン</t>
    </rPh>
    <rPh sb="22" eb="23">
      <t>オモテ</t>
    </rPh>
    <rPh sb="29" eb="31">
      <t>ジョセイ</t>
    </rPh>
    <rPh sb="32" eb="33">
      <t>ブ</t>
    </rPh>
    <phoneticPr fontId="4"/>
  </si>
  <si>
    <t xml:space="preserve">第77回 HURE！フレ！駅伝　中継時間計算表
（ショートシニアの部） </t>
    <rPh sb="16" eb="18">
      <t>チュウケイ</t>
    </rPh>
    <rPh sb="18" eb="20">
      <t>ジカン</t>
    </rPh>
    <rPh sb="20" eb="22">
      <t>ケイサン</t>
    </rPh>
    <rPh sb="22" eb="23">
      <t>オモテ</t>
    </rPh>
    <rPh sb="33" eb="34">
      <t>ブ</t>
    </rPh>
    <phoneticPr fontId="4"/>
  </si>
  <si>
    <t xml:space="preserve">第77回 HURE！フレ！駅伝　中継時間計算表
（ショート一般の部） </t>
    <rPh sb="16" eb="18">
      <t>チュウケイ</t>
    </rPh>
    <rPh sb="18" eb="20">
      <t>ジカン</t>
    </rPh>
    <rPh sb="20" eb="22">
      <t>ケイサン</t>
    </rPh>
    <rPh sb="22" eb="23">
      <t>オモテ</t>
    </rPh>
    <rPh sb="29" eb="31">
      <t>イッパン</t>
    </rPh>
    <rPh sb="32" eb="33">
      <t>ブ</t>
    </rPh>
    <phoneticPr fontId="4"/>
  </si>
  <si>
    <t>9時20分より第3ゲート入場可</t>
    <rPh sb="1" eb="2">
      <t>ジ</t>
    </rPh>
    <rPh sb="4" eb="5">
      <t>フン</t>
    </rPh>
    <rPh sb="7" eb="8">
      <t>ダイ</t>
    </rPh>
    <rPh sb="12" eb="14">
      <t>ニュウジョウ</t>
    </rPh>
    <rPh sb="14" eb="15">
      <t>カ</t>
    </rPh>
    <phoneticPr fontId="4"/>
  </si>
  <si>
    <t>10</t>
  </si>
  <si>
    <t>11</t>
  </si>
  <si>
    <t>00</t>
  </si>
  <si>
    <t>12</t>
  </si>
  <si>
    <t>15</t>
  </si>
  <si>
    <t>30</t>
  </si>
  <si>
    <t>9</t>
  </si>
  <si>
    <t>20</t>
  </si>
  <si>
    <t>40</t>
  </si>
  <si>
    <t>朝隈晃生</t>
    <rPh sb="0" eb="2">
      <t>アサクマ</t>
    </rPh>
    <rPh sb="2" eb="4">
      <t>コウセイ</t>
    </rPh>
    <phoneticPr fontId="3"/>
  </si>
  <si>
    <t>山形彰宏</t>
    <rPh sb="0" eb="2">
      <t>ヤマガタ</t>
    </rPh>
    <rPh sb="2" eb="3">
      <t>アキラ</t>
    </rPh>
    <rPh sb="3" eb="4">
      <t>ヒロシ</t>
    </rPh>
    <phoneticPr fontId="3"/>
  </si>
  <si>
    <t>和田龍太</t>
    <rPh sb="0" eb="2">
      <t>ワダ</t>
    </rPh>
    <rPh sb="2" eb="4">
      <t>リュウタ</t>
    </rPh>
    <phoneticPr fontId="3"/>
  </si>
  <si>
    <t>根本祐希</t>
    <rPh sb="0" eb="2">
      <t>ネモト</t>
    </rPh>
    <rPh sb="2" eb="4">
      <t>ユウキ</t>
    </rPh>
    <phoneticPr fontId="3"/>
  </si>
  <si>
    <t>黒肥地建琉</t>
    <rPh sb="0" eb="3">
      <t>クロヒジ</t>
    </rPh>
    <rPh sb="3" eb="5">
      <t>ケンリュウ</t>
    </rPh>
    <phoneticPr fontId="3"/>
  </si>
  <si>
    <t>坂尻雅</t>
    <rPh sb="0" eb="2">
      <t>サカジリ</t>
    </rPh>
    <rPh sb="2" eb="3">
      <t>ミヤビ</t>
    </rPh>
    <phoneticPr fontId="3"/>
  </si>
  <si>
    <t>源馬功大</t>
    <rPh sb="0" eb="2">
      <t>ゲンマ</t>
    </rPh>
    <rPh sb="2" eb="3">
      <t>イサオ</t>
    </rPh>
    <rPh sb="3" eb="4">
      <t>ダイ</t>
    </rPh>
    <phoneticPr fontId="3"/>
  </si>
  <si>
    <t>伊豫田まい</t>
    <rPh sb="0" eb="3">
      <t>イヨダ</t>
    </rPh>
    <phoneticPr fontId="3"/>
  </si>
  <si>
    <t>高橋静香</t>
    <rPh sb="0" eb="2">
      <t>タカハシ</t>
    </rPh>
    <rPh sb="2" eb="4">
      <t>シズカ</t>
    </rPh>
    <phoneticPr fontId="3"/>
  </si>
  <si>
    <t>和田果歩</t>
    <rPh sb="0" eb="2">
      <t>ワダ</t>
    </rPh>
    <rPh sb="2" eb="4">
      <t>カホ</t>
    </rPh>
    <phoneticPr fontId="3"/>
  </si>
  <si>
    <t>石川真弓</t>
    <rPh sb="0" eb="2">
      <t>イシカワ</t>
    </rPh>
    <rPh sb="2" eb="4">
      <t>マユミ</t>
    </rPh>
    <phoneticPr fontId="3"/>
  </si>
  <si>
    <t>岡田弥生</t>
    <rPh sb="0" eb="4">
      <t>オカダヤヨイ</t>
    </rPh>
    <phoneticPr fontId="3"/>
  </si>
  <si>
    <t>今村紗椰</t>
    <rPh sb="0" eb="2">
      <t>イマムラ</t>
    </rPh>
    <rPh sb="2" eb="4">
      <t>サヤ</t>
    </rPh>
    <phoneticPr fontId="3"/>
  </si>
  <si>
    <t>中島心春</t>
    <rPh sb="0" eb="2">
      <t>ナカシマ</t>
    </rPh>
    <rPh sb="2" eb="4">
      <t>ココロハル</t>
    </rPh>
    <phoneticPr fontId="3"/>
  </si>
  <si>
    <t>清原椎渚</t>
    <rPh sb="0" eb="2">
      <t>キヨハラ</t>
    </rPh>
    <rPh sb="2" eb="3">
      <t>シイ</t>
    </rPh>
    <rPh sb="3" eb="4">
      <t>ナギサ</t>
    </rPh>
    <phoneticPr fontId="3"/>
  </si>
  <si>
    <t>寺田周平</t>
    <rPh sb="0" eb="2">
      <t>テラダ</t>
    </rPh>
    <rPh sb="2" eb="4">
      <t>シュウヘイ</t>
    </rPh>
    <phoneticPr fontId="3"/>
  </si>
  <si>
    <t>柴紳司</t>
    <rPh sb="0" eb="1">
      <t>シバ</t>
    </rPh>
    <rPh sb="1" eb="3">
      <t>シンジ</t>
    </rPh>
    <phoneticPr fontId="3"/>
  </si>
  <si>
    <t>山田眞也</t>
    <rPh sb="0" eb="2">
      <t>ヤマダ</t>
    </rPh>
    <rPh sb="2" eb="4">
      <t>マサナリ</t>
    </rPh>
    <phoneticPr fontId="3"/>
  </si>
  <si>
    <t>北村康憲</t>
    <rPh sb="0" eb="2">
      <t>キタムラ</t>
    </rPh>
    <rPh sb="2" eb="4">
      <t>ヤスノリ</t>
    </rPh>
    <phoneticPr fontId="3"/>
  </si>
  <si>
    <t>東和寛</t>
    <rPh sb="0" eb="1">
      <t>ヒガシ</t>
    </rPh>
    <rPh sb="1" eb="3">
      <t>カズヒロ</t>
    </rPh>
    <phoneticPr fontId="3"/>
  </si>
  <si>
    <t>風間裕</t>
    <rPh sb="0" eb="2">
      <t>カザマ</t>
    </rPh>
    <rPh sb="2" eb="3">
      <t>ユタカ</t>
    </rPh>
    <phoneticPr fontId="3"/>
  </si>
  <si>
    <t>本多孝志</t>
    <rPh sb="0" eb="2">
      <t>ホンダ</t>
    </rPh>
    <rPh sb="2" eb="4">
      <t>タカシ</t>
    </rPh>
    <phoneticPr fontId="3"/>
  </si>
  <si>
    <t>村田宗央</t>
    <rPh sb="0" eb="2">
      <t>ムラタ</t>
    </rPh>
    <rPh sb="2" eb="3">
      <t>シュウ</t>
    </rPh>
    <rPh sb="3" eb="4">
      <t>オウ</t>
    </rPh>
    <phoneticPr fontId="3"/>
  </si>
  <si>
    <t>本/名）てくてくﾍﾟﾝｷﾞﾝ隊</t>
    <rPh sb="0" eb="1">
      <t>ホン</t>
    </rPh>
    <rPh sb="2" eb="3">
      <t>メイ</t>
    </rPh>
    <rPh sb="14" eb="15">
      <t>タイ</t>
    </rPh>
    <phoneticPr fontId="3"/>
  </si>
  <si>
    <t>本/名)品質保証部ﾅｲｽﾐﾄﾞﾙ</t>
    <rPh sb="0" eb="1">
      <t>ホン</t>
    </rPh>
    <rPh sb="2" eb="3">
      <t>メイ</t>
    </rPh>
    <rPh sb="4" eb="9">
      <t>ヒンシツホショウブ</t>
    </rPh>
    <phoneticPr fontId="3"/>
  </si>
  <si>
    <t>本/名)品質保証部ﾛﾝｸﾞ</t>
    <rPh sb="0" eb="1">
      <t>ホン</t>
    </rPh>
    <rPh sb="2" eb="3">
      <t>メイ</t>
    </rPh>
    <rPh sb="4" eb="9">
      <t>ヒンシツホショウブ</t>
    </rPh>
    <phoneticPr fontId="3"/>
  </si>
  <si>
    <t>本/名)品質保証部ｼｮｰﾄ</t>
    <rPh sb="0" eb="1">
      <t>ホン</t>
    </rPh>
    <rPh sb="2" eb="3">
      <t>メイ</t>
    </rPh>
    <rPh sb="4" eb="9">
      <t>ヒンシツホショウブ</t>
    </rPh>
    <phoneticPr fontId="3"/>
  </si>
  <si>
    <t>唐国剣</t>
    <rPh sb="0" eb="1">
      <t>トウ</t>
    </rPh>
    <rPh sb="1" eb="2">
      <t>コク</t>
    </rPh>
    <rPh sb="2" eb="3">
      <t>ケン</t>
    </rPh>
    <phoneticPr fontId="3"/>
  </si>
  <si>
    <t>嶋駿斗</t>
    <rPh sb="0" eb="1">
      <t>シマ</t>
    </rPh>
    <rPh sb="1" eb="2">
      <t>シュン</t>
    </rPh>
    <rPh sb="2" eb="3">
      <t>ト</t>
    </rPh>
    <phoneticPr fontId="3"/>
  </si>
  <si>
    <t>尾野貴広</t>
    <rPh sb="0" eb="2">
      <t>オノ</t>
    </rPh>
    <rPh sb="2" eb="4">
      <t>タカヒロ</t>
    </rPh>
    <phoneticPr fontId="3"/>
  </si>
  <si>
    <t>西川和希</t>
    <rPh sb="0" eb="2">
      <t>ニシカワ</t>
    </rPh>
    <rPh sb="2" eb="4">
      <t>カズキ</t>
    </rPh>
    <phoneticPr fontId="3"/>
  </si>
  <si>
    <t>天野槍</t>
    <rPh sb="0" eb="2">
      <t>アマノ</t>
    </rPh>
    <phoneticPr fontId="3"/>
  </si>
  <si>
    <t>山田頌</t>
    <rPh sb="0" eb="2">
      <t>ヤマダ</t>
    </rPh>
    <rPh sb="2" eb="3">
      <t>ショウ</t>
    </rPh>
    <phoneticPr fontId="3"/>
  </si>
  <si>
    <t>藤川泰成</t>
    <rPh sb="0" eb="2">
      <t>フジカワ</t>
    </rPh>
    <rPh sb="2" eb="4">
      <t>タイセイ</t>
    </rPh>
    <phoneticPr fontId="3"/>
  </si>
  <si>
    <t>小野裕喜</t>
    <rPh sb="0" eb="2">
      <t>オノ</t>
    </rPh>
    <rPh sb="2" eb="3">
      <t>ユウ</t>
    </rPh>
    <rPh sb="3" eb="4">
      <t>ヨロコ</t>
    </rPh>
    <phoneticPr fontId="3"/>
  </si>
  <si>
    <t>8</t>
  </si>
  <si>
    <t>18</t>
  </si>
  <si>
    <t>清原椎渚</t>
    <phoneticPr fontId="3"/>
  </si>
  <si>
    <t>伊豫田まい</t>
    <phoneticPr fontId="3"/>
  </si>
  <si>
    <t>中島心春</t>
    <phoneticPr fontId="3"/>
  </si>
  <si>
    <t>和田果歩</t>
    <phoneticPr fontId="3"/>
  </si>
  <si>
    <t>石川真弓</t>
    <phoneticPr fontId="3"/>
  </si>
  <si>
    <t>岡田弥生</t>
    <phoneticPr fontId="3"/>
  </si>
  <si>
    <t>今村紗椰</t>
    <phoneticPr fontId="3"/>
  </si>
  <si>
    <t>高橋静香</t>
    <phoneticPr fontId="3"/>
  </si>
  <si>
    <t>13</t>
  </si>
  <si>
    <t>16</t>
  </si>
  <si>
    <t>永尾大樹</t>
    <rPh sb="0" eb="2">
      <t>ナガオ</t>
    </rPh>
    <rPh sb="2" eb="4">
      <t>タイキ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</si>
</sst>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@&quot;分&quot;"/>
    <numFmt numFmtId="177" formatCode="@&quot;秒&quot;"/>
    <numFmt numFmtId="178" formatCode="h:mm:ss;@"/>
    <numFmt numFmtId="179" formatCode="General&quot;分&quot;"/>
    <numFmt numFmtId="180" formatCode="General&quot;秒&quot;"/>
    <numFmt numFmtId="181" formatCode="h&quot;時間&quot;mm&quot;分&quot;ss&quot;秒&quot;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HG丸ｺﾞｼｯｸM-PRO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name val="HG丸ｺﾞｼｯｸM-PRO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sz val="11"/>
      <name val="HG丸ｺﾞｼｯｸM-PRO"/>
      <family val="3"/>
      <charset val="128"/>
    </font>
    <font>
      <sz val="6"/>
      <color indexed="8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b/>
      <sz val="12"/>
      <name val="HG丸ｺﾞｼｯｸM-PRO"/>
      <family val="3"/>
      <charset val="128"/>
    </font>
    <font>
      <sz val="12"/>
      <name val="HG丸ｺﾞｼｯｸM-PRO"/>
      <family val="3"/>
      <charset val="128"/>
    </font>
    <font>
      <b/>
      <sz val="10"/>
      <name val="HG丸ｺﾞｼｯｸM-PRO"/>
      <family val="3"/>
      <charset val="128"/>
    </font>
    <font>
      <sz val="10"/>
      <name val="HG丸ｺﾞｼｯｸM-PRO"/>
      <family val="3"/>
      <charset val="128"/>
    </font>
    <font>
      <b/>
      <sz val="9"/>
      <name val="HG丸ｺﾞｼｯｸM-PRO"/>
      <family val="3"/>
      <charset val="128"/>
    </font>
    <font>
      <sz val="20"/>
      <name val="HG丸ｺﾞｼｯｸM-PRO"/>
      <family val="3"/>
      <charset val="128"/>
    </font>
    <font>
      <sz val="24"/>
      <name val="HG丸ｺﾞｼｯｸM-PRO"/>
      <family val="3"/>
      <charset val="128"/>
    </font>
    <font>
      <sz val="14"/>
      <name val="HG丸ｺﾞｼｯｸM-PRO"/>
      <family val="3"/>
      <charset val="128"/>
    </font>
    <font>
      <sz val="22"/>
      <name val="HG丸ｺﾞｼｯｸM-PRO"/>
      <family val="3"/>
      <charset val="128"/>
    </font>
    <font>
      <b/>
      <u/>
      <sz val="11"/>
      <color rgb="FFFF0000"/>
      <name val="HG丸ｺﾞｼｯｸM-PRO"/>
      <family val="3"/>
      <charset val="128"/>
    </font>
    <font>
      <b/>
      <u/>
      <sz val="11"/>
      <color rgb="FF000000"/>
      <name val="HG丸ｺﾞｼｯｸM-PRO"/>
      <family val="3"/>
      <charset val="128"/>
    </font>
    <font>
      <b/>
      <u/>
      <sz val="11"/>
      <color indexed="8"/>
      <name val="HG丸ｺﾞｼｯｸM-PRO"/>
      <family val="3"/>
      <charset val="128"/>
    </font>
    <font>
      <b/>
      <sz val="12"/>
      <name val="HG丸ｺﾞｼｯｸM-PRO"/>
      <family val="3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1" fillId="0" borderId="0"/>
    <xf numFmtId="0" fontId="6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</cellStyleXfs>
  <cellXfs count="104">
    <xf numFmtId="0" fontId="0" fillId="0" borderId="0" xfId="0">
      <alignment vertical="center"/>
    </xf>
    <xf numFmtId="0" fontId="5" fillId="0" borderId="0" xfId="1" applyFont="1" applyAlignment="1" applyProtection="1">
      <alignment vertical="center" shrinkToFit="1"/>
      <protection hidden="1"/>
    </xf>
    <xf numFmtId="0" fontId="7" fillId="0" borderId="0" xfId="2" applyFont="1">
      <alignment vertical="center"/>
    </xf>
    <xf numFmtId="0" fontId="8" fillId="0" borderId="0" xfId="2" applyFont="1">
      <alignment vertical="center"/>
    </xf>
    <xf numFmtId="0" fontId="2" fillId="0" borderId="0" xfId="1" applyFont="1" applyAlignment="1" applyProtection="1">
      <alignment horizontal="center" vertical="center" wrapText="1" shrinkToFit="1"/>
      <protection hidden="1"/>
    </xf>
    <xf numFmtId="0" fontId="9" fillId="0" borderId="1" xfId="1" applyFont="1" applyBorder="1" applyAlignment="1" applyProtection="1">
      <alignment horizontal="center" vertical="center" shrinkToFit="1"/>
      <protection hidden="1"/>
    </xf>
    <xf numFmtId="0" fontId="9" fillId="3" borderId="0" xfId="1" applyFont="1" applyFill="1" applyAlignment="1" applyProtection="1">
      <alignment horizontal="center" vertical="center" shrinkToFit="1"/>
      <protection locked="0"/>
    </xf>
    <xf numFmtId="0" fontId="9" fillId="0" borderId="4" xfId="1" applyFont="1" applyBorder="1" applyAlignment="1" applyProtection="1">
      <alignment horizontal="center" vertical="center" shrinkToFit="1"/>
      <protection hidden="1"/>
    </xf>
    <xf numFmtId="0" fontId="9" fillId="2" borderId="4" xfId="1" applyFont="1" applyFill="1" applyBorder="1" applyAlignment="1" applyProtection="1">
      <alignment horizontal="center" vertical="center" shrinkToFit="1"/>
      <protection locked="0"/>
    </xf>
    <xf numFmtId="0" fontId="1" fillId="0" borderId="0" xfId="3"/>
    <xf numFmtId="0" fontId="10" fillId="0" borderId="0" xfId="2" applyFont="1">
      <alignment vertical="center"/>
    </xf>
    <xf numFmtId="0" fontId="11" fillId="0" borderId="0" xfId="2" applyFont="1">
      <alignment vertical="center"/>
    </xf>
    <xf numFmtId="0" fontId="9" fillId="0" borderId="0" xfId="1" applyFont="1" applyAlignment="1" applyProtection="1">
      <alignment vertical="center" shrinkToFit="1"/>
      <protection hidden="1"/>
    </xf>
    <xf numFmtId="0" fontId="9" fillId="0" borderId="0" xfId="1" applyFont="1" applyAlignment="1" applyProtection="1">
      <alignment horizontal="center" vertical="center" shrinkToFit="1"/>
      <protection hidden="1"/>
    </xf>
    <xf numFmtId="0" fontId="9" fillId="0" borderId="13" xfId="1" applyFont="1" applyBorder="1" applyAlignment="1" applyProtection="1">
      <alignment horizontal="center" vertical="center" shrinkToFit="1"/>
      <protection hidden="1"/>
    </xf>
    <xf numFmtId="0" fontId="5" fillId="0" borderId="14" xfId="1" applyFont="1" applyBorder="1" applyAlignment="1" applyProtection="1">
      <alignment horizontal="center" vertical="center" shrinkToFit="1"/>
      <protection hidden="1"/>
    </xf>
    <xf numFmtId="0" fontId="5" fillId="0" borderId="15" xfId="1" applyFont="1" applyBorder="1" applyAlignment="1" applyProtection="1">
      <alignment horizontal="center" vertical="center" shrinkToFit="1"/>
      <protection hidden="1"/>
    </xf>
    <xf numFmtId="0" fontId="5" fillId="0" borderId="3" xfId="1" applyFont="1" applyBorder="1" applyAlignment="1" applyProtection="1">
      <alignment horizontal="center" vertical="center" shrinkToFit="1"/>
      <protection hidden="1"/>
    </xf>
    <xf numFmtId="0" fontId="9" fillId="4" borderId="18" xfId="1" applyFont="1" applyFill="1" applyBorder="1" applyAlignment="1" applyProtection="1">
      <alignment horizontal="center" vertical="center" shrinkToFit="1"/>
      <protection hidden="1"/>
    </xf>
    <xf numFmtId="0" fontId="12" fillId="2" borderId="19" xfId="1" applyFont="1" applyFill="1" applyBorder="1" applyAlignment="1" applyProtection="1">
      <alignment horizontal="center" vertical="center" shrinkToFit="1"/>
      <protection locked="0" hidden="1"/>
    </xf>
    <xf numFmtId="176" fontId="13" fillId="2" borderId="20" xfId="3" applyNumberFormat="1" applyFont="1" applyFill="1" applyBorder="1" applyAlignment="1" applyProtection="1">
      <alignment horizontal="center" vertical="center"/>
      <protection locked="0" hidden="1"/>
    </xf>
    <xf numFmtId="177" fontId="13" fillId="2" borderId="7" xfId="3" applyNumberFormat="1" applyFont="1" applyFill="1" applyBorder="1" applyAlignment="1" applyProtection="1">
      <alignment horizontal="center" vertical="center"/>
      <protection locked="0" hidden="1"/>
    </xf>
    <xf numFmtId="33" fontId="15" fillId="0" borderId="12" xfId="1" applyNumberFormat="1" applyFont="1" applyBorder="1" applyAlignment="1" applyProtection="1">
      <alignment horizontal="right" vertical="center" shrinkToFit="1"/>
      <protection hidden="1"/>
    </xf>
    <xf numFmtId="0" fontId="7" fillId="0" borderId="0" xfId="4" applyFont="1">
      <alignment vertical="center"/>
    </xf>
    <xf numFmtId="0" fontId="7" fillId="0" borderId="0" xfId="5" applyFont="1">
      <alignment vertical="center"/>
    </xf>
    <xf numFmtId="32" fontId="15" fillId="4" borderId="16" xfId="1" applyNumberFormat="1" applyFont="1" applyFill="1" applyBorder="1" applyAlignment="1" applyProtection="1">
      <alignment horizontal="right" vertical="center"/>
      <protection hidden="1"/>
    </xf>
    <xf numFmtId="0" fontId="5" fillId="0" borderId="0" xfId="1" applyFont="1" applyAlignment="1" applyProtection="1">
      <alignment horizontal="center" vertical="center" shrinkToFit="1"/>
      <protection hidden="1"/>
    </xf>
    <xf numFmtId="179" fontId="9" fillId="0" borderId="0" xfId="3" applyNumberFormat="1" applyFont="1" applyAlignment="1" applyProtection="1">
      <alignment vertical="center"/>
      <protection hidden="1"/>
    </xf>
    <xf numFmtId="180" fontId="9" fillId="0" borderId="0" xfId="3" applyNumberFormat="1" applyFont="1" applyAlignment="1" applyProtection="1">
      <alignment vertical="center"/>
      <protection hidden="1"/>
    </xf>
    <xf numFmtId="32" fontId="17" fillId="0" borderId="0" xfId="1" applyNumberFormat="1" applyFont="1" applyAlignment="1" applyProtection="1">
      <alignment horizontal="right" vertical="center"/>
      <protection hidden="1"/>
    </xf>
    <xf numFmtId="33" fontId="17" fillId="0" borderId="0" xfId="1" applyNumberFormat="1" applyFont="1" applyAlignment="1" applyProtection="1">
      <alignment horizontal="right" vertical="center"/>
      <protection hidden="1"/>
    </xf>
    <xf numFmtId="33" fontId="18" fillId="0" borderId="0" xfId="1" applyNumberFormat="1" applyFont="1" applyAlignment="1" applyProtection="1">
      <alignment horizontal="right" vertical="center" shrinkToFit="1"/>
      <protection hidden="1"/>
    </xf>
    <xf numFmtId="178" fontId="15" fillId="0" borderId="0" xfId="1" applyNumberFormat="1" applyFont="1" applyAlignment="1" applyProtection="1">
      <alignment horizontal="center" vertical="center"/>
      <protection hidden="1"/>
    </xf>
    <xf numFmtId="178" fontId="19" fillId="0" borderId="33" xfId="1" applyNumberFormat="1" applyFont="1" applyBorder="1" applyAlignment="1" applyProtection="1">
      <alignment horizontal="center" vertical="center"/>
      <protection hidden="1"/>
    </xf>
    <xf numFmtId="33" fontId="20" fillId="0" borderId="5" xfId="1" applyNumberFormat="1" applyFont="1" applyBorder="1" applyAlignment="1" applyProtection="1">
      <alignment horizontal="right" vertical="center" shrinkToFit="1"/>
      <protection hidden="1"/>
    </xf>
    <xf numFmtId="0" fontId="21" fillId="0" borderId="0" xfId="4" applyFont="1" applyAlignment="1">
      <alignment horizontal="left" vertical="center"/>
    </xf>
    <xf numFmtId="0" fontId="9" fillId="0" borderId="0" xfId="2" applyFont="1">
      <alignment vertical="center"/>
    </xf>
    <xf numFmtId="0" fontId="11" fillId="0" borderId="0" xfId="2" applyFont="1" applyAlignment="1">
      <alignment horizontal="center" vertical="center"/>
    </xf>
    <xf numFmtId="178" fontId="14" fillId="4" borderId="0" xfId="1" applyNumberFormat="1" applyFont="1" applyFill="1" applyAlignment="1" applyProtection="1">
      <alignment horizontal="center" vertical="center" wrapText="1" shrinkToFit="1"/>
      <protection hidden="1"/>
    </xf>
    <xf numFmtId="0" fontId="22" fillId="0" borderId="0" xfId="3" applyFont="1"/>
    <xf numFmtId="0" fontId="23" fillId="0" borderId="0" xfId="2" applyFont="1">
      <alignment vertical="center"/>
    </xf>
    <xf numFmtId="178" fontId="14" fillId="4" borderId="0" xfId="1" applyNumberFormat="1" applyFont="1" applyFill="1" applyAlignment="1" applyProtection="1">
      <alignment vertical="center" wrapText="1" shrinkToFit="1"/>
      <protection hidden="1"/>
    </xf>
    <xf numFmtId="32" fontId="14" fillId="4" borderId="24" xfId="1" applyNumberFormat="1" applyFont="1" applyFill="1" applyBorder="1" applyAlignment="1" applyProtection="1">
      <alignment vertical="center" wrapText="1"/>
      <protection hidden="1"/>
    </xf>
    <xf numFmtId="32" fontId="14" fillId="4" borderId="8" xfId="1" applyNumberFormat="1" applyFont="1" applyFill="1" applyBorder="1" applyAlignment="1" applyProtection="1">
      <alignment vertical="center" wrapText="1"/>
      <protection hidden="1"/>
    </xf>
    <xf numFmtId="32" fontId="14" fillId="4" borderId="29" xfId="1" applyNumberFormat="1" applyFont="1" applyFill="1" applyBorder="1" applyAlignment="1" applyProtection="1">
      <alignment vertical="center" wrapText="1"/>
      <protection hidden="1"/>
    </xf>
    <xf numFmtId="32" fontId="14" fillId="4" borderId="16" xfId="1" applyNumberFormat="1" applyFont="1" applyFill="1" applyBorder="1" applyAlignment="1" applyProtection="1">
      <alignment vertical="center" wrapText="1"/>
      <protection hidden="1"/>
    </xf>
    <xf numFmtId="0" fontId="9" fillId="0" borderId="0" xfId="1" applyFont="1" applyAlignment="1" applyProtection="1">
      <alignment horizontal="center" vertical="center" shrinkToFit="1"/>
      <protection locked="0"/>
    </xf>
    <xf numFmtId="0" fontId="11" fillId="0" borderId="0" xfId="2" applyFont="1" applyAlignment="1">
      <alignment vertical="center" wrapText="1"/>
    </xf>
    <xf numFmtId="0" fontId="24" fillId="2" borderId="19" xfId="1" applyFont="1" applyFill="1" applyBorder="1" applyAlignment="1" applyProtection="1">
      <alignment horizontal="center" vertical="center" shrinkToFit="1"/>
      <protection locked="0" hidden="1"/>
    </xf>
    <xf numFmtId="33" fontId="15" fillId="0" borderId="9" xfId="1" applyNumberFormat="1" applyFont="1" applyBorder="1" applyAlignment="1" applyProtection="1">
      <alignment horizontal="right" vertical="center" shrinkToFit="1"/>
      <protection hidden="1"/>
    </xf>
    <xf numFmtId="33" fontId="15" fillId="0" borderId="17" xfId="1" applyNumberFormat="1" applyFont="1" applyBorder="1" applyAlignment="1" applyProtection="1">
      <alignment horizontal="right" vertical="center" shrinkToFit="1"/>
      <protection hidden="1"/>
    </xf>
    <xf numFmtId="32" fontId="2" fillId="4" borderId="9" xfId="1" applyNumberFormat="1" applyFont="1" applyFill="1" applyBorder="1" applyAlignment="1" applyProtection="1">
      <alignment horizontal="center" vertical="center"/>
      <protection hidden="1"/>
    </xf>
    <xf numFmtId="32" fontId="2" fillId="4" borderId="17" xfId="1" applyNumberFormat="1" applyFont="1" applyFill="1" applyBorder="1" applyAlignment="1" applyProtection="1">
      <alignment horizontal="center" vertical="center"/>
      <protection hidden="1"/>
    </xf>
    <xf numFmtId="0" fontId="11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2" fillId="0" borderId="0" xfId="1" applyFont="1" applyAlignment="1" applyProtection="1">
      <alignment horizontal="center" vertical="center" wrapText="1" shrinkToFit="1"/>
      <protection hidden="1"/>
    </xf>
    <xf numFmtId="0" fontId="9" fillId="0" borderId="0" xfId="1" applyFont="1" applyAlignment="1" applyProtection="1">
      <alignment horizontal="left" wrapText="1" shrinkToFit="1"/>
      <protection hidden="1"/>
    </xf>
    <xf numFmtId="0" fontId="9" fillId="2" borderId="1" xfId="1" applyFont="1" applyFill="1" applyBorder="1" applyAlignment="1" applyProtection="1">
      <alignment horizontal="center" vertical="center" shrinkToFit="1"/>
      <protection locked="0"/>
    </xf>
    <xf numFmtId="0" fontId="9" fillId="2" borderId="2" xfId="1" applyFont="1" applyFill="1" applyBorder="1" applyAlignment="1" applyProtection="1">
      <alignment horizontal="center" vertical="center" shrinkToFit="1"/>
      <protection locked="0"/>
    </xf>
    <xf numFmtId="0" fontId="9" fillId="2" borderId="3" xfId="1" applyFont="1" applyFill="1" applyBorder="1" applyAlignment="1" applyProtection="1">
      <alignment horizontal="center" vertical="center" shrinkToFit="1"/>
      <protection locked="0"/>
    </xf>
    <xf numFmtId="0" fontId="9" fillId="4" borderId="18" xfId="1" applyFont="1" applyFill="1" applyBorder="1" applyAlignment="1" applyProtection="1">
      <alignment horizontal="center" vertical="center" shrinkToFit="1"/>
      <protection hidden="1"/>
    </xf>
    <xf numFmtId="0" fontId="9" fillId="4" borderId="25" xfId="1" applyFont="1" applyFill="1" applyBorder="1" applyAlignment="1" applyProtection="1">
      <alignment horizontal="center" vertical="center" shrinkToFit="1"/>
      <protection hidden="1"/>
    </xf>
    <xf numFmtId="0" fontId="12" fillId="2" borderId="21" xfId="1" applyFont="1" applyFill="1" applyBorder="1" applyAlignment="1" applyProtection="1">
      <alignment horizontal="center" vertical="center" shrinkToFit="1"/>
      <protection locked="0" hidden="1"/>
    </xf>
    <xf numFmtId="0" fontId="12" fillId="2" borderId="26" xfId="1" applyFont="1" applyFill="1" applyBorder="1" applyAlignment="1" applyProtection="1">
      <alignment horizontal="center" vertical="center" shrinkToFit="1"/>
      <protection locked="0" hidden="1"/>
    </xf>
    <xf numFmtId="176" fontId="13" fillId="2" borderId="22" xfId="3" applyNumberFormat="1" applyFont="1" applyFill="1" applyBorder="1" applyAlignment="1" applyProtection="1">
      <alignment horizontal="center" vertical="center"/>
      <protection locked="0" hidden="1"/>
    </xf>
    <xf numFmtId="176" fontId="13" fillId="2" borderId="27" xfId="3" applyNumberFormat="1" applyFont="1" applyFill="1" applyBorder="1" applyAlignment="1" applyProtection="1">
      <alignment horizontal="center" vertical="center"/>
      <protection locked="0" hidden="1"/>
    </xf>
    <xf numFmtId="177" fontId="13" fillId="2" borderId="23" xfId="3" applyNumberFormat="1" applyFont="1" applyFill="1" applyBorder="1" applyAlignment="1" applyProtection="1">
      <alignment horizontal="center" vertical="center"/>
      <protection locked="0" hidden="1"/>
    </xf>
    <xf numFmtId="177" fontId="13" fillId="2" borderId="28" xfId="3" applyNumberFormat="1" applyFont="1" applyFill="1" applyBorder="1" applyAlignment="1" applyProtection="1">
      <alignment horizontal="center" vertical="center"/>
      <protection locked="0" hidden="1"/>
    </xf>
    <xf numFmtId="45" fontId="5" fillId="0" borderId="6" xfId="1" applyNumberFormat="1" applyFont="1" applyBorder="1" applyAlignment="1" applyProtection="1">
      <alignment horizontal="center" vertical="center" shrinkToFit="1"/>
      <protection hidden="1"/>
    </xf>
    <xf numFmtId="45" fontId="5" fillId="0" borderId="7" xfId="1" applyNumberFormat="1" applyFont="1" applyBorder="1" applyAlignment="1" applyProtection="1">
      <alignment horizontal="center" vertical="center" shrinkToFit="1"/>
      <protection hidden="1"/>
    </xf>
    <xf numFmtId="45" fontId="5" fillId="0" borderId="10" xfId="1" applyNumberFormat="1" applyFont="1" applyBorder="1" applyAlignment="1" applyProtection="1">
      <alignment horizontal="center" vertical="center" shrinkToFit="1"/>
      <protection hidden="1"/>
    </xf>
    <xf numFmtId="45" fontId="5" fillId="0" borderId="11" xfId="1" applyNumberFormat="1" applyFont="1" applyBorder="1" applyAlignment="1" applyProtection="1">
      <alignment horizontal="center" vertical="center" shrinkToFit="1"/>
      <protection hidden="1"/>
    </xf>
    <xf numFmtId="0" fontId="5" fillId="0" borderId="9" xfId="1" applyFont="1" applyBorder="1" applyAlignment="1" applyProtection="1">
      <alignment horizontal="center" vertical="center" wrapText="1"/>
      <protection hidden="1"/>
    </xf>
    <xf numFmtId="0" fontId="5" fillId="0" borderId="12" xfId="1" applyFont="1" applyBorder="1" applyAlignment="1" applyProtection="1">
      <alignment horizontal="center" vertical="center" wrapText="1"/>
      <protection hidden="1"/>
    </xf>
    <xf numFmtId="0" fontId="5" fillId="0" borderId="17" xfId="1" applyFont="1" applyBorder="1" applyAlignment="1" applyProtection="1">
      <alignment horizontal="center" vertical="center" wrapText="1"/>
      <protection hidden="1"/>
    </xf>
    <xf numFmtId="0" fontId="5" fillId="4" borderId="9" xfId="1" applyFont="1" applyFill="1" applyBorder="1" applyAlignment="1" applyProtection="1">
      <alignment horizontal="center" vertical="center" shrinkToFit="1"/>
      <protection hidden="1"/>
    </xf>
    <xf numFmtId="0" fontId="5" fillId="4" borderId="12" xfId="1" applyFont="1" applyFill="1" applyBorder="1" applyAlignment="1" applyProtection="1">
      <alignment horizontal="center" vertical="center" shrinkToFit="1"/>
      <protection hidden="1"/>
    </xf>
    <xf numFmtId="0" fontId="5" fillId="4" borderId="17" xfId="1" applyFont="1" applyFill="1" applyBorder="1" applyAlignment="1" applyProtection="1">
      <alignment horizontal="center" vertical="center" shrinkToFit="1"/>
      <protection hidden="1"/>
    </xf>
    <xf numFmtId="45" fontId="5" fillId="4" borderId="24" xfId="1" applyNumberFormat="1" applyFont="1" applyFill="1" applyBorder="1" applyAlignment="1" applyProtection="1">
      <alignment horizontal="center" vertical="center" wrapText="1" shrinkToFit="1"/>
      <protection hidden="1"/>
    </xf>
    <xf numFmtId="45" fontId="5" fillId="4" borderId="35" xfId="1" applyNumberFormat="1" applyFont="1" applyFill="1" applyBorder="1" applyAlignment="1" applyProtection="1">
      <alignment horizontal="center" vertical="center" wrapText="1" shrinkToFit="1"/>
      <protection hidden="1"/>
    </xf>
    <xf numFmtId="45" fontId="5" fillId="4" borderId="36" xfId="1" applyNumberFormat="1" applyFont="1" applyFill="1" applyBorder="1" applyAlignment="1" applyProtection="1">
      <alignment horizontal="center" vertical="center" wrapText="1" shrinkToFit="1"/>
      <protection hidden="1"/>
    </xf>
    <xf numFmtId="45" fontId="5" fillId="4" borderId="37" xfId="1" applyNumberFormat="1" applyFont="1" applyFill="1" applyBorder="1" applyAlignment="1" applyProtection="1">
      <alignment horizontal="center" vertical="center" wrapText="1" shrinkToFit="1"/>
      <protection hidden="1"/>
    </xf>
    <xf numFmtId="45" fontId="5" fillId="4" borderId="29" xfId="1" applyNumberFormat="1" applyFont="1" applyFill="1" applyBorder="1" applyAlignment="1" applyProtection="1">
      <alignment horizontal="center" vertical="center" wrapText="1" shrinkToFit="1"/>
      <protection hidden="1"/>
    </xf>
    <xf numFmtId="45" fontId="5" fillId="4" borderId="38" xfId="1" applyNumberFormat="1" applyFont="1" applyFill="1" applyBorder="1" applyAlignment="1" applyProtection="1">
      <alignment horizontal="center" vertical="center" wrapText="1" shrinkToFit="1"/>
      <protection hidden="1"/>
    </xf>
    <xf numFmtId="32" fontId="16" fillId="4" borderId="35" xfId="1" applyNumberFormat="1" applyFont="1" applyFill="1" applyBorder="1" applyAlignment="1" applyProtection="1">
      <alignment horizontal="center" vertical="center" wrapText="1"/>
      <protection hidden="1"/>
    </xf>
    <xf numFmtId="32" fontId="16" fillId="4" borderId="38" xfId="1" applyNumberFormat="1" applyFont="1" applyFill="1" applyBorder="1" applyAlignment="1" applyProtection="1">
      <alignment horizontal="center" vertical="center" wrapText="1"/>
      <protection hidden="1"/>
    </xf>
    <xf numFmtId="0" fontId="12" fillId="2" borderId="41" xfId="1" applyFont="1" applyFill="1" applyBorder="1" applyAlignment="1" applyProtection="1">
      <alignment horizontal="center" vertical="center" shrinkToFit="1"/>
      <protection locked="0" hidden="1"/>
    </xf>
    <xf numFmtId="176" fontId="13" fillId="2" borderId="42" xfId="3" applyNumberFormat="1" applyFont="1" applyFill="1" applyBorder="1" applyAlignment="1" applyProtection="1">
      <alignment horizontal="center" vertical="center"/>
      <protection locked="0" hidden="1"/>
    </xf>
    <xf numFmtId="177" fontId="13" fillId="2" borderId="43" xfId="3" applyNumberFormat="1" applyFont="1" applyFill="1" applyBorder="1" applyAlignment="1" applyProtection="1">
      <alignment horizontal="center" vertical="center"/>
      <protection locked="0" hidden="1"/>
    </xf>
    <xf numFmtId="178" fontId="19" fillId="0" borderId="33" xfId="1" applyNumberFormat="1" applyFont="1" applyBorder="1" applyAlignment="1" applyProtection="1">
      <alignment horizontal="center" vertical="center"/>
      <protection hidden="1"/>
    </xf>
    <xf numFmtId="178" fontId="19" fillId="0" borderId="34" xfId="1" applyNumberFormat="1" applyFont="1" applyBorder="1" applyAlignment="1" applyProtection="1">
      <alignment horizontal="center" vertical="center"/>
      <protection hidden="1"/>
    </xf>
    <xf numFmtId="181" fontId="15" fillId="0" borderId="33" xfId="1" applyNumberFormat="1" applyFont="1" applyBorder="1" applyAlignment="1" applyProtection="1">
      <alignment horizontal="center" vertical="center" shrinkToFit="1"/>
      <protection hidden="1"/>
    </xf>
    <xf numFmtId="181" fontId="15" fillId="0" borderId="34" xfId="1" applyNumberFormat="1" applyFont="1" applyBorder="1" applyAlignment="1" applyProtection="1">
      <alignment horizontal="center" vertical="center" shrinkToFit="1"/>
      <protection hidden="1"/>
    </xf>
    <xf numFmtId="0" fontId="12" fillId="2" borderId="30" xfId="1" applyFont="1" applyFill="1" applyBorder="1" applyAlignment="1" applyProtection="1">
      <alignment horizontal="center" vertical="center" shrinkToFit="1"/>
      <protection locked="0" hidden="1"/>
    </xf>
    <xf numFmtId="176" fontId="13" fillId="2" borderId="31" xfId="3" applyNumberFormat="1" applyFont="1" applyFill="1" applyBorder="1" applyAlignment="1" applyProtection="1">
      <alignment horizontal="center" vertical="center"/>
      <protection locked="0" hidden="1"/>
    </xf>
    <xf numFmtId="177" fontId="13" fillId="2" borderId="32" xfId="3" applyNumberFormat="1" applyFont="1" applyFill="1" applyBorder="1" applyAlignment="1" applyProtection="1">
      <alignment horizontal="center" vertical="center"/>
      <protection locked="0" hidden="1"/>
    </xf>
    <xf numFmtId="32" fontId="15" fillId="4" borderId="39" xfId="1" applyNumberFormat="1" applyFont="1" applyFill="1" applyBorder="1" applyAlignment="1" applyProtection="1">
      <alignment horizontal="right" vertical="center"/>
      <protection hidden="1"/>
    </xf>
    <xf numFmtId="32" fontId="15" fillId="4" borderId="40" xfId="1" applyNumberFormat="1" applyFont="1" applyFill="1" applyBorder="1" applyAlignment="1" applyProtection="1">
      <alignment horizontal="right" vertical="center"/>
      <protection hidden="1"/>
    </xf>
    <xf numFmtId="32" fontId="14" fillId="4" borderId="9" xfId="1" applyNumberFormat="1" applyFont="1" applyFill="1" applyBorder="1" applyAlignment="1" applyProtection="1">
      <alignment horizontal="center" vertical="center" wrapText="1"/>
      <protection hidden="1"/>
    </xf>
    <xf numFmtId="32" fontId="14" fillId="4" borderId="17" xfId="1" applyNumberFormat="1" applyFont="1" applyFill="1" applyBorder="1" applyAlignment="1" applyProtection="1">
      <alignment horizontal="center" vertical="center" wrapText="1"/>
      <protection hidden="1"/>
    </xf>
    <xf numFmtId="0" fontId="24" fillId="2" borderId="21" xfId="1" applyFont="1" applyFill="1" applyBorder="1" applyAlignment="1" applyProtection="1">
      <alignment horizontal="center" vertical="center" shrinkToFit="1"/>
      <protection locked="0" hidden="1"/>
    </xf>
    <xf numFmtId="0" fontId="24" fillId="2" borderId="26" xfId="1" applyFont="1" applyFill="1" applyBorder="1" applyAlignment="1" applyProtection="1">
      <alignment horizontal="center" vertical="center" shrinkToFit="1"/>
      <protection locked="0" hidden="1"/>
    </xf>
    <xf numFmtId="0" fontId="24" fillId="2" borderId="41" xfId="1" applyFont="1" applyFill="1" applyBorder="1" applyAlignment="1" applyProtection="1">
      <alignment horizontal="center" vertical="center" shrinkToFit="1"/>
      <protection locked="0" hidden="1"/>
    </xf>
    <xf numFmtId="0" fontId="24" fillId="2" borderId="30" xfId="1" applyFont="1" applyFill="1" applyBorder="1" applyAlignment="1" applyProtection="1">
      <alignment horizontal="center" vertical="center" shrinkToFit="1"/>
      <protection locked="0" hidden="1"/>
    </xf>
  </cellXfs>
  <cellStyles count="6">
    <cellStyle name="標準" xfId="0" builtinId="0"/>
    <cellStyle name="標準 2 2" xfId="3" xr:uid="{D08B89A6-EC89-4624-810B-64B99D4D2C03}"/>
    <cellStyle name="標準 3 2 2" xfId="1" xr:uid="{2BE27AC8-DDC1-4AD8-A5B4-E14BCFBAE8C9}"/>
    <cellStyle name="標準 6_あらやま）一般ロング中継エリア混雑緩和に向けたレイアウト変更及びチーム監督・選手へのお願い(案)  (version 2)" xfId="5" xr:uid="{C3FD8CEA-2196-46E0-87F4-92ADADCE8208}"/>
    <cellStyle name="標準 6_一般ロング中継エリア混雑緩和に向けたレイアウト変更及びチーム監督・選手へのお願い(案)  (version 1)" xfId="4" xr:uid="{5EB7CE22-3D17-4C05-BB25-7AFDE34F1DF5}"/>
    <cellStyle name="標準 6_女性・シニア・ふれあい中継エリア混雑緩和に向けた監督・選手へのお願い" xfId="2" xr:uid="{28662695-02E3-4ABC-9C67-E8A927C003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emf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7471</xdr:colOff>
      <xdr:row>8</xdr:row>
      <xdr:rowOff>82176</xdr:rowOff>
    </xdr:from>
    <xdr:to>
      <xdr:col>7</xdr:col>
      <xdr:colOff>97787</xdr:colOff>
      <xdr:row>20</xdr:row>
      <xdr:rowOff>97117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741BAAEF-9CF6-B449-D730-FD8A56E2FA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837" b="11045"/>
        <a:stretch/>
      </xdr:blipFill>
      <xdr:spPr>
        <a:xfrm>
          <a:off x="149412" y="1979705"/>
          <a:ext cx="3123375" cy="1987177"/>
        </a:xfrm>
        <a:prstGeom prst="rect">
          <a:avLst/>
        </a:prstGeom>
      </xdr:spPr>
    </xdr:pic>
    <xdr:clientData/>
  </xdr:twoCellAnchor>
  <xdr:twoCellAnchor>
    <xdr:from>
      <xdr:col>7</xdr:col>
      <xdr:colOff>269421</xdr:colOff>
      <xdr:row>5</xdr:row>
      <xdr:rowOff>162377</xdr:rowOff>
    </xdr:from>
    <xdr:to>
      <xdr:col>9</xdr:col>
      <xdr:colOff>63340</xdr:colOff>
      <xdr:row>22</xdr:row>
      <xdr:rowOff>83212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8E2E165-8413-4F58-94E3-B27C221795DB}"/>
            </a:ext>
          </a:extLst>
        </xdr:cNvPr>
        <xdr:cNvSpPr>
          <a:spLocks noChangeArrowheads="1"/>
        </xdr:cNvSpPr>
      </xdr:nvSpPr>
      <xdr:spPr bwMode="auto">
        <a:xfrm>
          <a:off x="3444421" y="1568448"/>
          <a:ext cx="3250133" cy="2714835"/>
        </a:xfrm>
        <a:prstGeom prst="roundRect">
          <a:avLst>
            <a:gd name="adj" fmla="val 377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667429</xdr:colOff>
      <xdr:row>4</xdr:row>
      <xdr:rowOff>54666</xdr:rowOff>
    </xdr:from>
    <xdr:to>
      <xdr:col>8</xdr:col>
      <xdr:colOff>732654</xdr:colOff>
      <xdr:row>6</xdr:row>
      <xdr:rowOff>152251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F31A353-6222-48B4-8FC1-0E4DB13862C9}"/>
            </a:ext>
          </a:extLst>
        </xdr:cNvPr>
        <xdr:cNvSpPr txBox="1"/>
      </xdr:nvSpPr>
      <xdr:spPr bwMode="auto">
        <a:xfrm>
          <a:off x="3865108" y="1306523"/>
          <a:ext cx="2392046" cy="45137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0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選手アップ場・控えエリアからの</a:t>
          </a:r>
          <a:endParaRPr kumimoji="1" lang="en-US" altLang="ja-JP" sz="1000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  <a:p>
          <a:pPr algn="ctr"/>
          <a:r>
            <a:rPr kumimoji="1" lang="ja-JP" altLang="en-US" sz="10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移動目安時間（徒歩）</a:t>
          </a:r>
        </a:p>
      </xdr:txBody>
    </xdr:sp>
    <xdr:clientData/>
  </xdr:twoCellAnchor>
  <xdr:twoCellAnchor editAs="oneCell">
    <xdr:from>
      <xdr:col>7</xdr:col>
      <xdr:colOff>380999</xdr:colOff>
      <xdr:row>7</xdr:row>
      <xdr:rowOff>40822</xdr:rowOff>
    </xdr:from>
    <xdr:to>
      <xdr:col>8</xdr:col>
      <xdr:colOff>1047749</xdr:colOff>
      <xdr:row>15</xdr:row>
      <xdr:rowOff>136071</xdr:rowOff>
    </xdr:to>
    <xdr:pic>
      <xdr:nvPicPr>
        <xdr:cNvPr id="129" name="図 128">
          <a:extLst>
            <a:ext uri="{FF2B5EF4-FFF2-40B4-BE49-F238E27FC236}">
              <a16:creationId xmlns:a16="http://schemas.microsoft.com/office/drawing/2014/main" id="{CCDB1578-FD2E-356B-E21D-CBC617C53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8678" y="1823358"/>
          <a:ext cx="2993571" cy="1510392"/>
        </a:xfrm>
        <a:prstGeom prst="rect">
          <a:avLst/>
        </a:prstGeom>
      </xdr:spPr>
    </xdr:pic>
    <xdr:clientData/>
  </xdr:twoCellAnchor>
  <xdr:twoCellAnchor>
    <xdr:from>
      <xdr:col>7</xdr:col>
      <xdr:colOff>1477333</xdr:colOff>
      <xdr:row>9</xdr:row>
      <xdr:rowOff>28063</xdr:rowOff>
    </xdr:from>
    <xdr:to>
      <xdr:col>7</xdr:col>
      <xdr:colOff>1603011</xdr:colOff>
      <xdr:row>9</xdr:row>
      <xdr:rowOff>132505</xdr:rowOff>
    </xdr:to>
    <xdr:sp macro="" textlink="">
      <xdr:nvSpPr>
        <xdr:cNvPr id="65" name="星 5 28">
          <a:extLst>
            <a:ext uri="{FF2B5EF4-FFF2-40B4-BE49-F238E27FC236}">
              <a16:creationId xmlns:a16="http://schemas.microsoft.com/office/drawing/2014/main" id="{5763922B-6F0E-3DFA-0577-4560B05184AE}"/>
            </a:ext>
          </a:extLst>
        </xdr:cNvPr>
        <xdr:cNvSpPr/>
      </xdr:nvSpPr>
      <xdr:spPr bwMode="auto">
        <a:xfrm>
          <a:off x="4675012" y="2164384"/>
          <a:ext cx="125678" cy="104442"/>
        </a:xfrm>
        <a:prstGeom prst="star5">
          <a:avLst/>
        </a:prstGeom>
        <a:solidFill>
          <a:schemeClr val="tx1"/>
        </a:solidFill>
        <a:ln w="127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t" anchorCtr="0" forceAA="0" upright="1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198064</xdr:colOff>
      <xdr:row>7</xdr:row>
      <xdr:rowOff>56052</xdr:rowOff>
    </xdr:from>
    <xdr:to>
      <xdr:col>8</xdr:col>
      <xdr:colOff>1054152</xdr:colOff>
      <xdr:row>8</xdr:row>
      <xdr:rowOff>102691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B3142EC4-9D42-C145-B17A-53F2E482BD2E}"/>
            </a:ext>
          </a:extLst>
        </xdr:cNvPr>
        <xdr:cNvSpPr txBox="1"/>
      </xdr:nvSpPr>
      <xdr:spPr>
        <a:xfrm>
          <a:off x="5722564" y="1838588"/>
          <a:ext cx="856088" cy="223532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7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★　待機エリア</a:t>
          </a:r>
        </a:p>
      </xdr:txBody>
    </xdr:sp>
    <xdr:clientData/>
  </xdr:twoCellAnchor>
  <xdr:twoCellAnchor editAs="oneCell">
    <xdr:from>
      <xdr:col>7</xdr:col>
      <xdr:colOff>438978</xdr:colOff>
      <xdr:row>16</xdr:row>
      <xdr:rowOff>20046</xdr:rowOff>
    </xdr:from>
    <xdr:to>
      <xdr:col>8</xdr:col>
      <xdr:colOff>997088</xdr:colOff>
      <xdr:row>21</xdr:row>
      <xdr:rowOff>142524</xdr:rowOff>
    </xdr:to>
    <xdr:pic>
      <xdr:nvPicPr>
        <xdr:cNvPr id="132" name="図 131">
          <a:extLst>
            <a:ext uri="{FF2B5EF4-FFF2-40B4-BE49-F238E27FC236}">
              <a16:creationId xmlns:a16="http://schemas.microsoft.com/office/drawing/2014/main" id="{093DADC3-4429-E73D-66AD-16E188E5D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27782" y="3349655"/>
          <a:ext cx="2882348" cy="988977"/>
        </a:xfrm>
        <a:prstGeom prst="rect">
          <a:avLst/>
        </a:prstGeom>
      </xdr:spPr>
    </xdr:pic>
    <xdr:clientData/>
  </xdr:twoCellAnchor>
  <xdr:twoCellAnchor>
    <xdr:from>
      <xdr:col>1</xdr:col>
      <xdr:colOff>64365</xdr:colOff>
      <xdr:row>7</xdr:row>
      <xdr:rowOff>114395</xdr:rowOff>
    </xdr:from>
    <xdr:to>
      <xdr:col>2</xdr:col>
      <xdr:colOff>70349</xdr:colOff>
      <xdr:row>8</xdr:row>
      <xdr:rowOff>121159</xdr:rowOff>
    </xdr:to>
    <xdr:sp macro="" textlink="">
      <xdr:nvSpPr>
        <xdr:cNvPr id="5" name="Text Box 25">
          <a:extLst>
            <a:ext uri="{FF2B5EF4-FFF2-40B4-BE49-F238E27FC236}">
              <a16:creationId xmlns:a16="http://schemas.microsoft.com/office/drawing/2014/main" id="{894093AF-AE2C-4AAD-BA5B-9924D27108B9}"/>
            </a:ext>
          </a:extLst>
        </xdr:cNvPr>
        <xdr:cNvSpPr txBox="1">
          <a:spLocks noChangeArrowheads="1"/>
        </xdr:cNvSpPr>
      </xdr:nvSpPr>
      <xdr:spPr bwMode="auto">
        <a:xfrm>
          <a:off x="206306" y="1847571"/>
          <a:ext cx="543867" cy="171117"/>
        </a:xfrm>
        <a:prstGeom prst="rect">
          <a:avLst/>
        </a:prstGeom>
        <a:solidFill>
          <a:schemeClr val="bg1"/>
        </a:solidFill>
        <a:ln w="25400" cmpd="dbl">
          <a:solidFill>
            <a:schemeClr val="tx1"/>
          </a:solidFill>
        </a:ln>
      </xdr:spPr>
      <xdr:txBody>
        <a:bodyPr vertOverflow="clip" horzOverflow="clip" wrap="none" lIns="27432" tIns="18288" rIns="27432" bIns="18288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第1ゲート</a:t>
          </a:r>
        </a:p>
      </xdr:txBody>
    </xdr:sp>
    <xdr:clientData/>
  </xdr:twoCellAnchor>
  <xdr:twoCellAnchor>
    <xdr:from>
      <xdr:col>2</xdr:col>
      <xdr:colOff>106119</xdr:colOff>
      <xdr:row>8</xdr:row>
      <xdr:rowOff>115376</xdr:rowOff>
    </xdr:from>
    <xdr:to>
      <xdr:col>2</xdr:col>
      <xdr:colOff>492641</xdr:colOff>
      <xdr:row>10</xdr:row>
      <xdr:rowOff>27230</xdr:rowOff>
    </xdr:to>
    <xdr:sp macro="" textlink="">
      <xdr:nvSpPr>
        <xdr:cNvPr id="6" name="四角形吹き出し 70">
          <a:extLst>
            <a:ext uri="{FF2B5EF4-FFF2-40B4-BE49-F238E27FC236}">
              <a16:creationId xmlns:a16="http://schemas.microsoft.com/office/drawing/2014/main" id="{AF4658F6-F509-467C-A5F1-2F302814ADF5}"/>
            </a:ext>
          </a:extLst>
        </xdr:cNvPr>
        <xdr:cNvSpPr/>
      </xdr:nvSpPr>
      <xdr:spPr>
        <a:xfrm>
          <a:off x="785943" y="2012905"/>
          <a:ext cx="386522" cy="240560"/>
        </a:xfrm>
        <a:prstGeom prst="wedgeRectCallout">
          <a:avLst>
            <a:gd name="adj1" fmla="val -71053"/>
            <a:gd name="adj2" fmla="val 26536"/>
          </a:avLst>
        </a:prstGeom>
        <a:solidFill>
          <a:srgbClr val="FFFF00"/>
        </a:solidFill>
        <a:ln w="19050">
          <a:solidFill>
            <a:schemeClr val="tx1">
              <a:alpha val="91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kumimoji="1" lang="ja-JP" altLang="en-US" sz="10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退場</a:t>
          </a:r>
        </a:p>
      </xdr:txBody>
    </xdr:sp>
    <xdr:clientData/>
  </xdr:twoCellAnchor>
  <xdr:twoCellAnchor>
    <xdr:from>
      <xdr:col>1</xdr:col>
      <xdr:colOff>43872</xdr:colOff>
      <xdr:row>10</xdr:row>
      <xdr:rowOff>115022</xdr:rowOff>
    </xdr:from>
    <xdr:to>
      <xdr:col>1</xdr:col>
      <xdr:colOff>430394</xdr:colOff>
      <xdr:row>12</xdr:row>
      <xdr:rowOff>26876</xdr:rowOff>
    </xdr:to>
    <xdr:sp macro="" textlink="">
      <xdr:nvSpPr>
        <xdr:cNvPr id="7" name="四角形吹き出し 70">
          <a:extLst>
            <a:ext uri="{FF2B5EF4-FFF2-40B4-BE49-F238E27FC236}">
              <a16:creationId xmlns:a16="http://schemas.microsoft.com/office/drawing/2014/main" id="{3ECA9B7D-FB2E-9F90-C176-55783235CEC5}"/>
            </a:ext>
          </a:extLst>
        </xdr:cNvPr>
        <xdr:cNvSpPr/>
      </xdr:nvSpPr>
      <xdr:spPr>
        <a:xfrm>
          <a:off x="185813" y="2341257"/>
          <a:ext cx="386522" cy="240560"/>
        </a:xfrm>
        <a:prstGeom prst="wedgeRectCallout">
          <a:avLst>
            <a:gd name="adj1" fmla="val 61804"/>
            <a:gd name="adj2" fmla="val -47267"/>
          </a:avLst>
        </a:prstGeom>
        <a:solidFill>
          <a:srgbClr val="FFFF00"/>
        </a:solidFill>
        <a:ln w="19050">
          <a:solidFill>
            <a:schemeClr val="tx1">
              <a:alpha val="91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kumimoji="1" lang="ja-JP" altLang="en-US" sz="10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入場</a:t>
          </a:r>
        </a:p>
      </xdr:txBody>
    </xdr:sp>
    <xdr:clientData/>
  </xdr:twoCellAnchor>
  <xdr:twoCellAnchor>
    <xdr:from>
      <xdr:col>1</xdr:col>
      <xdr:colOff>169249</xdr:colOff>
      <xdr:row>16</xdr:row>
      <xdr:rowOff>146886</xdr:rowOff>
    </xdr:from>
    <xdr:to>
      <xdr:col>2</xdr:col>
      <xdr:colOff>503801</xdr:colOff>
      <xdr:row>18</xdr:row>
      <xdr:rowOff>25238</xdr:rowOff>
    </xdr:to>
    <xdr:sp macro="" textlink="">
      <xdr:nvSpPr>
        <xdr:cNvPr id="8" name="四角形吹き出し 70">
          <a:extLst>
            <a:ext uri="{FF2B5EF4-FFF2-40B4-BE49-F238E27FC236}">
              <a16:creationId xmlns:a16="http://schemas.microsoft.com/office/drawing/2014/main" id="{AA988BA1-75C4-4CC5-3597-19A0049D0C5E}"/>
            </a:ext>
          </a:extLst>
        </xdr:cNvPr>
        <xdr:cNvSpPr/>
      </xdr:nvSpPr>
      <xdr:spPr>
        <a:xfrm>
          <a:off x="311190" y="3359239"/>
          <a:ext cx="872435" cy="207058"/>
        </a:xfrm>
        <a:prstGeom prst="wedgeRectCallout">
          <a:avLst>
            <a:gd name="adj1" fmla="val 35222"/>
            <a:gd name="adj2" fmla="val -103537"/>
          </a:avLst>
        </a:prstGeom>
        <a:solidFill>
          <a:srgbClr val="FFFF00"/>
        </a:solidFill>
        <a:ln w="19050">
          <a:solidFill>
            <a:schemeClr val="tx1">
              <a:alpha val="91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kumimoji="1" lang="ja-JP" altLang="en-US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待機エリア</a:t>
          </a:r>
          <a:r>
            <a:rPr kumimoji="1" lang="en-US" altLang="ja-JP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A1</a:t>
          </a:r>
          <a:endParaRPr kumimoji="1" lang="ja-JP" altLang="en-US" sz="800">
            <a:solidFill>
              <a:schemeClr val="tx1"/>
            </a:solidFill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2</xdr:col>
      <xdr:colOff>1024422</xdr:colOff>
      <xdr:row>16</xdr:row>
      <xdr:rowOff>113597</xdr:rowOff>
    </xdr:from>
    <xdr:to>
      <xdr:col>4</xdr:col>
      <xdr:colOff>133799</xdr:colOff>
      <xdr:row>17</xdr:row>
      <xdr:rowOff>156302</xdr:rowOff>
    </xdr:to>
    <xdr:sp macro="" textlink="">
      <xdr:nvSpPr>
        <xdr:cNvPr id="9" name="四角形吹き出し 70">
          <a:extLst>
            <a:ext uri="{FF2B5EF4-FFF2-40B4-BE49-F238E27FC236}">
              <a16:creationId xmlns:a16="http://schemas.microsoft.com/office/drawing/2014/main" id="{F26E6806-4C38-04CF-D4B4-1588B2EFCE2D}"/>
            </a:ext>
          </a:extLst>
        </xdr:cNvPr>
        <xdr:cNvSpPr/>
      </xdr:nvSpPr>
      <xdr:spPr>
        <a:xfrm>
          <a:off x="1704246" y="3325950"/>
          <a:ext cx="872435" cy="207058"/>
        </a:xfrm>
        <a:prstGeom prst="wedgeRectCallout">
          <a:avLst>
            <a:gd name="adj1" fmla="val -40094"/>
            <a:gd name="adj2" fmla="val -114255"/>
          </a:avLst>
        </a:prstGeom>
        <a:solidFill>
          <a:srgbClr val="FFFF00"/>
        </a:solidFill>
        <a:ln w="19050">
          <a:solidFill>
            <a:schemeClr val="tx1">
              <a:alpha val="91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kumimoji="1" lang="ja-JP" altLang="en-US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待機エリア</a:t>
          </a:r>
          <a:r>
            <a:rPr kumimoji="1" lang="en-US" altLang="ja-JP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A2</a:t>
          </a:r>
          <a:endParaRPr kumimoji="1" lang="ja-JP" altLang="en-US" sz="800">
            <a:solidFill>
              <a:schemeClr val="tx1"/>
            </a:solidFill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2</xdr:col>
      <xdr:colOff>478559</xdr:colOff>
      <xdr:row>13</xdr:row>
      <xdr:rowOff>103361</xdr:rowOff>
    </xdr:from>
    <xdr:to>
      <xdr:col>3</xdr:col>
      <xdr:colOff>115748</xdr:colOff>
      <xdr:row>14</xdr:row>
      <xdr:rowOff>148397</xdr:rowOff>
    </xdr:to>
    <xdr:sp macro="" textlink="">
      <xdr:nvSpPr>
        <xdr:cNvPr id="10" name="四角形吹き出し 70">
          <a:extLst>
            <a:ext uri="{FF2B5EF4-FFF2-40B4-BE49-F238E27FC236}">
              <a16:creationId xmlns:a16="http://schemas.microsoft.com/office/drawing/2014/main" id="{434E5ECF-5E6B-16B5-AA7E-6113064E64E1}"/>
            </a:ext>
          </a:extLst>
        </xdr:cNvPr>
        <xdr:cNvSpPr/>
      </xdr:nvSpPr>
      <xdr:spPr>
        <a:xfrm>
          <a:off x="1158383" y="2822655"/>
          <a:ext cx="668130" cy="209389"/>
        </a:xfrm>
        <a:prstGeom prst="wedgeRectCallout">
          <a:avLst>
            <a:gd name="adj1" fmla="val -35031"/>
            <a:gd name="adj2" fmla="val -116935"/>
          </a:avLst>
        </a:prstGeom>
        <a:solidFill>
          <a:srgbClr val="FFFF00"/>
        </a:solidFill>
        <a:ln w="19050">
          <a:solidFill>
            <a:schemeClr val="tx1">
              <a:alpha val="91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kumimoji="1" lang="ja-JP" altLang="en-US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休息エリア</a:t>
          </a:r>
        </a:p>
      </xdr:txBody>
    </xdr:sp>
    <xdr:clientData/>
  </xdr:twoCellAnchor>
  <xdr:twoCellAnchor>
    <xdr:from>
      <xdr:col>3</xdr:col>
      <xdr:colOff>439164</xdr:colOff>
      <xdr:row>11</xdr:row>
      <xdr:rowOff>24254</xdr:rowOff>
    </xdr:from>
    <xdr:to>
      <xdr:col>4</xdr:col>
      <xdr:colOff>518742</xdr:colOff>
      <xdr:row>12</xdr:row>
      <xdr:rowOff>66959</xdr:rowOff>
    </xdr:to>
    <xdr:sp macro="" textlink="">
      <xdr:nvSpPr>
        <xdr:cNvPr id="11" name="四角形吹き出し 70">
          <a:extLst>
            <a:ext uri="{FF2B5EF4-FFF2-40B4-BE49-F238E27FC236}">
              <a16:creationId xmlns:a16="http://schemas.microsoft.com/office/drawing/2014/main" id="{AE1970B3-FB30-11C3-5F41-21DA77A4863B}"/>
            </a:ext>
          </a:extLst>
        </xdr:cNvPr>
        <xdr:cNvSpPr/>
      </xdr:nvSpPr>
      <xdr:spPr>
        <a:xfrm>
          <a:off x="2149929" y="2414842"/>
          <a:ext cx="811695" cy="207058"/>
        </a:xfrm>
        <a:prstGeom prst="wedgeRectCallout">
          <a:avLst>
            <a:gd name="adj1" fmla="val -78833"/>
            <a:gd name="adj2" fmla="val 76491"/>
          </a:avLst>
        </a:prstGeom>
        <a:solidFill>
          <a:srgbClr val="FFFF00"/>
        </a:solidFill>
        <a:ln w="19050">
          <a:solidFill>
            <a:schemeClr val="tx1">
              <a:alpha val="91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kumimoji="1" lang="ja-JP" altLang="en-US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次走者エリア</a:t>
          </a:r>
        </a:p>
      </xdr:txBody>
    </xdr:sp>
    <xdr:clientData/>
  </xdr:twoCellAnchor>
  <xdr:twoCellAnchor>
    <xdr:from>
      <xdr:col>2</xdr:col>
      <xdr:colOff>628944</xdr:colOff>
      <xdr:row>7</xdr:row>
      <xdr:rowOff>68479</xdr:rowOff>
    </xdr:from>
    <xdr:to>
      <xdr:col>3</xdr:col>
      <xdr:colOff>258265</xdr:colOff>
      <xdr:row>9</xdr:row>
      <xdr:rowOff>87189</xdr:rowOff>
    </xdr:to>
    <xdr:sp macro="" textlink="">
      <xdr:nvSpPr>
        <xdr:cNvPr id="12" name="四角形吹き出し 70">
          <a:extLst>
            <a:ext uri="{FF2B5EF4-FFF2-40B4-BE49-F238E27FC236}">
              <a16:creationId xmlns:a16="http://schemas.microsoft.com/office/drawing/2014/main" id="{9BA6D6BE-5735-FADB-5485-D296C92E7566}"/>
            </a:ext>
          </a:extLst>
        </xdr:cNvPr>
        <xdr:cNvSpPr/>
      </xdr:nvSpPr>
      <xdr:spPr>
        <a:xfrm>
          <a:off x="1290091" y="1782979"/>
          <a:ext cx="660262" cy="332475"/>
        </a:xfrm>
        <a:prstGeom prst="wedgeRectCallout">
          <a:avLst>
            <a:gd name="adj1" fmla="val -66581"/>
            <a:gd name="adj2" fmla="val 97843"/>
          </a:avLst>
        </a:prstGeom>
        <a:solidFill>
          <a:srgbClr val="FFFF00"/>
        </a:solidFill>
        <a:ln w="19050">
          <a:solidFill>
            <a:schemeClr val="tx1">
              <a:alpha val="91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kumimoji="1" lang="ja-JP" altLang="en-US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最終走者</a:t>
          </a:r>
          <a:endParaRPr kumimoji="1" lang="en-US" altLang="ja-JP" sz="800">
            <a:solidFill>
              <a:schemeClr val="tx1"/>
            </a:solidFill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  <a:p>
          <a:pPr algn="ctr"/>
          <a:r>
            <a:rPr kumimoji="1" lang="ja-JP" altLang="en-US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休息エリア</a:t>
          </a:r>
        </a:p>
      </xdr:txBody>
    </xdr:sp>
    <xdr:clientData/>
  </xdr:twoCellAnchor>
  <xdr:twoCellAnchor>
    <xdr:from>
      <xdr:col>1</xdr:col>
      <xdr:colOff>146591</xdr:colOff>
      <xdr:row>19</xdr:row>
      <xdr:rowOff>76343</xdr:rowOff>
    </xdr:from>
    <xdr:to>
      <xdr:col>2</xdr:col>
      <xdr:colOff>152575</xdr:colOff>
      <xdr:row>20</xdr:row>
      <xdr:rowOff>83107</xdr:rowOff>
    </xdr:to>
    <xdr:sp macro="" textlink="">
      <xdr:nvSpPr>
        <xdr:cNvPr id="13" name="Text Box 25">
          <a:extLst>
            <a:ext uri="{FF2B5EF4-FFF2-40B4-BE49-F238E27FC236}">
              <a16:creationId xmlns:a16="http://schemas.microsoft.com/office/drawing/2014/main" id="{24F566EE-63F1-1736-4C54-BBAA9AEF6BE5}"/>
            </a:ext>
          </a:extLst>
        </xdr:cNvPr>
        <xdr:cNvSpPr txBox="1">
          <a:spLocks noChangeArrowheads="1"/>
        </xdr:cNvSpPr>
      </xdr:nvSpPr>
      <xdr:spPr bwMode="auto">
        <a:xfrm>
          <a:off x="288532" y="3781755"/>
          <a:ext cx="543867" cy="171117"/>
        </a:xfrm>
        <a:prstGeom prst="rect">
          <a:avLst/>
        </a:prstGeom>
        <a:solidFill>
          <a:schemeClr val="bg1"/>
        </a:solidFill>
        <a:ln w="25400" cmpd="dbl">
          <a:solidFill>
            <a:schemeClr val="tx1"/>
          </a:solidFill>
        </a:ln>
      </xdr:spPr>
      <xdr:txBody>
        <a:bodyPr vertOverflow="clip" horzOverflow="clip" wrap="none" lIns="27432" tIns="18288" rIns="27432" bIns="18288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第</a:t>
          </a:r>
          <a:r>
            <a:rPr lang="en-US" altLang="ja-JP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2</a:t>
          </a:r>
          <a:r>
            <a:rPr lang="ja-JP" altLang="en-US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ゲート</a:t>
          </a:r>
        </a:p>
      </xdr:txBody>
    </xdr:sp>
    <xdr:clientData/>
  </xdr:twoCellAnchor>
  <xdr:twoCellAnchor>
    <xdr:from>
      <xdr:col>4</xdr:col>
      <xdr:colOff>143479</xdr:colOff>
      <xdr:row>8</xdr:row>
      <xdr:rowOff>131410</xdr:rowOff>
    </xdr:from>
    <xdr:to>
      <xdr:col>4</xdr:col>
      <xdr:colOff>687346</xdr:colOff>
      <xdr:row>9</xdr:row>
      <xdr:rowOff>138174</xdr:rowOff>
    </xdr:to>
    <xdr:sp macro="" textlink="">
      <xdr:nvSpPr>
        <xdr:cNvPr id="14" name="Text Box 25">
          <a:extLst>
            <a:ext uri="{FF2B5EF4-FFF2-40B4-BE49-F238E27FC236}">
              <a16:creationId xmlns:a16="http://schemas.microsoft.com/office/drawing/2014/main" id="{583069BB-3B21-ACC1-6035-21DB7C5F8BD1}"/>
            </a:ext>
          </a:extLst>
        </xdr:cNvPr>
        <xdr:cNvSpPr txBox="1">
          <a:spLocks noChangeArrowheads="1"/>
        </xdr:cNvSpPr>
      </xdr:nvSpPr>
      <xdr:spPr bwMode="auto">
        <a:xfrm>
          <a:off x="2586361" y="2028939"/>
          <a:ext cx="543867" cy="171117"/>
        </a:xfrm>
        <a:prstGeom prst="rect">
          <a:avLst/>
        </a:prstGeom>
        <a:solidFill>
          <a:schemeClr val="bg1"/>
        </a:solidFill>
        <a:ln w="25400" cmpd="dbl">
          <a:solidFill>
            <a:schemeClr val="tx1"/>
          </a:solidFill>
        </a:ln>
      </xdr:spPr>
      <xdr:txBody>
        <a:bodyPr vertOverflow="clip" horzOverflow="clip" wrap="none" lIns="27432" tIns="18288" rIns="27432" bIns="18288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第</a:t>
          </a:r>
          <a:r>
            <a:rPr lang="en-US" altLang="ja-JP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4</a:t>
          </a:r>
          <a:r>
            <a:rPr lang="ja-JP" altLang="en-US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ゲート</a:t>
          </a:r>
        </a:p>
      </xdr:txBody>
    </xdr:sp>
    <xdr:clientData/>
  </xdr:twoCellAnchor>
  <xdr:twoCellAnchor>
    <xdr:from>
      <xdr:col>4</xdr:col>
      <xdr:colOff>143479</xdr:colOff>
      <xdr:row>19</xdr:row>
      <xdr:rowOff>81892</xdr:rowOff>
    </xdr:from>
    <xdr:to>
      <xdr:col>4</xdr:col>
      <xdr:colOff>687346</xdr:colOff>
      <xdr:row>20</xdr:row>
      <xdr:rowOff>88656</xdr:rowOff>
    </xdr:to>
    <xdr:sp macro="" textlink="">
      <xdr:nvSpPr>
        <xdr:cNvPr id="15" name="Text Box 25">
          <a:extLst>
            <a:ext uri="{FF2B5EF4-FFF2-40B4-BE49-F238E27FC236}">
              <a16:creationId xmlns:a16="http://schemas.microsoft.com/office/drawing/2014/main" id="{FCAF471B-7BDE-39CD-9172-31A8183253CF}"/>
            </a:ext>
          </a:extLst>
        </xdr:cNvPr>
        <xdr:cNvSpPr txBox="1">
          <a:spLocks noChangeArrowheads="1"/>
        </xdr:cNvSpPr>
      </xdr:nvSpPr>
      <xdr:spPr bwMode="auto">
        <a:xfrm>
          <a:off x="2586361" y="3787304"/>
          <a:ext cx="543867" cy="171117"/>
        </a:xfrm>
        <a:prstGeom prst="rect">
          <a:avLst/>
        </a:prstGeom>
        <a:solidFill>
          <a:schemeClr val="bg1"/>
        </a:solidFill>
        <a:ln w="25400" cmpd="dbl">
          <a:solidFill>
            <a:schemeClr val="tx1"/>
          </a:solidFill>
        </a:ln>
      </xdr:spPr>
      <xdr:txBody>
        <a:bodyPr vertOverflow="clip" horzOverflow="clip" wrap="none" lIns="27432" tIns="18288" rIns="27432" bIns="18288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第</a:t>
          </a:r>
          <a:r>
            <a:rPr lang="en-US" altLang="ja-JP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3</a:t>
          </a:r>
          <a:r>
            <a:rPr lang="ja-JP" altLang="en-US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ゲート</a:t>
          </a:r>
        </a:p>
      </xdr:txBody>
    </xdr:sp>
    <xdr:clientData/>
  </xdr:twoCellAnchor>
  <xdr:twoCellAnchor>
    <xdr:from>
      <xdr:col>2</xdr:col>
      <xdr:colOff>285666</xdr:colOff>
      <xdr:row>20</xdr:row>
      <xdr:rowOff>138584</xdr:rowOff>
    </xdr:from>
    <xdr:to>
      <xdr:col>3</xdr:col>
      <xdr:colOff>683193</xdr:colOff>
      <xdr:row>21</xdr:row>
      <xdr:rowOff>137878</xdr:rowOff>
    </xdr:to>
    <xdr:sp macro="" textlink="">
      <xdr:nvSpPr>
        <xdr:cNvPr id="16" name="Text Box 25">
          <a:extLst>
            <a:ext uri="{FF2B5EF4-FFF2-40B4-BE49-F238E27FC236}">
              <a16:creationId xmlns:a16="http://schemas.microsoft.com/office/drawing/2014/main" id="{A0AB03DA-3DB5-C5BE-DADC-D6E17197EE9A}"/>
            </a:ext>
          </a:extLst>
        </xdr:cNvPr>
        <xdr:cNvSpPr txBox="1">
          <a:spLocks noChangeArrowheads="1"/>
        </xdr:cNvSpPr>
      </xdr:nvSpPr>
      <xdr:spPr bwMode="auto">
        <a:xfrm>
          <a:off x="965490" y="4008349"/>
          <a:ext cx="1428468" cy="171117"/>
        </a:xfrm>
        <a:prstGeom prst="rect">
          <a:avLst/>
        </a:prstGeom>
        <a:solidFill>
          <a:schemeClr val="bg1"/>
        </a:solidFill>
        <a:ln w="25400" cmpd="dbl">
          <a:noFill/>
        </a:ln>
      </xdr:spPr>
      <xdr:txBody>
        <a:bodyPr vertOverflow="clip" horzOverflow="clip" wrap="none" lIns="27432" tIns="18288" rIns="27432" bIns="18288" anchor="ctr" anchorCtr="1" upright="1">
          <a:noAutofit/>
        </a:bodyPr>
        <a:lstStyle/>
        <a:p>
          <a:pPr algn="ctr" rtl="0">
            <a:defRPr sz="1000"/>
          </a:pPr>
          <a:r>
            <a:rPr lang="en-US" altLang="ja-JP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※1</a:t>
          </a:r>
          <a:r>
            <a:rPr lang="ja-JP" altLang="en-US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区のみ第</a:t>
          </a:r>
          <a:r>
            <a:rPr lang="en-US" altLang="ja-JP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1.3.4</a:t>
          </a:r>
          <a:r>
            <a:rPr lang="ja-JP" altLang="en-US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ゲート入場</a:t>
          </a:r>
        </a:p>
      </xdr:txBody>
    </xdr:sp>
    <xdr:clientData/>
  </xdr:twoCellAnchor>
  <xdr:twoCellAnchor>
    <xdr:from>
      <xdr:col>0</xdr:col>
      <xdr:colOff>87993</xdr:colOff>
      <xdr:row>6</xdr:row>
      <xdr:rowOff>1955</xdr:rowOff>
    </xdr:from>
    <xdr:to>
      <xdr:col>7</xdr:col>
      <xdr:colOff>163126</xdr:colOff>
      <xdr:row>22</xdr:row>
      <xdr:rowOff>85184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9BA08C28-8818-8FF7-7E06-78E8BE31C185}"/>
            </a:ext>
          </a:extLst>
        </xdr:cNvPr>
        <xdr:cNvSpPr>
          <a:spLocks noChangeArrowheads="1"/>
        </xdr:cNvSpPr>
      </xdr:nvSpPr>
      <xdr:spPr bwMode="auto">
        <a:xfrm>
          <a:off x="87993" y="1570779"/>
          <a:ext cx="3250133" cy="2727817"/>
        </a:xfrm>
        <a:prstGeom prst="roundRect">
          <a:avLst>
            <a:gd name="adj" fmla="val 377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196735</xdr:colOff>
      <xdr:row>5</xdr:row>
      <xdr:rowOff>3156</xdr:rowOff>
    </xdr:from>
    <xdr:to>
      <xdr:col>4</xdr:col>
      <xdr:colOff>106677</xdr:colOff>
      <xdr:row>6</xdr:row>
      <xdr:rowOff>157821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52D25901-A540-B3F7-44FE-087B6F6EEE65}"/>
            </a:ext>
          </a:extLst>
        </xdr:cNvPr>
        <xdr:cNvSpPr txBox="1"/>
      </xdr:nvSpPr>
      <xdr:spPr bwMode="auto">
        <a:xfrm>
          <a:off x="876559" y="1407627"/>
          <a:ext cx="1673000" cy="31901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0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陸上競技場レイアウト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376460</xdr:colOff>
      <xdr:row>6</xdr:row>
      <xdr:rowOff>299</xdr:rowOff>
    </xdr:from>
    <xdr:to>
      <xdr:col>9</xdr:col>
      <xdr:colOff>91933</xdr:colOff>
      <xdr:row>22</xdr:row>
      <xdr:rowOff>98481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367E8D88-F10E-4EB3-BC11-8494BA9ED703}"/>
            </a:ext>
          </a:extLst>
        </xdr:cNvPr>
        <xdr:cNvSpPr>
          <a:spLocks noChangeArrowheads="1"/>
        </xdr:cNvSpPr>
      </xdr:nvSpPr>
      <xdr:spPr bwMode="auto">
        <a:xfrm>
          <a:off x="3525313" y="1557917"/>
          <a:ext cx="3144473" cy="2630711"/>
        </a:xfrm>
        <a:prstGeom prst="roundRect">
          <a:avLst>
            <a:gd name="adj" fmla="val 377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699294</xdr:colOff>
      <xdr:row>5</xdr:row>
      <xdr:rowOff>11207</xdr:rowOff>
    </xdr:from>
    <xdr:to>
      <xdr:col>8</xdr:col>
      <xdr:colOff>896115</xdr:colOff>
      <xdr:row>7</xdr:row>
      <xdr:rowOff>92100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6443E78C-19CD-4B85-A98B-FC18A97470C6}"/>
            </a:ext>
          </a:extLst>
        </xdr:cNvPr>
        <xdr:cNvSpPr txBox="1"/>
      </xdr:nvSpPr>
      <xdr:spPr bwMode="auto">
        <a:xfrm>
          <a:off x="3848147" y="1411942"/>
          <a:ext cx="2516439" cy="39465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kumimoji="1" lang="ja-JP" altLang="en-US" sz="10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選手アップ場・控えエリアからの</a:t>
          </a:r>
          <a:endParaRPr kumimoji="1" lang="en-US" altLang="ja-JP" sz="1000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  <a:p>
          <a:pPr algn="ctr"/>
          <a:r>
            <a:rPr kumimoji="1" lang="ja-JP" altLang="en-US" sz="10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移動目安時間（徒歩）</a:t>
          </a:r>
        </a:p>
      </xdr:txBody>
    </xdr:sp>
    <xdr:clientData/>
  </xdr:twoCellAnchor>
  <xdr:twoCellAnchor>
    <xdr:from>
      <xdr:col>0</xdr:col>
      <xdr:colOff>117900</xdr:colOff>
      <xdr:row>8</xdr:row>
      <xdr:rowOff>33836</xdr:rowOff>
    </xdr:from>
    <xdr:to>
      <xdr:col>7</xdr:col>
      <xdr:colOff>261924</xdr:colOff>
      <xdr:row>21</xdr:row>
      <xdr:rowOff>60488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6F56A5CE-53A7-41C8-9F82-DA1D04682D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1133" b="7977"/>
        <a:stretch/>
      </xdr:blipFill>
      <xdr:spPr>
        <a:xfrm>
          <a:off x="117900" y="1905218"/>
          <a:ext cx="3292877" cy="2077329"/>
        </a:xfrm>
        <a:prstGeom prst="rect">
          <a:avLst/>
        </a:prstGeom>
      </xdr:spPr>
    </xdr:pic>
    <xdr:clientData/>
  </xdr:twoCellAnchor>
  <xdr:twoCellAnchor>
    <xdr:from>
      <xdr:col>1</xdr:col>
      <xdr:colOff>28385</xdr:colOff>
      <xdr:row>8</xdr:row>
      <xdr:rowOff>75397</xdr:rowOff>
    </xdr:from>
    <xdr:to>
      <xdr:col>2</xdr:col>
      <xdr:colOff>37245</xdr:colOff>
      <xdr:row>9</xdr:row>
      <xdr:rowOff>78136</xdr:rowOff>
    </xdr:to>
    <xdr:sp macro="" textlink="">
      <xdr:nvSpPr>
        <xdr:cNvPr id="31" name="Text Box 25">
          <a:extLst>
            <a:ext uri="{FF2B5EF4-FFF2-40B4-BE49-F238E27FC236}">
              <a16:creationId xmlns:a16="http://schemas.microsoft.com/office/drawing/2014/main" id="{E7D5E8CA-0A01-4554-9B7D-E853B61DE540}"/>
            </a:ext>
          </a:extLst>
        </xdr:cNvPr>
        <xdr:cNvSpPr txBox="1">
          <a:spLocks noChangeArrowheads="1"/>
        </xdr:cNvSpPr>
      </xdr:nvSpPr>
      <xdr:spPr bwMode="auto">
        <a:xfrm>
          <a:off x="151650" y="1946779"/>
          <a:ext cx="546742" cy="159622"/>
        </a:xfrm>
        <a:prstGeom prst="rect">
          <a:avLst/>
        </a:prstGeom>
        <a:solidFill>
          <a:schemeClr val="bg1"/>
        </a:solidFill>
        <a:ln w="25400" cmpd="dbl">
          <a:solidFill>
            <a:schemeClr val="tx1"/>
          </a:solidFill>
        </a:ln>
      </xdr:spPr>
      <xdr:txBody>
        <a:bodyPr vertOverflow="clip" horzOverflow="clip" wrap="none" lIns="27432" tIns="18288" rIns="27432" bIns="18288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第1ゲート</a:t>
          </a:r>
        </a:p>
      </xdr:txBody>
    </xdr:sp>
    <xdr:clientData/>
  </xdr:twoCellAnchor>
  <xdr:twoCellAnchor>
    <xdr:from>
      <xdr:col>4</xdr:col>
      <xdr:colOff>599058</xdr:colOff>
      <xdr:row>10</xdr:row>
      <xdr:rowOff>15972</xdr:rowOff>
    </xdr:from>
    <xdr:to>
      <xdr:col>7</xdr:col>
      <xdr:colOff>264440</xdr:colOff>
      <xdr:row>11</xdr:row>
      <xdr:rowOff>90388</xdr:rowOff>
    </xdr:to>
    <xdr:sp macro="" textlink="">
      <xdr:nvSpPr>
        <xdr:cNvPr id="32" name="四角形吹き出し 70">
          <a:extLst>
            <a:ext uri="{FF2B5EF4-FFF2-40B4-BE49-F238E27FC236}">
              <a16:creationId xmlns:a16="http://schemas.microsoft.com/office/drawing/2014/main" id="{51A1959D-97B3-49EA-A773-641A74B29D93}"/>
            </a:ext>
          </a:extLst>
        </xdr:cNvPr>
        <xdr:cNvSpPr/>
      </xdr:nvSpPr>
      <xdr:spPr>
        <a:xfrm>
          <a:off x="3019529" y="2201119"/>
          <a:ext cx="393764" cy="231298"/>
        </a:xfrm>
        <a:prstGeom prst="wedgeRectCallout">
          <a:avLst>
            <a:gd name="adj1" fmla="val -78771"/>
            <a:gd name="adj2" fmla="val -39392"/>
          </a:avLst>
        </a:prstGeom>
        <a:solidFill>
          <a:srgbClr val="FFFF00"/>
        </a:solidFill>
        <a:ln w="19050">
          <a:solidFill>
            <a:schemeClr val="tx1">
              <a:alpha val="91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kumimoji="1" lang="ja-JP" altLang="en-US" sz="10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退場</a:t>
          </a:r>
        </a:p>
      </xdr:txBody>
    </xdr:sp>
    <xdr:clientData/>
  </xdr:twoCellAnchor>
  <xdr:twoCellAnchor>
    <xdr:from>
      <xdr:col>3</xdr:col>
      <xdr:colOff>625288</xdr:colOff>
      <xdr:row>20</xdr:row>
      <xdr:rowOff>70032</xdr:rowOff>
    </xdr:from>
    <xdr:to>
      <xdr:col>4</xdr:col>
      <xdr:colOff>281144</xdr:colOff>
      <xdr:row>21</xdr:row>
      <xdr:rowOff>133243</xdr:rowOff>
    </xdr:to>
    <xdr:sp macro="" textlink="">
      <xdr:nvSpPr>
        <xdr:cNvPr id="33" name="四角形吹き出し 70">
          <a:extLst>
            <a:ext uri="{FF2B5EF4-FFF2-40B4-BE49-F238E27FC236}">
              <a16:creationId xmlns:a16="http://schemas.microsoft.com/office/drawing/2014/main" id="{B422FBB6-4491-4FDC-A98B-B8CD4FC94B09}"/>
            </a:ext>
          </a:extLst>
        </xdr:cNvPr>
        <xdr:cNvSpPr/>
      </xdr:nvSpPr>
      <xdr:spPr>
        <a:xfrm>
          <a:off x="2317376" y="3824003"/>
          <a:ext cx="384239" cy="231299"/>
        </a:xfrm>
        <a:prstGeom prst="wedgeRectCallout">
          <a:avLst>
            <a:gd name="adj1" fmla="val 61804"/>
            <a:gd name="adj2" fmla="val -47267"/>
          </a:avLst>
        </a:prstGeom>
        <a:solidFill>
          <a:srgbClr val="FFFF00"/>
        </a:solidFill>
        <a:ln w="19050">
          <a:solidFill>
            <a:schemeClr val="tx1">
              <a:alpha val="91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kumimoji="1" lang="ja-JP" altLang="en-US" sz="10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入場</a:t>
          </a:r>
        </a:p>
      </xdr:txBody>
    </xdr:sp>
    <xdr:clientData/>
  </xdr:twoCellAnchor>
  <xdr:twoCellAnchor>
    <xdr:from>
      <xdr:col>2</xdr:col>
      <xdr:colOff>810486</xdr:colOff>
      <xdr:row>17</xdr:row>
      <xdr:rowOff>32972</xdr:rowOff>
    </xdr:from>
    <xdr:to>
      <xdr:col>3</xdr:col>
      <xdr:colOff>646661</xdr:colOff>
      <xdr:row>18</xdr:row>
      <xdr:rowOff>66992</xdr:rowOff>
    </xdr:to>
    <xdr:sp macro="" textlink="">
      <xdr:nvSpPr>
        <xdr:cNvPr id="34" name="四角形吹き出し 70">
          <a:extLst>
            <a:ext uri="{FF2B5EF4-FFF2-40B4-BE49-F238E27FC236}">
              <a16:creationId xmlns:a16="http://schemas.microsoft.com/office/drawing/2014/main" id="{33080A4A-44EA-4DBB-A6B5-92508CA3806D}"/>
            </a:ext>
          </a:extLst>
        </xdr:cNvPr>
        <xdr:cNvSpPr/>
      </xdr:nvSpPr>
      <xdr:spPr>
        <a:xfrm>
          <a:off x="1471633" y="3316296"/>
          <a:ext cx="867116" cy="190902"/>
        </a:xfrm>
        <a:prstGeom prst="wedgeRectCallout">
          <a:avLst>
            <a:gd name="adj1" fmla="val 62583"/>
            <a:gd name="adj2" fmla="val 117938"/>
          </a:avLst>
        </a:prstGeom>
        <a:solidFill>
          <a:srgbClr val="FFFF00"/>
        </a:solidFill>
        <a:ln w="19050">
          <a:solidFill>
            <a:schemeClr val="tx1">
              <a:alpha val="91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kumimoji="1" lang="ja-JP" altLang="en-US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待機エリア</a:t>
          </a:r>
          <a:r>
            <a:rPr kumimoji="1" lang="en-US" altLang="ja-JP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B1</a:t>
          </a:r>
          <a:endParaRPr kumimoji="1" lang="ja-JP" altLang="en-US" sz="800">
            <a:solidFill>
              <a:schemeClr val="tx1"/>
            </a:solidFill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3</xdr:col>
      <xdr:colOff>193717</xdr:colOff>
      <xdr:row>15</xdr:row>
      <xdr:rowOff>75398</xdr:rowOff>
    </xdr:from>
    <xdr:to>
      <xdr:col>4</xdr:col>
      <xdr:colOff>346584</xdr:colOff>
      <xdr:row>16</xdr:row>
      <xdr:rowOff>109418</xdr:rowOff>
    </xdr:to>
    <xdr:sp macro="" textlink="">
      <xdr:nvSpPr>
        <xdr:cNvPr id="35" name="四角形吹き出し 70">
          <a:extLst>
            <a:ext uri="{FF2B5EF4-FFF2-40B4-BE49-F238E27FC236}">
              <a16:creationId xmlns:a16="http://schemas.microsoft.com/office/drawing/2014/main" id="{AC07B7F7-B3DE-4404-9FA4-AD3C24920DE8}"/>
            </a:ext>
          </a:extLst>
        </xdr:cNvPr>
        <xdr:cNvSpPr/>
      </xdr:nvSpPr>
      <xdr:spPr>
        <a:xfrm>
          <a:off x="1885805" y="3044957"/>
          <a:ext cx="881250" cy="190902"/>
        </a:xfrm>
        <a:prstGeom prst="wedgeRectCallout">
          <a:avLst>
            <a:gd name="adj1" fmla="val 62072"/>
            <a:gd name="adj2" fmla="val 129006"/>
          </a:avLst>
        </a:prstGeom>
        <a:solidFill>
          <a:srgbClr val="FFFF00"/>
        </a:solidFill>
        <a:ln w="19050">
          <a:solidFill>
            <a:schemeClr val="tx1">
              <a:alpha val="91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kumimoji="1" lang="ja-JP" altLang="en-US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待機エリア</a:t>
          </a:r>
          <a:r>
            <a:rPr kumimoji="1" lang="en-US" altLang="ja-JP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B2</a:t>
          </a:r>
          <a:endParaRPr kumimoji="1" lang="ja-JP" altLang="en-US" sz="800">
            <a:solidFill>
              <a:schemeClr val="tx1"/>
            </a:solidFill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3</xdr:col>
      <xdr:colOff>356818</xdr:colOff>
      <xdr:row>11</xdr:row>
      <xdr:rowOff>145312</xdr:rowOff>
    </xdr:from>
    <xdr:to>
      <xdr:col>4</xdr:col>
      <xdr:colOff>297354</xdr:colOff>
      <xdr:row>13</xdr:row>
      <xdr:rowOff>37384</xdr:rowOff>
    </xdr:to>
    <xdr:sp macro="" textlink="">
      <xdr:nvSpPr>
        <xdr:cNvPr id="36" name="四角形吹き出し 70">
          <a:extLst>
            <a:ext uri="{FF2B5EF4-FFF2-40B4-BE49-F238E27FC236}">
              <a16:creationId xmlns:a16="http://schemas.microsoft.com/office/drawing/2014/main" id="{286774D9-1C85-449E-A947-B5FC8F770D2B}"/>
            </a:ext>
          </a:extLst>
        </xdr:cNvPr>
        <xdr:cNvSpPr/>
      </xdr:nvSpPr>
      <xdr:spPr>
        <a:xfrm>
          <a:off x="2048906" y="2487341"/>
          <a:ext cx="668919" cy="205837"/>
        </a:xfrm>
        <a:prstGeom prst="wedgeRectCallout">
          <a:avLst>
            <a:gd name="adj1" fmla="val 66456"/>
            <a:gd name="adj2" fmla="val -55904"/>
          </a:avLst>
        </a:prstGeom>
        <a:solidFill>
          <a:srgbClr val="FFFF00"/>
        </a:solidFill>
        <a:ln w="19050">
          <a:solidFill>
            <a:schemeClr val="tx1">
              <a:alpha val="91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kumimoji="1" lang="ja-JP" altLang="en-US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休息エリア</a:t>
          </a:r>
        </a:p>
      </xdr:txBody>
    </xdr:sp>
    <xdr:clientData/>
  </xdr:twoCellAnchor>
  <xdr:twoCellAnchor>
    <xdr:from>
      <xdr:col>3</xdr:col>
      <xdr:colOff>242292</xdr:colOff>
      <xdr:row>13</xdr:row>
      <xdr:rowOff>108297</xdr:rowOff>
    </xdr:from>
    <xdr:to>
      <xdr:col>4</xdr:col>
      <xdr:colOff>314539</xdr:colOff>
      <xdr:row>14</xdr:row>
      <xdr:rowOff>151842</xdr:rowOff>
    </xdr:to>
    <xdr:sp macro="" textlink="">
      <xdr:nvSpPr>
        <xdr:cNvPr id="37" name="四角形吹き出し 70">
          <a:extLst>
            <a:ext uri="{FF2B5EF4-FFF2-40B4-BE49-F238E27FC236}">
              <a16:creationId xmlns:a16="http://schemas.microsoft.com/office/drawing/2014/main" id="{7CE7A9FA-61AD-4B5D-8856-B007C6CCE3B9}"/>
            </a:ext>
          </a:extLst>
        </xdr:cNvPr>
        <xdr:cNvSpPr/>
      </xdr:nvSpPr>
      <xdr:spPr>
        <a:xfrm>
          <a:off x="1934380" y="2764091"/>
          <a:ext cx="800630" cy="200427"/>
        </a:xfrm>
        <a:prstGeom prst="wedgeRectCallout">
          <a:avLst>
            <a:gd name="adj1" fmla="val 87334"/>
            <a:gd name="adj2" fmla="val 32922"/>
          </a:avLst>
        </a:prstGeom>
        <a:solidFill>
          <a:srgbClr val="FFFF00"/>
        </a:solidFill>
        <a:ln w="19050">
          <a:solidFill>
            <a:schemeClr val="tx1">
              <a:alpha val="91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kumimoji="1" lang="ja-JP" altLang="en-US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次走者エリア</a:t>
          </a:r>
        </a:p>
      </xdr:txBody>
    </xdr:sp>
    <xdr:clientData/>
  </xdr:twoCellAnchor>
  <xdr:twoCellAnchor>
    <xdr:from>
      <xdr:col>2</xdr:col>
      <xdr:colOff>527929</xdr:colOff>
      <xdr:row>7</xdr:row>
      <xdr:rowOff>83879</xdr:rowOff>
    </xdr:from>
    <xdr:to>
      <xdr:col>3</xdr:col>
      <xdr:colOff>164473</xdr:colOff>
      <xdr:row>9</xdr:row>
      <xdr:rowOff>91413</xdr:rowOff>
    </xdr:to>
    <xdr:sp macro="" textlink="">
      <xdr:nvSpPr>
        <xdr:cNvPr id="38" name="四角形吹き出し 70">
          <a:extLst>
            <a:ext uri="{FF2B5EF4-FFF2-40B4-BE49-F238E27FC236}">
              <a16:creationId xmlns:a16="http://schemas.microsoft.com/office/drawing/2014/main" id="{FE0C0740-FCDF-48B3-BADB-4D00956DE826}"/>
            </a:ext>
          </a:extLst>
        </xdr:cNvPr>
        <xdr:cNvSpPr/>
      </xdr:nvSpPr>
      <xdr:spPr>
        <a:xfrm>
          <a:off x="1189076" y="1798379"/>
          <a:ext cx="667485" cy="321299"/>
        </a:xfrm>
        <a:prstGeom prst="wedgeRectCallout">
          <a:avLst>
            <a:gd name="adj1" fmla="val -63187"/>
            <a:gd name="adj2" fmla="val 82632"/>
          </a:avLst>
        </a:prstGeom>
        <a:solidFill>
          <a:srgbClr val="FFFF00"/>
        </a:solidFill>
        <a:ln w="19050">
          <a:solidFill>
            <a:schemeClr val="tx1">
              <a:alpha val="91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kumimoji="1" lang="ja-JP" altLang="en-US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最終走者</a:t>
          </a:r>
          <a:endParaRPr kumimoji="1" lang="en-US" altLang="ja-JP" sz="800">
            <a:solidFill>
              <a:schemeClr val="tx1"/>
            </a:solidFill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  <a:p>
          <a:pPr algn="ctr"/>
          <a:r>
            <a:rPr kumimoji="1" lang="ja-JP" altLang="en-US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休息エリア</a:t>
          </a:r>
        </a:p>
      </xdr:txBody>
    </xdr:sp>
    <xdr:clientData/>
  </xdr:twoCellAnchor>
  <xdr:twoCellAnchor>
    <xdr:from>
      <xdr:col>1</xdr:col>
      <xdr:colOff>66567</xdr:colOff>
      <xdr:row>19</xdr:row>
      <xdr:rowOff>67213</xdr:rowOff>
    </xdr:from>
    <xdr:to>
      <xdr:col>2</xdr:col>
      <xdr:colOff>75427</xdr:colOff>
      <xdr:row>20</xdr:row>
      <xdr:rowOff>69952</xdr:rowOff>
    </xdr:to>
    <xdr:sp macro="" textlink="">
      <xdr:nvSpPr>
        <xdr:cNvPr id="39" name="Text Box 25">
          <a:extLst>
            <a:ext uri="{FF2B5EF4-FFF2-40B4-BE49-F238E27FC236}">
              <a16:creationId xmlns:a16="http://schemas.microsoft.com/office/drawing/2014/main" id="{FD06E1B9-DF6A-4902-9E09-181A9D0BED0B}"/>
            </a:ext>
          </a:extLst>
        </xdr:cNvPr>
        <xdr:cNvSpPr txBox="1">
          <a:spLocks noChangeArrowheads="1"/>
        </xdr:cNvSpPr>
      </xdr:nvSpPr>
      <xdr:spPr bwMode="auto">
        <a:xfrm>
          <a:off x="189832" y="3664301"/>
          <a:ext cx="546742" cy="159622"/>
        </a:xfrm>
        <a:prstGeom prst="rect">
          <a:avLst/>
        </a:prstGeom>
        <a:solidFill>
          <a:schemeClr val="bg1"/>
        </a:solidFill>
        <a:ln w="25400" cmpd="dbl">
          <a:solidFill>
            <a:schemeClr val="tx1"/>
          </a:solidFill>
        </a:ln>
      </xdr:spPr>
      <xdr:txBody>
        <a:bodyPr vertOverflow="clip" horzOverflow="clip" wrap="none" lIns="27432" tIns="18288" rIns="27432" bIns="18288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第</a:t>
          </a:r>
          <a:r>
            <a:rPr lang="en-US" altLang="ja-JP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2</a:t>
          </a:r>
          <a:r>
            <a:rPr lang="ja-JP" altLang="en-US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ゲート</a:t>
          </a:r>
        </a:p>
      </xdr:txBody>
    </xdr:sp>
    <xdr:clientData/>
  </xdr:twoCellAnchor>
  <xdr:twoCellAnchor>
    <xdr:from>
      <xdr:col>4</xdr:col>
      <xdr:colOff>411263</xdr:colOff>
      <xdr:row>8</xdr:row>
      <xdr:rowOff>76139</xdr:rowOff>
    </xdr:from>
    <xdr:to>
      <xdr:col>7</xdr:col>
      <xdr:colOff>222676</xdr:colOff>
      <xdr:row>9</xdr:row>
      <xdr:rowOff>82052</xdr:rowOff>
    </xdr:to>
    <xdr:sp macro="" textlink="">
      <xdr:nvSpPr>
        <xdr:cNvPr id="40" name="Text Box 25">
          <a:extLst>
            <a:ext uri="{FF2B5EF4-FFF2-40B4-BE49-F238E27FC236}">
              <a16:creationId xmlns:a16="http://schemas.microsoft.com/office/drawing/2014/main" id="{7DAEB11E-9950-46A0-8EA5-951C06AB628B}"/>
            </a:ext>
          </a:extLst>
        </xdr:cNvPr>
        <xdr:cNvSpPr txBox="1">
          <a:spLocks noChangeArrowheads="1"/>
        </xdr:cNvSpPr>
      </xdr:nvSpPr>
      <xdr:spPr bwMode="auto">
        <a:xfrm>
          <a:off x="2831734" y="1947521"/>
          <a:ext cx="539795" cy="162796"/>
        </a:xfrm>
        <a:prstGeom prst="rect">
          <a:avLst/>
        </a:prstGeom>
        <a:solidFill>
          <a:schemeClr val="bg1"/>
        </a:solidFill>
        <a:ln w="25400" cmpd="dbl">
          <a:solidFill>
            <a:schemeClr val="tx1"/>
          </a:solidFill>
        </a:ln>
      </xdr:spPr>
      <xdr:txBody>
        <a:bodyPr vertOverflow="clip" horzOverflow="clip" wrap="none" lIns="27432" tIns="18288" rIns="27432" bIns="18288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第</a:t>
          </a:r>
          <a:r>
            <a:rPr lang="en-US" altLang="ja-JP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4</a:t>
          </a:r>
          <a:r>
            <a:rPr lang="ja-JP" altLang="en-US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ゲート</a:t>
          </a:r>
        </a:p>
      </xdr:txBody>
    </xdr:sp>
    <xdr:clientData/>
  </xdr:twoCellAnchor>
  <xdr:twoCellAnchor>
    <xdr:from>
      <xdr:col>4</xdr:col>
      <xdr:colOff>422916</xdr:colOff>
      <xdr:row>20</xdr:row>
      <xdr:rowOff>70034</xdr:rowOff>
    </xdr:from>
    <xdr:to>
      <xdr:col>7</xdr:col>
      <xdr:colOff>243854</xdr:colOff>
      <xdr:row>21</xdr:row>
      <xdr:rowOff>71093</xdr:rowOff>
    </xdr:to>
    <xdr:sp macro="" textlink="">
      <xdr:nvSpPr>
        <xdr:cNvPr id="41" name="Text Box 25">
          <a:extLst>
            <a:ext uri="{FF2B5EF4-FFF2-40B4-BE49-F238E27FC236}">
              <a16:creationId xmlns:a16="http://schemas.microsoft.com/office/drawing/2014/main" id="{630133BD-2B78-433D-AD08-814D8C589E7B}"/>
            </a:ext>
          </a:extLst>
        </xdr:cNvPr>
        <xdr:cNvSpPr txBox="1">
          <a:spLocks noChangeArrowheads="1"/>
        </xdr:cNvSpPr>
      </xdr:nvSpPr>
      <xdr:spPr bwMode="auto">
        <a:xfrm>
          <a:off x="2843387" y="3824005"/>
          <a:ext cx="549320" cy="169147"/>
        </a:xfrm>
        <a:prstGeom prst="rect">
          <a:avLst/>
        </a:prstGeom>
        <a:solidFill>
          <a:schemeClr val="bg1"/>
        </a:solidFill>
        <a:ln w="25400" cmpd="dbl">
          <a:solidFill>
            <a:schemeClr val="tx1"/>
          </a:solidFill>
        </a:ln>
      </xdr:spPr>
      <xdr:txBody>
        <a:bodyPr vertOverflow="clip" horzOverflow="clip" wrap="none" lIns="27432" tIns="18288" rIns="27432" bIns="18288" anchor="ctr" anchorCtr="1" upright="1">
          <a:no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第</a:t>
          </a:r>
          <a:r>
            <a:rPr lang="en-US" altLang="ja-JP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3</a:t>
          </a:r>
          <a:r>
            <a:rPr lang="ja-JP" altLang="en-US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ゲート</a:t>
          </a:r>
        </a:p>
      </xdr:txBody>
    </xdr:sp>
    <xdr:clientData/>
  </xdr:twoCellAnchor>
  <xdr:twoCellAnchor>
    <xdr:from>
      <xdr:col>2</xdr:col>
      <xdr:colOff>156257</xdr:colOff>
      <xdr:row>20</xdr:row>
      <xdr:rowOff>133472</xdr:rowOff>
    </xdr:from>
    <xdr:to>
      <xdr:col>3</xdr:col>
      <xdr:colOff>564189</xdr:colOff>
      <xdr:row>21</xdr:row>
      <xdr:rowOff>125005</xdr:rowOff>
    </xdr:to>
    <xdr:sp macro="" textlink="">
      <xdr:nvSpPr>
        <xdr:cNvPr id="42" name="Text Box 25">
          <a:extLst>
            <a:ext uri="{FF2B5EF4-FFF2-40B4-BE49-F238E27FC236}">
              <a16:creationId xmlns:a16="http://schemas.microsoft.com/office/drawing/2014/main" id="{497E8C4C-C15F-4F8E-8AE0-08646802BA48}"/>
            </a:ext>
          </a:extLst>
        </xdr:cNvPr>
        <xdr:cNvSpPr txBox="1">
          <a:spLocks noChangeArrowheads="1"/>
        </xdr:cNvSpPr>
      </xdr:nvSpPr>
      <xdr:spPr bwMode="auto">
        <a:xfrm>
          <a:off x="817404" y="3887443"/>
          <a:ext cx="1438873" cy="159621"/>
        </a:xfrm>
        <a:prstGeom prst="rect">
          <a:avLst/>
        </a:prstGeom>
        <a:solidFill>
          <a:schemeClr val="bg1"/>
        </a:solidFill>
        <a:ln w="25400" cmpd="dbl">
          <a:noFill/>
        </a:ln>
      </xdr:spPr>
      <xdr:txBody>
        <a:bodyPr vertOverflow="clip" horzOverflow="clip" wrap="none" lIns="27432" tIns="18288" rIns="27432" bIns="18288" anchor="ctr" anchorCtr="1" upright="1">
          <a:noAutofit/>
        </a:bodyPr>
        <a:lstStyle/>
        <a:p>
          <a:pPr algn="ctr" rtl="0">
            <a:defRPr sz="1000"/>
          </a:pPr>
          <a:r>
            <a:rPr lang="en-US" altLang="ja-JP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※1</a:t>
          </a:r>
          <a:r>
            <a:rPr lang="ja-JP" altLang="en-US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区のみ第</a:t>
          </a:r>
          <a:r>
            <a:rPr lang="en-US" altLang="ja-JP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1.3.4</a:t>
          </a:r>
          <a:r>
            <a:rPr lang="ja-JP" altLang="en-US" sz="800" b="0" i="0" u="none" strike="noStrike" baseline="0">
              <a:ln>
                <a:solidFill>
                  <a:schemeClr val="tx1"/>
                </a:solidFill>
              </a:ln>
              <a:solidFill>
                <a:srgbClr val="00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ゲート入場</a:t>
          </a:r>
        </a:p>
      </xdr:txBody>
    </xdr:sp>
    <xdr:clientData/>
  </xdr:twoCellAnchor>
  <xdr:twoCellAnchor>
    <xdr:from>
      <xdr:col>0</xdr:col>
      <xdr:colOff>44824</xdr:colOff>
      <xdr:row>6</xdr:row>
      <xdr:rowOff>17013</xdr:rowOff>
    </xdr:from>
    <xdr:to>
      <xdr:col>7</xdr:col>
      <xdr:colOff>321237</xdr:colOff>
      <xdr:row>22</xdr:row>
      <xdr:rowOff>99660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82C61DCE-1F24-4A89-A20F-025E0538AA98}"/>
            </a:ext>
          </a:extLst>
        </xdr:cNvPr>
        <xdr:cNvSpPr>
          <a:spLocks noChangeArrowheads="1"/>
        </xdr:cNvSpPr>
      </xdr:nvSpPr>
      <xdr:spPr bwMode="auto">
        <a:xfrm>
          <a:off x="44824" y="1574631"/>
          <a:ext cx="3425266" cy="2615176"/>
        </a:xfrm>
        <a:prstGeom prst="roundRect">
          <a:avLst>
            <a:gd name="adj" fmla="val 377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163577</xdr:colOff>
      <xdr:row>5</xdr:row>
      <xdr:rowOff>14315</xdr:rowOff>
    </xdr:from>
    <xdr:to>
      <xdr:col>4</xdr:col>
      <xdr:colOff>251448</xdr:colOff>
      <xdr:row>7</xdr:row>
      <xdr:rowOff>10177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991C4984-C656-4503-8AEA-2FC00705F8E3}"/>
            </a:ext>
          </a:extLst>
        </xdr:cNvPr>
        <xdr:cNvSpPr txBox="1"/>
      </xdr:nvSpPr>
      <xdr:spPr bwMode="auto">
        <a:xfrm>
          <a:off x="824724" y="1415050"/>
          <a:ext cx="1847195" cy="309627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0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陸上競技場レイアウト</a:t>
          </a:r>
        </a:p>
      </xdr:txBody>
    </xdr:sp>
    <xdr:clientData/>
  </xdr:twoCellAnchor>
  <xdr:twoCellAnchor editAs="oneCell">
    <xdr:from>
      <xdr:col>7</xdr:col>
      <xdr:colOff>568325</xdr:colOff>
      <xdr:row>16</xdr:row>
      <xdr:rowOff>152400</xdr:rowOff>
    </xdr:from>
    <xdr:to>
      <xdr:col>8</xdr:col>
      <xdr:colOff>1009650</xdr:colOff>
      <xdr:row>22</xdr:row>
      <xdr:rowOff>2081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F70C889-53CD-B470-3F1D-9D79DDABA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2484" y="3353729"/>
          <a:ext cx="2764495" cy="843998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7</xdr:col>
      <xdr:colOff>467659</xdr:colOff>
      <xdr:row>8</xdr:row>
      <xdr:rowOff>92376</xdr:rowOff>
    </xdr:from>
    <xdr:to>
      <xdr:col>9</xdr:col>
      <xdr:colOff>1307</xdr:colOff>
      <xdr:row>16</xdr:row>
      <xdr:rowOff>44751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17180B3D-D1D2-5D16-DC35-1739A2DDFC1F}"/>
            </a:ext>
          </a:extLst>
        </xdr:cNvPr>
        <xdr:cNvGrpSpPr/>
      </xdr:nvGrpSpPr>
      <xdr:grpSpPr>
        <a:xfrm>
          <a:off x="3622773" y="1977323"/>
          <a:ext cx="2975850" cy="1238919"/>
          <a:chOff x="3635402" y="2002819"/>
          <a:chExt cx="2973534" cy="1258661"/>
        </a:xfrm>
      </xdr:grpSpPr>
      <xdr:pic>
        <xdr:nvPicPr>
          <xdr:cNvPr id="26" name="図 25">
            <a:extLst>
              <a:ext uri="{FF2B5EF4-FFF2-40B4-BE49-F238E27FC236}">
                <a16:creationId xmlns:a16="http://schemas.microsoft.com/office/drawing/2014/main" id="{E85EC2F8-62C8-492D-9E13-56120D64D3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635402" y="2002819"/>
            <a:ext cx="2973534" cy="1258661"/>
          </a:xfrm>
          <a:prstGeom prst="rect">
            <a:avLst/>
          </a:prstGeom>
        </xdr:spPr>
      </xdr:pic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377363F2-3211-4494-8738-8CC72B34F7CB}"/>
              </a:ext>
            </a:extLst>
          </xdr:cNvPr>
          <xdr:cNvSpPr/>
        </xdr:nvSpPr>
        <xdr:spPr>
          <a:xfrm>
            <a:off x="4546496" y="2923604"/>
            <a:ext cx="359809" cy="0"/>
          </a:xfrm>
          <a:custGeom>
            <a:avLst/>
            <a:gdLst>
              <a:gd name="connsiteX0" fmla="*/ 329890 w 329890"/>
              <a:gd name="connsiteY0" fmla="*/ 0 h 0"/>
              <a:gd name="connsiteX1" fmla="*/ 0 w 329890"/>
              <a:gd name="connsiteY1" fmla="*/ 0 h 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</a:cxnLst>
            <a:rect l="l" t="t" r="r" b="b"/>
            <a:pathLst>
              <a:path w="329890">
                <a:moveTo>
                  <a:pt x="329890" y="0"/>
                </a:moveTo>
                <a:lnTo>
                  <a:pt x="0" y="0"/>
                </a:lnTo>
              </a:path>
            </a:pathLst>
          </a:cu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kumimoji="1" lang="ja-JP" altLang="en-US" sz="1100" kern="1200"/>
          </a:p>
        </xdr:txBody>
      </xdr:sp>
    </xdr:grpSp>
    <xdr:clientData/>
  </xdr:twoCellAnchor>
  <xdr:twoCellAnchor>
    <xdr:from>
      <xdr:col>8</xdr:col>
      <xdr:colOff>274876</xdr:colOff>
      <xdr:row>7</xdr:row>
      <xdr:rowOff>152632</xdr:rowOff>
    </xdr:from>
    <xdr:to>
      <xdr:col>9</xdr:col>
      <xdr:colOff>38100</xdr:colOff>
      <xdr:row>9</xdr:row>
      <xdr:rowOff>19049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F8D66048-C339-478E-A67D-1FE2BB94DBEE}"/>
            </a:ext>
          </a:extLst>
        </xdr:cNvPr>
        <xdr:cNvSpPr txBox="1"/>
      </xdr:nvSpPr>
      <xdr:spPr>
        <a:xfrm>
          <a:off x="5761276" y="1886182"/>
          <a:ext cx="877649" cy="190267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7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★　待機エリア</a:t>
          </a:r>
        </a:p>
      </xdr:txBody>
    </xdr:sp>
    <xdr:clientData/>
  </xdr:twoCellAnchor>
  <xdr:twoCellAnchor>
    <xdr:from>
      <xdr:col>7</xdr:col>
      <xdr:colOff>1499270</xdr:colOff>
      <xdr:row>11</xdr:row>
      <xdr:rowOff>126355</xdr:rowOff>
    </xdr:from>
    <xdr:to>
      <xdr:col>7</xdr:col>
      <xdr:colOff>1631298</xdr:colOff>
      <xdr:row>12</xdr:row>
      <xdr:rowOff>79304</xdr:rowOff>
    </xdr:to>
    <xdr:sp macro="" textlink="">
      <xdr:nvSpPr>
        <xdr:cNvPr id="27" name="星 5 28">
          <a:extLst>
            <a:ext uri="{FF2B5EF4-FFF2-40B4-BE49-F238E27FC236}">
              <a16:creationId xmlns:a16="http://schemas.microsoft.com/office/drawing/2014/main" id="{9146BE8A-DA5F-4B79-A93D-7772CB735A05}"/>
            </a:ext>
          </a:extLst>
        </xdr:cNvPr>
        <xdr:cNvSpPr/>
      </xdr:nvSpPr>
      <xdr:spPr bwMode="auto">
        <a:xfrm>
          <a:off x="4663429" y="2514575"/>
          <a:ext cx="132028" cy="115570"/>
        </a:xfrm>
        <a:prstGeom prst="star5">
          <a:avLst/>
        </a:prstGeom>
        <a:solidFill>
          <a:schemeClr val="tx1"/>
        </a:solidFill>
        <a:ln w="127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t" anchorCtr="0" forceAA="0" upright="1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269421</xdr:colOff>
      <xdr:row>5</xdr:row>
      <xdr:rowOff>168727</xdr:rowOff>
    </xdr:from>
    <xdr:to>
      <xdr:col>9</xdr:col>
      <xdr:colOff>63340</xdr:colOff>
      <xdr:row>22</xdr:row>
      <xdr:rowOff>83212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78E3044-4ED4-4AD9-9C7A-89BCA8A0AF11}"/>
            </a:ext>
          </a:extLst>
        </xdr:cNvPr>
        <xdr:cNvSpPr>
          <a:spLocks noChangeArrowheads="1"/>
        </xdr:cNvSpPr>
      </xdr:nvSpPr>
      <xdr:spPr bwMode="auto">
        <a:xfrm>
          <a:off x="3450771" y="1578427"/>
          <a:ext cx="3251494" cy="2829135"/>
        </a:xfrm>
        <a:prstGeom prst="roundRect">
          <a:avLst>
            <a:gd name="adj" fmla="val 377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667429</xdr:colOff>
      <xdr:row>4</xdr:row>
      <xdr:rowOff>54666</xdr:rowOff>
    </xdr:from>
    <xdr:to>
      <xdr:col>8</xdr:col>
      <xdr:colOff>732654</xdr:colOff>
      <xdr:row>6</xdr:row>
      <xdr:rowOff>152251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63D0D49-00C2-486A-9AAA-AEBA20A51629}"/>
            </a:ext>
          </a:extLst>
        </xdr:cNvPr>
        <xdr:cNvSpPr txBox="1"/>
      </xdr:nvSpPr>
      <xdr:spPr bwMode="auto">
        <a:xfrm>
          <a:off x="3848779" y="1292916"/>
          <a:ext cx="2389325" cy="44048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0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選手アップ場・控えエリアからの</a:t>
          </a:r>
          <a:endParaRPr kumimoji="1" lang="en-US" altLang="ja-JP" sz="1000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  <a:p>
          <a:pPr algn="ctr"/>
          <a:r>
            <a:rPr kumimoji="1" lang="ja-JP" altLang="en-US" sz="10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移動目安時間（徒歩）</a:t>
          </a:r>
        </a:p>
      </xdr:txBody>
    </xdr:sp>
    <xdr:clientData/>
  </xdr:twoCellAnchor>
  <xdr:twoCellAnchor editAs="oneCell">
    <xdr:from>
      <xdr:col>7</xdr:col>
      <xdr:colOff>380999</xdr:colOff>
      <xdr:row>7</xdr:row>
      <xdr:rowOff>40822</xdr:rowOff>
    </xdr:from>
    <xdr:to>
      <xdr:col>8</xdr:col>
      <xdr:colOff>1047749</xdr:colOff>
      <xdr:row>15</xdr:row>
      <xdr:rowOff>136071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7E7D68FE-98EB-4EE2-8151-10AC7A7D8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2349" y="1793422"/>
          <a:ext cx="2990850" cy="1466849"/>
        </a:xfrm>
        <a:prstGeom prst="rect">
          <a:avLst/>
        </a:prstGeom>
      </xdr:spPr>
    </xdr:pic>
    <xdr:clientData/>
  </xdr:twoCellAnchor>
  <xdr:twoCellAnchor>
    <xdr:from>
      <xdr:col>7</xdr:col>
      <xdr:colOff>1477333</xdr:colOff>
      <xdr:row>9</xdr:row>
      <xdr:rowOff>28063</xdr:rowOff>
    </xdr:from>
    <xdr:to>
      <xdr:col>7</xdr:col>
      <xdr:colOff>1603011</xdr:colOff>
      <xdr:row>9</xdr:row>
      <xdr:rowOff>132505</xdr:rowOff>
    </xdr:to>
    <xdr:sp macro="" textlink="">
      <xdr:nvSpPr>
        <xdr:cNvPr id="21" name="星 5 28">
          <a:extLst>
            <a:ext uri="{FF2B5EF4-FFF2-40B4-BE49-F238E27FC236}">
              <a16:creationId xmlns:a16="http://schemas.microsoft.com/office/drawing/2014/main" id="{EB1757F7-5201-48C6-AD8E-AD2B12A11CC0}"/>
            </a:ext>
          </a:extLst>
        </xdr:cNvPr>
        <xdr:cNvSpPr/>
      </xdr:nvSpPr>
      <xdr:spPr bwMode="auto">
        <a:xfrm>
          <a:off x="4658683" y="2123563"/>
          <a:ext cx="125678" cy="104442"/>
        </a:xfrm>
        <a:prstGeom prst="star5">
          <a:avLst/>
        </a:prstGeom>
        <a:solidFill>
          <a:schemeClr val="tx1"/>
        </a:solidFill>
        <a:ln w="127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t" anchorCtr="0" forceAA="0" upright="1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198064</xdr:colOff>
      <xdr:row>7</xdr:row>
      <xdr:rowOff>56052</xdr:rowOff>
    </xdr:from>
    <xdr:to>
      <xdr:col>8</xdr:col>
      <xdr:colOff>1054152</xdr:colOff>
      <xdr:row>8</xdr:row>
      <xdr:rowOff>102691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55F05E29-AC0F-4E0F-A4EC-CA016A5F58C9}"/>
            </a:ext>
          </a:extLst>
        </xdr:cNvPr>
        <xdr:cNvSpPr txBox="1"/>
      </xdr:nvSpPr>
      <xdr:spPr>
        <a:xfrm>
          <a:off x="5703514" y="1808652"/>
          <a:ext cx="856088" cy="21808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7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★　待機エリア</a:t>
          </a:r>
        </a:p>
      </xdr:txBody>
    </xdr:sp>
    <xdr:clientData/>
  </xdr:twoCellAnchor>
  <xdr:twoCellAnchor editAs="oneCell">
    <xdr:from>
      <xdr:col>7</xdr:col>
      <xdr:colOff>438978</xdr:colOff>
      <xdr:row>16</xdr:row>
      <xdr:rowOff>20046</xdr:rowOff>
    </xdr:from>
    <xdr:to>
      <xdr:col>8</xdr:col>
      <xdr:colOff>997088</xdr:colOff>
      <xdr:row>21</xdr:row>
      <xdr:rowOff>142524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E7B1C930-5394-47E7-961A-6ACA6D1E9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20328" y="3315696"/>
          <a:ext cx="2879035" cy="976553"/>
        </a:xfrm>
        <a:prstGeom prst="rect">
          <a:avLst/>
        </a:prstGeom>
      </xdr:spPr>
    </xdr:pic>
    <xdr:clientData/>
  </xdr:twoCellAnchor>
  <xdr:twoCellAnchor>
    <xdr:from>
      <xdr:col>0</xdr:col>
      <xdr:colOff>84816</xdr:colOff>
      <xdr:row>5</xdr:row>
      <xdr:rowOff>1</xdr:rowOff>
    </xdr:from>
    <xdr:to>
      <xdr:col>7</xdr:col>
      <xdr:colOff>159949</xdr:colOff>
      <xdr:row>22</xdr:row>
      <xdr:rowOff>96970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7554D504-CCCB-1757-8043-67F0F3FD5156}"/>
            </a:ext>
          </a:extLst>
        </xdr:cNvPr>
        <xdr:cNvGrpSpPr/>
      </xdr:nvGrpSpPr>
      <xdr:grpSpPr>
        <a:xfrm>
          <a:off x="87991" y="1400736"/>
          <a:ext cx="3223986" cy="2786381"/>
          <a:chOff x="2440214" y="10323286"/>
          <a:chExt cx="3250133" cy="2890969"/>
        </a:xfrm>
      </xdr:grpSpPr>
      <xdr:pic>
        <xdr:nvPicPr>
          <xdr:cNvPr id="24" name="図 23">
            <a:extLst>
              <a:ext uri="{FF2B5EF4-FFF2-40B4-BE49-F238E27FC236}">
                <a16:creationId xmlns:a16="http://schemas.microsoft.com/office/drawing/2014/main" id="{F0E21854-836E-452A-9E27-096E93F5D6F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t="9837" b="11045"/>
          <a:stretch/>
        </xdr:blipFill>
        <xdr:spPr>
          <a:xfrm>
            <a:off x="2501633" y="10895364"/>
            <a:ext cx="3123375" cy="1987177"/>
          </a:xfrm>
          <a:prstGeom prst="rect">
            <a:avLst/>
          </a:prstGeom>
        </xdr:spPr>
      </xdr:pic>
      <xdr:sp macro="" textlink="">
        <xdr:nvSpPr>
          <xdr:cNvPr id="25" name="Text Box 25">
            <a:extLst>
              <a:ext uri="{FF2B5EF4-FFF2-40B4-BE49-F238E27FC236}">
                <a16:creationId xmlns:a16="http://schemas.microsoft.com/office/drawing/2014/main" id="{406DA7D8-F915-4917-A53B-09BA51C1489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58527" y="10763230"/>
            <a:ext cx="543867" cy="171117"/>
          </a:xfrm>
          <a:prstGeom prst="rect">
            <a:avLst/>
          </a:prstGeom>
          <a:solidFill>
            <a:schemeClr val="bg1"/>
          </a:solidFill>
          <a:ln w="25400" cmpd="dbl">
            <a:solidFill>
              <a:schemeClr val="tx1"/>
            </a:solidFill>
          </a:ln>
        </xdr:spPr>
        <xdr:txBody>
          <a:bodyPr vertOverflow="clip" horzOverflow="clip" wrap="none" lIns="27432" tIns="18288" rIns="27432" bIns="18288" anchor="ctr" anchorCtr="1" upright="1">
            <a:no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第1ゲート</a:t>
            </a:r>
          </a:p>
        </xdr:txBody>
      </xdr:sp>
      <xdr:sp macro="" textlink="">
        <xdr:nvSpPr>
          <xdr:cNvPr id="26" name="四角形吹き出し 70">
            <a:extLst>
              <a:ext uri="{FF2B5EF4-FFF2-40B4-BE49-F238E27FC236}">
                <a16:creationId xmlns:a16="http://schemas.microsoft.com/office/drawing/2014/main" id="{0416E291-E188-42EB-A79A-5BA792CD30BE}"/>
              </a:ext>
            </a:extLst>
          </xdr:cNvPr>
          <xdr:cNvSpPr/>
        </xdr:nvSpPr>
        <xdr:spPr>
          <a:xfrm>
            <a:off x="3152572" y="10940141"/>
            <a:ext cx="386522" cy="238053"/>
          </a:xfrm>
          <a:prstGeom prst="wedgeRectCallout">
            <a:avLst>
              <a:gd name="adj1" fmla="val -71053"/>
              <a:gd name="adj2" fmla="val 26536"/>
            </a:avLst>
          </a:prstGeom>
          <a:solidFill>
            <a:srgbClr val="FFFF00"/>
          </a:solidFill>
          <a:ln w="19050">
            <a:solidFill>
              <a:schemeClr val="tx1">
                <a:alpha val="91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36000" tIns="36000" rIns="36000" bIns="36000" rtlCol="0" anchor="ctr">
            <a:noAutofit/>
          </a:bodyPr>
          <a:lstStyle/>
          <a:p>
            <a:pPr algn="ctr"/>
            <a:r>
              <a:rPr kumimoji="1" lang="ja-JP" altLang="en-US" sz="10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退場</a:t>
            </a:r>
          </a:p>
        </xdr:txBody>
      </xdr:sp>
      <xdr:sp macro="" textlink="">
        <xdr:nvSpPr>
          <xdr:cNvPr id="27" name="四角形吹き出し 70">
            <a:extLst>
              <a:ext uri="{FF2B5EF4-FFF2-40B4-BE49-F238E27FC236}">
                <a16:creationId xmlns:a16="http://schemas.microsoft.com/office/drawing/2014/main" id="{C3073D95-0C86-49B1-8453-244D1F906732}"/>
              </a:ext>
            </a:extLst>
          </xdr:cNvPr>
          <xdr:cNvSpPr/>
        </xdr:nvSpPr>
        <xdr:spPr>
          <a:xfrm>
            <a:off x="2538034" y="11316681"/>
            <a:ext cx="386522" cy="240560"/>
          </a:xfrm>
          <a:prstGeom prst="wedgeRectCallout">
            <a:avLst>
              <a:gd name="adj1" fmla="val 61804"/>
              <a:gd name="adj2" fmla="val -47267"/>
            </a:avLst>
          </a:prstGeom>
          <a:solidFill>
            <a:srgbClr val="FFFF00"/>
          </a:solidFill>
          <a:ln w="19050">
            <a:solidFill>
              <a:schemeClr val="tx1">
                <a:alpha val="91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36000" tIns="36000" rIns="36000" bIns="36000" rtlCol="0" anchor="ctr">
            <a:noAutofit/>
          </a:bodyPr>
          <a:lstStyle/>
          <a:p>
            <a:pPr algn="ctr"/>
            <a:r>
              <a:rPr kumimoji="1" lang="ja-JP" altLang="en-US" sz="10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入場</a:t>
            </a:r>
          </a:p>
        </xdr:txBody>
      </xdr:sp>
      <xdr:sp macro="" textlink="">
        <xdr:nvSpPr>
          <xdr:cNvPr id="28" name="四角形吹き出し 70">
            <a:extLst>
              <a:ext uri="{FF2B5EF4-FFF2-40B4-BE49-F238E27FC236}">
                <a16:creationId xmlns:a16="http://schemas.microsoft.com/office/drawing/2014/main" id="{EC92A7FD-9885-4052-8D34-490F947452C4}"/>
              </a:ext>
            </a:extLst>
          </xdr:cNvPr>
          <xdr:cNvSpPr/>
        </xdr:nvSpPr>
        <xdr:spPr>
          <a:xfrm>
            <a:off x="2663411" y="12274898"/>
            <a:ext cx="872435" cy="207058"/>
          </a:xfrm>
          <a:prstGeom prst="wedgeRectCallout">
            <a:avLst>
              <a:gd name="adj1" fmla="val 35222"/>
              <a:gd name="adj2" fmla="val -103537"/>
            </a:avLst>
          </a:prstGeom>
          <a:solidFill>
            <a:srgbClr val="FFFF00"/>
          </a:solidFill>
          <a:ln w="19050">
            <a:solidFill>
              <a:schemeClr val="tx1">
                <a:alpha val="91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36000" tIns="36000" rIns="36000" bIns="36000" rtlCol="0" anchor="ctr">
            <a:noAutofit/>
          </a:bodyPr>
          <a:lstStyle/>
          <a:p>
            <a:pPr algn="ctr"/>
            <a:r>
              <a:rPr kumimoji="1" lang="ja-JP" altLang="en-US" sz="8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待機エリア</a:t>
            </a:r>
            <a:r>
              <a:rPr kumimoji="1" lang="en-US" altLang="ja-JP" sz="8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A1</a:t>
            </a:r>
            <a:endParaRPr kumimoji="1" lang="ja-JP" altLang="en-US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endParaRPr>
          </a:p>
        </xdr:txBody>
      </xdr:sp>
      <xdr:sp macro="" textlink="">
        <xdr:nvSpPr>
          <xdr:cNvPr id="29" name="四角形吹き出し 70">
            <a:extLst>
              <a:ext uri="{FF2B5EF4-FFF2-40B4-BE49-F238E27FC236}">
                <a16:creationId xmlns:a16="http://schemas.microsoft.com/office/drawing/2014/main" id="{745F9519-DBCC-47D4-B16F-B3F7D67F5B6E}"/>
              </a:ext>
            </a:extLst>
          </xdr:cNvPr>
          <xdr:cNvSpPr/>
        </xdr:nvSpPr>
        <xdr:spPr>
          <a:xfrm>
            <a:off x="4056467" y="12241609"/>
            <a:ext cx="872435" cy="207058"/>
          </a:xfrm>
          <a:prstGeom prst="wedgeRectCallout">
            <a:avLst>
              <a:gd name="adj1" fmla="val -40094"/>
              <a:gd name="adj2" fmla="val -114255"/>
            </a:avLst>
          </a:prstGeom>
          <a:solidFill>
            <a:srgbClr val="FFFF00"/>
          </a:solidFill>
          <a:ln w="19050">
            <a:solidFill>
              <a:schemeClr val="tx1">
                <a:alpha val="91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36000" tIns="36000" rIns="36000" bIns="36000" rtlCol="0" anchor="ctr">
            <a:noAutofit/>
          </a:bodyPr>
          <a:lstStyle/>
          <a:p>
            <a:pPr algn="ctr"/>
            <a:r>
              <a:rPr kumimoji="1" lang="ja-JP" altLang="en-US" sz="8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待機エリア</a:t>
            </a:r>
            <a:r>
              <a:rPr kumimoji="1" lang="en-US" altLang="ja-JP" sz="8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A2</a:t>
            </a:r>
            <a:endParaRPr kumimoji="1" lang="ja-JP" altLang="en-US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endParaRPr>
          </a:p>
        </xdr:txBody>
      </xdr:sp>
      <xdr:sp macro="" textlink="">
        <xdr:nvSpPr>
          <xdr:cNvPr id="30" name="四角形吹き出し 70">
            <a:extLst>
              <a:ext uri="{FF2B5EF4-FFF2-40B4-BE49-F238E27FC236}">
                <a16:creationId xmlns:a16="http://schemas.microsoft.com/office/drawing/2014/main" id="{1D286909-433C-4372-BB02-BA55D4D7248B}"/>
              </a:ext>
            </a:extLst>
          </xdr:cNvPr>
          <xdr:cNvSpPr/>
        </xdr:nvSpPr>
        <xdr:spPr>
          <a:xfrm>
            <a:off x="3510604" y="11738314"/>
            <a:ext cx="668130" cy="209389"/>
          </a:xfrm>
          <a:prstGeom prst="wedgeRectCallout">
            <a:avLst>
              <a:gd name="adj1" fmla="val -35031"/>
              <a:gd name="adj2" fmla="val -116935"/>
            </a:avLst>
          </a:prstGeom>
          <a:solidFill>
            <a:srgbClr val="FFFF00"/>
          </a:solidFill>
          <a:ln w="19050">
            <a:solidFill>
              <a:schemeClr val="tx1">
                <a:alpha val="91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36000" tIns="36000" rIns="36000" bIns="36000" rtlCol="0" anchor="ctr">
            <a:noAutofit/>
          </a:bodyPr>
          <a:lstStyle/>
          <a:p>
            <a:pPr algn="ctr"/>
            <a:r>
              <a:rPr kumimoji="1" lang="ja-JP" altLang="en-US" sz="8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休息エリア</a:t>
            </a:r>
          </a:p>
        </xdr:txBody>
      </xdr:sp>
      <xdr:sp macro="" textlink="">
        <xdr:nvSpPr>
          <xdr:cNvPr id="31" name="四角形吹き出し 70">
            <a:extLst>
              <a:ext uri="{FF2B5EF4-FFF2-40B4-BE49-F238E27FC236}">
                <a16:creationId xmlns:a16="http://schemas.microsoft.com/office/drawing/2014/main" id="{84DC5761-7169-4655-9F7A-89CE2FC3A7E2}"/>
              </a:ext>
            </a:extLst>
          </xdr:cNvPr>
          <xdr:cNvSpPr/>
        </xdr:nvSpPr>
        <xdr:spPr>
          <a:xfrm>
            <a:off x="4502150" y="11330501"/>
            <a:ext cx="811695" cy="207058"/>
          </a:xfrm>
          <a:prstGeom prst="wedgeRectCallout">
            <a:avLst>
              <a:gd name="adj1" fmla="val -78833"/>
              <a:gd name="adj2" fmla="val 76491"/>
            </a:avLst>
          </a:prstGeom>
          <a:solidFill>
            <a:srgbClr val="FFFF00"/>
          </a:solidFill>
          <a:ln w="19050">
            <a:solidFill>
              <a:schemeClr val="tx1">
                <a:alpha val="91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36000" tIns="36000" rIns="36000" bIns="36000" rtlCol="0" anchor="ctr">
            <a:noAutofit/>
          </a:bodyPr>
          <a:lstStyle/>
          <a:p>
            <a:pPr algn="ctr"/>
            <a:r>
              <a:rPr kumimoji="1" lang="ja-JP" altLang="en-US" sz="8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次走者エリア</a:t>
            </a:r>
          </a:p>
        </xdr:txBody>
      </xdr:sp>
      <xdr:sp macro="" textlink="">
        <xdr:nvSpPr>
          <xdr:cNvPr id="32" name="四角形吹き出し 70">
            <a:extLst>
              <a:ext uri="{FF2B5EF4-FFF2-40B4-BE49-F238E27FC236}">
                <a16:creationId xmlns:a16="http://schemas.microsoft.com/office/drawing/2014/main" id="{7FE18411-7D8D-4194-ABA8-DF8618642EAE}"/>
              </a:ext>
            </a:extLst>
          </xdr:cNvPr>
          <xdr:cNvSpPr/>
        </xdr:nvSpPr>
        <xdr:spPr>
          <a:xfrm>
            <a:off x="3671128" y="10690802"/>
            <a:ext cx="657087" cy="341066"/>
          </a:xfrm>
          <a:prstGeom prst="wedgeRectCallout">
            <a:avLst>
              <a:gd name="adj1" fmla="val -63187"/>
              <a:gd name="adj2" fmla="val 111325"/>
            </a:avLst>
          </a:prstGeom>
          <a:solidFill>
            <a:srgbClr val="FFFF00"/>
          </a:solidFill>
          <a:ln w="19050">
            <a:solidFill>
              <a:schemeClr val="tx1">
                <a:alpha val="91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36000" tIns="36000" rIns="36000" bIns="36000" rtlCol="0" anchor="ctr">
            <a:noAutofit/>
          </a:bodyPr>
          <a:lstStyle/>
          <a:p>
            <a:pPr algn="ctr"/>
            <a:r>
              <a:rPr kumimoji="1" lang="ja-JP" altLang="en-US" sz="8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最終走者</a:t>
            </a:r>
            <a:endParaRPr kumimoji="1" lang="en-US" altLang="ja-JP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endParaRPr>
          </a:p>
          <a:p>
            <a:pPr algn="ctr"/>
            <a:r>
              <a:rPr kumimoji="1" lang="ja-JP" altLang="en-US" sz="8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休息エリア</a:t>
            </a:r>
          </a:p>
        </xdr:txBody>
      </xdr:sp>
      <xdr:sp macro="" textlink="">
        <xdr:nvSpPr>
          <xdr:cNvPr id="33" name="Text Box 25">
            <a:extLst>
              <a:ext uri="{FF2B5EF4-FFF2-40B4-BE49-F238E27FC236}">
                <a16:creationId xmlns:a16="http://schemas.microsoft.com/office/drawing/2014/main" id="{CBD85A22-8D9F-4C97-A8D9-D11A5F81646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40753" y="12697414"/>
            <a:ext cx="543867" cy="171117"/>
          </a:xfrm>
          <a:prstGeom prst="rect">
            <a:avLst/>
          </a:prstGeom>
          <a:solidFill>
            <a:schemeClr val="bg1"/>
          </a:solidFill>
          <a:ln w="25400" cmpd="dbl">
            <a:solidFill>
              <a:schemeClr val="tx1"/>
            </a:solidFill>
          </a:ln>
        </xdr:spPr>
        <xdr:txBody>
          <a:bodyPr vertOverflow="clip" horzOverflow="clip" wrap="none" lIns="27432" tIns="18288" rIns="27432" bIns="18288" anchor="ctr" anchorCtr="1" upright="1">
            <a:no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第</a:t>
            </a:r>
            <a:r>
              <a:rPr lang="en-US" altLang="ja-JP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2</a:t>
            </a:r>
            <a:r>
              <a:rPr lang="ja-JP" altLang="en-US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ゲート</a:t>
            </a:r>
          </a:p>
        </xdr:txBody>
      </xdr:sp>
      <xdr:sp macro="" textlink="">
        <xdr:nvSpPr>
          <xdr:cNvPr id="34" name="Text Box 25">
            <a:extLst>
              <a:ext uri="{FF2B5EF4-FFF2-40B4-BE49-F238E27FC236}">
                <a16:creationId xmlns:a16="http://schemas.microsoft.com/office/drawing/2014/main" id="{3A126E41-07F6-4811-B7B8-EF89B5FFBF23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38582" y="10944598"/>
            <a:ext cx="543867" cy="171117"/>
          </a:xfrm>
          <a:prstGeom prst="rect">
            <a:avLst/>
          </a:prstGeom>
          <a:solidFill>
            <a:schemeClr val="bg1"/>
          </a:solidFill>
          <a:ln w="25400" cmpd="dbl">
            <a:solidFill>
              <a:schemeClr val="tx1"/>
            </a:solidFill>
          </a:ln>
        </xdr:spPr>
        <xdr:txBody>
          <a:bodyPr vertOverflow="clip" horzOverflow="clip" wrap="none" lIns="27432" tIns="18288" rIns="27432" bIns="18288" anchor="ctr" anchorCtr="1" upright="1">
            <a:no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第</a:t>
            </a:r>
            <a:r>
              <a:rPr lang="en-US" altLang="ja-JP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4</a:t>
            </a:r>
            <a:r>
              <a:rPr lang="ja-JP" altLang="en-US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ゲート</a:t>
            </a:r>
          </a:p>
        </xdr:txBody>
      </xdr:sp>
      <xdr:sp macro="" textlink="">
        <xdr:nvSpPr>
          <xdr:cNvPr id="35" name="Text Box 25">
            <a:extLst>
              <a:ext uri="{FF2B5EF4-FFF2-40B4-BE49-F238E27FC236}">
                <a16:creationId xmlns:a16="http://schemas.microsoft.com/office/drawing/2014/main" id="{A8B87E7A-0EBE-41B6-B45C-4DF0141C0F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38582" y="12702963"/>
            <a:ext cx="543867" cy="171117"/>
          </a:xfrm>
          <a:prstGeom prst="rect">
            <a:avLst/>
          </a:prstGeom>
          <a:solidFill>
            <a:schemeClr val="bg1"/>
          </a:solidFill>
          <a:ln w="25400" cmpd="dbl">
            <a:solidFill>
              <a:schemeClr val="tx1"/>
            </a:solidFill>
          </a:ln>
        </xdr:spPr>
        <xdr:txBody>
          <a:bodyPr vertOverflow="clip" horzOverflow="clip" wrap="none" lIns="27432" tIns="18288" rIns="27432" bIns="18288" anchor="ctr" anchorCtr="1" upright="1">
            <a:no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第</a:t>
            </a:r>
            <a:r>
              <a:rPr lang="en-US" altLang="ja-JP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3</a:t>
            </a:r>
            <a:r>
              <a:rPr lang="ja-JP" altLang="en-US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ゲート</a:t>
            </a:r>
          </a:p>
        </xdr:txBody>
      </xdr:sp>
      <xdr:sp macro="" textlink="">
        <xdr:nvSpPr>
          <xdr:cNvPr id="36" name="Text Box 25">
            <a:extLst>
              <a:ext uri="{FF2B5EF4-FFF2-40B4-BE49-F238E27FC236}">
                <a16:creationId xmlns:a16="http://schemas.microsoft.com/office/drawing/2014/main" id="{D4085668-23D8-477E-9B4C-631159EC7281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7711" y="12924008"/>
            <a:ext cx="1428468" cy="171117"/>
          </a:xfrm>
          <a:prstGeom prst="rect">
            <a:avLst/>
          </a:prstGeom>
          <a:solidFill>
            <a:schemeClr val="bg1"/>
          </a:solidFill>
          <a:ln w="25400" cmpd="dbl">
            <a:noFill/>
          </a:ln>
        </xdr:spPr>
        <xdr:txBody>
          <a:bodyPr vertOverflow="clip" horzOverflow="clip" wrap="none" lIns="27432" tIns="18288" rIns="27432" bIns="18288" anchor="ctr" anchorCtr="1" upright="1">
            <a:noAutofit/>
          </a:bodyPr>
          <a:lstStyle/>
          <a:p>
            <a:pPr algn="ctr" rtl="0">
              <a:defRPr sz="1000"/>
            </a:pPr>
            <a:r>
              <a:rPr lang="en-US" altLang="ja-JP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※1</a:t>
            </a:r>
            <a:r>
              <a:rPr lang="ja-JP" altLang="en-US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区のみ第</a:t>
            </a:r>
            <a:r>
              <a:rPr lang="en-US" altLang="ja-JP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1.3.4</a:t>
            </a:r>
            <a:r>
              <a:rPr lang="ja-JP" altLang="en-US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ゲート入場</a:t>
            </a:r>
          </a:p>
        </xdr:txBody>
      </xdr:sp>
      <xdr:sp macro="" textlink="">
        <xdr:nvSpPr>
          <xdr:cNvPr id="37" name="AutoShape 2">
            <a:extLst>
              <a:ext uri="{FF2B5EF4-FFF2-40B4-BE49-F238E27FC236}">
                <a16:creationId xmlns:a16="http://schemas.microsoft.com/office/drawing/2014/main" id="{B12863F2-8E8C-499F-B9D7-D9775575308A}"/>
              </a:ext>
            </a:extLst>
          </xdr:cNvPr>
          <xdr:cNvSpPr>
            <a:spLocks noChangeArrowheads="1"/>
          </xdr:cNvSpPr>
        </xdr:nvSpPr>
        <xdr:spPr bwMode="auto">
          <a:xfrm>
            <a:off x="2440214" y="10486438"/>
            <a:ext cx="3250133" cy="2727817"/>
          </a:xfrm>
          <a:prstGeom prst="roundRect">
            <a:avLst>
              <a:gd name="adj" fmla="val 3776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8" name="テキスト ボックス 37">
            <a:extLst>
              <a:ext uri="{FF2B5EF4-FFF2-40B4-BE49-F238E27FC236}">
                <a16:creationId xmlns:a16="http://schemas.microsoft.com/office/drawing/2014/main" id="{E8CB0A9C-0CE5-4AED-B5DF-CE01356A6E7E}"/>
              </a:ext>
            </a:extLst>
          </xdr:cNvPr>
          <xdr:cNvSpPr txBox="1"/>
        </xdr:nvSpPr>
        <xdr:spPr bwMode="auto">
          <a:xfrm>
            <a:off x="3228780" y="10323286"/>
            <a:ext cx="1673000" cy="319018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1000"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陸上競技場レイアウト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269421</xdr:colOff>
      <xdr:row>5</xdr:row>
      <xdr:rowOff>168727</xdr:rowOff>
    </xdr:from>
    <xdr:to>
      <xdr:col>9</xdr:col>
      <xdr:colOff>63340</xdr:colOff>
      <xdr:row>22</xdr:row>
      <xdr:rowOff>83212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CF80B95-803D-41C5-9F67-3F2F1E84D4E6}"/>
            </a:ext>
          </a:extLst>
        </xdr:cNvPr>
        <xdr:cNvSpPr>
          <a:spLocks noChangeArrowheads="1"/>
        </xdr:cNvSpPr>
      </xdr:nvSpPr>
      <xdr:spPr bwMode="auto">
        <a:xfrm>
          <a:off x="3450771" y="1578427"/>
          <a:ext cx="3251494" cy="2829135"/>
        </a:xfrm>
        <a:prstGeom prst="roundRect">
          <a:avLst>
            <a:gd name="adj" fmla="val 377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667429</xdr:colOff>
      <xdr:row>4</xdr:row>
      <xdr:rowOff>54666</xdr:rowOff>
    </xdr:from>
    <xdr:to>
      <xdr:col>8</xdr:col>
      <xdr:colOff>732654</xdr:colOff>
      <xdr:row>6</xdr:row>
      <xdr:rowOff>152251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46390C8-F281-4B02-B4FD-F4990F460855}"/>
            </a:ext>
          </a:extLst>
        </xdr:cNvPr>
        <xdr:cNvSpPr txBox="1"/>
      </xdr:nvSpPr>
      <xdr:spPr bwMode="auto">
        <a:xfrm>
          <a:off x="3848779" y="1292916"/>
          <a:ext cx="2389325" cy="44048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ja-JP" altLang="en-US" sz="10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選手アップ場・控えエリアからの</a:t>
          </a:r>
          <a:endParaRPr kumimoji="1" lang="en-US" altLang="ja-JP" sz="1000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  <a:p>
          <a:pPr algn="ctr"/>
          <a:r>
            <a:rPr kumimoji="1" lang="ja-JP" altLang="en-US" sz="10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移動目安時間（徒歩）</a:t>
          </a:r>
        </a:p>
      </xdr:txBody>
    </xdr:sp>
    <xdr:clientData/>
  </xdr:twoCellAnchor>
  <xdr:twoCellAnchor editAs="oneCell">
    <xdr:from>
      <xdr:col>7</xdr:col>
      <xdr:colOff>380999</xdr:colOff>
      <xdr:row>7</xdr:row>
      <xdr:rowOff>40822</xdr:rowOff>
    </xdr:from>
    <xdr:to>
      <xdr:col>8</xdr:col>
      <xdr:colOff>1047749</xdr:colOff>
      <xdr:row>15</xdr:row>
      <xdr:rowOff>136071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9CD2A44F-812F-4BEE-B1E4-45B146DB5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2349" y="1793422"/>
          <a:ext cx="2990850" cy="1466849"/>
        </a:xfrm>
        <a:prstGeom prst="rect">
          <a:avLst/>
        </a:prstGeom>
      </xdr:spPr>
    </xdr:pic>
    <xdr:clientData/>
  </xdr:twoCellAnchor>
  <xdr:twoCellAnchor>
    <xdr:from>
      <xdr:col>7</xdr:col>
      <xdr:colOff>1477333</xdr:colOff>
      <xdr:row>9</xdr:row>
      <xdr:rowOff>28063</xdr:rowOff>
    </xdr:from>
    <xdr:to>
      <xdr:col>7</xdr:col>
      <xdr:colOff>1603011</xdr:colOff>
      <xdr:row>9</xdr:row>
      <xdr:rowOff>132505</xdr:rowOff>
    </xdr:to>
    <xdr:sp macro="" textlink="">
      <xdr:nvSpPr>
        <xdr:cNvPr id="21" name="星 5 28">
          <a:extLst>
            <a:ext uri="{FF2B5EF4-FFF2-40B4-BE49-F238E27FC236}">
              <a16:creationId xmlns:a16="http://schemas.microsoft.com/office/drawing/2014/main" id="{5B4DFA98-17C6-4AD2-B502-F9CF125B3060}"/>
            </a:ext>
          </a:extLst>
        </xdr:cNvPr>
        <xdr:cNvSpPr/>
      </xdr:nvSpPr>
      <xdr:spPr bwMode="auto">
        <a:xfrm>
          <a:off x="4658683" y="2123563"/>
          <a:ext cx="125678" cy="104442"/>
        </a:xfrm>
        <a:prstGeom prst="star5">
          <a:avLst/>
        </a:prstGeom>
        <a:solidFill>
          <a:schemeClr val="tx1"/>
        </a:solidFill>
        <a:ln w="127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t" anchorCtr="0" forceAA="0" upright="1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198064</xdr:colOff>
      <xdr:row>7</xdr:row>
      <xdr:rowOff>56052</xdr:rowOff>
    </xdr:from>
    <xdr:to>
      <xdr:col>8</xdr:col>
      <xdr:colOff>1054152</xdr:colOff>
      <xdr:row>8</xdr:row>
      <xdr:rowOff>102691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7BB39577-AC93-481B-86FD-BE7EAF099CAE}"/>
            </a:ext>
          </a:extLst>
        </xdr:cNvPr>
        <xdr:cNvSpPr txBox="1"/>
      </xdr:nvSpPr>
      <xdr:spPr>
        <a:xfrm>
          <a:off x="5703514" y="1808652"/>
          <a:ext cx="856088" cy="21808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7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★　待機エリア</a:t>
          </a:r>
        </a:p>
      </xdr:txBody>
    </xdr:sp>
    <xdr:clientData/>
  </xdr:twoCellAnchor>
  <xdr:twoCellAnchor editAs="oneCell">
    <xdr:from>
      <xdr:col>7</xdr:col>
      <xdr:colOff>438978</xdr:colOff>
      <xdr:row>16</xdr:row>
      <xdr:rowOff>20046</xdr:rowOff>
    </xdr:from>
    <xdr:to>
      <xdr:col>8</xdr:col>
      <xdr:colOff>997088</xdr:colOff>
      <xdr:row>21</xdr:row>
      <xdr:rowOff>142524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D1D2618D-C387-4CD5-8905-C1C51E973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20328" y="3315696"/>
          <a:ext cx="2879035" cy="976553"/>
        </a:xfrm>
        <a:prstGeom prst="rect">
          <a:avLst/>
        </a:prstGeom>
      </xdr:spPr>
    </xdr:pic>
    <xdr:clientData/>
  </xdr:twoCellAnchor>
  <xdr:twoCellAnchor>
    <xdr:from>
      <xdr:col>0</xdr:col>
      <xdr:colOff>97114</xdr:colOff>
      <xdr:row>5</xdr:row>
      <xdr:rowOff>14942</xdr:rowOff>
    </xdr:from>
    <xdr:to>
      <xdr:col>7</xdr:col>
      <xdr:colOff>198232</xdr:colOff>
      <xdr:row>22</xdr:row>
      <xdr:rowOff>76832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CEFBDEAB-B8F8-0039-EEF7-F296AC71840F}"/>
            </a:ext>
          </a:extLst>
        </xdr:cNvPr>
        <xdr:cNvGrpSpPr/>
      </xdr:nvGrpSpPr>
      <xdr:grpSpPr>
        <a:xfrm>
          <a:off x="97114" y="1421467"/>
          <a:ext cx="3266593" cy="2836840"/>
          <a:chOff x="6940176" y="9906000"/>
          <a:chExt cx="3276118" cy="2870831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B695D539-CD58-4B6B-A769-FDEB7340A73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t="9837" b="11045"/>
          <a:stretch/>
        </xdr:blipFill>
        <xdr:spPr>
          <a:xfrm>
            <a:off x="7001595" y="10476129"/>
            <a:ext cx="3149360" cy="1971587"/>
          </a:xfrm>
          <a:prstGeom prst="rect">
            <a:avLst/>
          </a:prstGeom>
        </xdr:spPr>
      </xdr:pic>
      <xdr:sp macro="" textlink="">
        <xdr:nvSpPr>
          <xdr:cNvPr id="5" name="Text Box 25">
            <a:extLst>
              <a:ext uri="{FF2B5EF4-FFF2-40B4-BE49-F238E27FC236}">
                <a16:creationId xmlns:a16="http://schemas.microsoft.com/office/drawing/2014/main" id="{F57FAC99-2753-4D86-833C-07D19EBAB60B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13666" y="10293000"/>
            <a:ext cx="544517" cy="169818"/>
          </a:xfrm>
          <a:prstGeom prst="rect">
            <a:avLst/>
          </a:prstGeom>
          <a:solidFill>
            <a:schemeClr val="bg1"/>
          </a:solidFill>
          <a:ln w="25400" cmpd="dbl">
            <a:solidFill>
              <a:schemeClr val="tx1"/>
            </a:solidFill>
          </a:ln>
        </xdr:spPr>
        <xdr:txBody>
          <a:bodyPr vertOverflow="clip" horzOverflow="clip" wrap="none" lIns="27432" tIns="18288" rIns="27432" bIns="18288" anchor="ctr" anchorCtr="1" upright="1">
            <a:no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第1ゲート</a:t>
            </a:r>
          </a:p>
        </xdr:txBody>
      </xdr:sp>
      <xdr:sp macro="" textlink="">
        <xdr:nvSpPr>
          <xdr:cNvPr id="6" name="四角形吹き出し 70">
            <a:extLst>
              <a:ext uri="{FF2B5EF4-FFF2-40B4-BE49-F238E27FC236}">
                <a16:creationId xmlns:a16="http://schemas.microsoft.com/office/drawing/2014/main" id="{2440B7CC-61E4-48AD-BC93-603AC95A2F14}"/>
              </a:ext>
            </a:extLst>
          </xdr:cNvPr>
          <xdr:cNvSpPr/>
        </xdr:nvSpPr>
        <xdr:spPr>
          <a:xfrm>
            <a:off x="7631306" y="10509329"/>
            <a:ext cx="387172" cy="237961"/>
          </a:xfrm>
          <a:prstGeom prst="wedgeRectCallout">
            <a:avLst>
              <a:gd name="adj1" fmla="val -71053"/>
              <a:gd name="adj2" fmla="val 26536"/>
            </a:avLst>
          </a:prstGeom>
          <a:solidFill>
            <a:srgbClr val="FFFF00"/>
          </a:solidFill>
          <a:ln w="19050">
            <a:solidFill>
              <a:schemeClr val="tx1">
                <a:alpha val="91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36000" tIns="36000" rIns="36000" bIns="36000" rtlCol="0" anchor="ctr">
            <a:noAutofit/>
          </a:bodyPr>
          <a:lstStyle/>
          <a:p>
            <a:pPr algn="ctr"/>
            <a:r>
              <a:rPr kumimoji="1" lang="ja-JP" altLang="en-US" sz="10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退場</a:t>
            </a:r>
          </a:p>
        </xdr:txBody>
      </xdr:sp>
      <xdr:sp macro="" textlink="">
        <xdr:nvSpPr>
          <xdr:cNvPr id="7" name="四角形吹き出し 70">
            <a:extLst>
              <a:ext uri="{FF2B5EF4-FFF2-40B4-BE49-F238E27FC236}">
                <a16:creationId xmlns:a16="http://schemas.microsoft.com/office/drawing/2014/main" id="{B8544126-517A-4AD7-A2B9-5A7FF4E191E8}"/>
              </a:ext>
            </a:extLst>
          </xdr:cNvPr>
          <xdr:cNvSpPr/>
        </xdr:nvSpPr>
        <xdr:spPr>
          <a:xfrm>
            <a:off x="7037996" y="10894847"/>
            <a:ext cx="387172" cy="237962"/>
          </a:xfrm>
          <a:prstGeom prst="wedgeRectCallout">
            <a:avLst>
              <a:gd name="adj1" fmla="val 61804"/>
              <a:gd name="adj2" fmla="val -47267"/>
            </a:avLst>
          </a:prstGeom>
          <a:solidFill>
            <a:srgbClr val="FFFF00"/>
          </a:solidFill>
          <a:ln w="19050">
            <a:solidFill>
              <a:schemeClr val="tx1">
                <a:alpha val="91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36000" tIns="36000" rIns="36000" bIns="36000" rtlCol="0" anchor="ctr">
            <a:noAutofit/>
          </a:bodyPr>
          <a:lstStyle/>
          <a:p>
            <a:pPr algn="ctr"/>
            <a:r>
              <a:rPr kumimoji="1" lang="ja-JP" altLang="en-US" sz="10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入場</a:t>
            </a:r>
          </a:p>
        </xdr:txBody>
      </xdr:sp>
      <xdr:sp macro="" textlink="">
        <xdr:nvSpPr>
          <xdr:cNvPr id="8" name="四角形吹き出し 70">
            <a:extLst>
              <a:ext uri="{FF2B5EF4-FFF2-40B4-BE49-F238E27FC236}">
                <a16:creationId xmlns:a16="http://schemas.microsoft.com/office/drawing/2014/main" id="{7CC7A9E1-B77A-4143-B0F5-08A30618BF4A}"/>
              </a:ext>
            </a:extLst>
          </xdr:cNvPr>
          <xdr:cNvSpPr/>
        </xdr:nvSpPr>
        <xdr:spPr>
          <a:xfrm>
            <a:off x="7163373" y="11845269"/>
            <a:ext cx="873735" cy="205759"/>
          </a:xfrm>
          <a:prstGeom prst="wedgeRectCallout">
            <a:avLst>
              <a:gd name="adj1" fmla="val 35222"/>
              <a:gd name="adj2" fmla="val -103537"/>
            </a:avLst>
          </a:prstGeom>
          <a:solidFill>
            <a:srgbClr val="FFFF00"/>
          </a:solidFill>
          <a:ln w="19050">
            <a:solidFill>
              <a:schemeClr val="tx1">
                <a:alpha val="91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36000" tIns="36000" rIns="36000" bIns="36000" rtlCol="0" anchor="ctr">
            <a:noAutofit/>
          </a:bodyPr>
          <a:lstStyle/>
          <a:p>
            <a:pPr algn="ctr"/>
            <a:r>
              <a:rPr kumimoji="1" lang="ja-JP" altLang="en-US" sz="8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待機エリア</a:t>
            </a:r>
            <a:r>
              <a:rPr kumimoji="1" lang="en-US" altLang="ja-JP" sz="8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A1</a:t>
            </a:r>
            <a:endParaRPr kumimoji="1" lang="ja-JP" altLang="en-US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endParaRPr>
          </a:p>
        </xdr:txBody>
      </xdr:sp>
      <xdr:sp macro="" textlink="">
        <xdr:nvSpPr>
          <xdr:cNvPr id="9" name="四角形吹き出し 70">
            <a:extLst>
              <a:ext uri="{FF2B5EF4-FFF2-40B4-BE49-F238E27FC236}">
                <a16:creationId xmlns:a16="http://schemas.microsoft.com/office/drawing/2014/main" id="{3FCF0947-F5BD-4FA6-8384-8E6C01CA9AF9}"/>
              </a:ext>
            </a:extLst>
          </xdr:cNvPr>
          <xdr:cNvSpPr/>
        </xdr:nvSpPr>
        <xdr:spPr>
          <a:xfrm>
            <a:off x="8566823" y="11811980"/>
            <a:ext cx="884778" cy="205759"/>
          </a:xfrm>
          <a:prstGeom prst="wedgeRectCallout">
            <a:avLst>
              <a:gd name="adj1" fmla="val -40094"/>
              <a:gd name="adj2" fmla="val -114255"/>
            </a:avLst>
          </a:prstGeom>
          <a:solidFill>
            <a:srgbClr val="FFFF00"/>
          </a:solidFill>
          <a:ln w="19050">
            <a:solidFill>
              <a:schemeClr val="tx1">
                <a:alpha val="91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36000" tIns="36000" rIns="36000" bIns="36000" rtlCol="0" anchor="ctr">
            <a:noAutofit/>
          </a:bodyPr>
          <a:lstStyle/>
          <a:p>
            <a:pPr algn="ctr"/>
            <a:r>
              <a:rPr kumimoji="1" lang="ja-JP" altLang="en-US" sz="8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待機エリア</a:t>
            </a:r>
            <a:r>
              <a:rPr kumimoji="1" lang="en-US" altLang="ja-JP" sz="8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A2</a:t>
            </a:r>
            <a:endParaRPr kumimoji="1" lang="ja-JP" altLang="en-US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endParaRPr>
          </a:p>
        </xdr:txBody>
      </xdr:sp>
      <xdr:sp macro="" textlink="">
        <xdr:nvSpPr>
          <xdr:cNvPr id="10" name="四角形吹き出し 70">
            <a:extLst>
              <a:ext uri="{FF2B5EF4-FFF2-40B4-BE49-F238E27FC236}">
                <a16:creationId xmlns:a16="http://schemas.microsoft.com/office/drawing/2014/main" id="{FA6D7973-1EE7-4CDC-A8CF-CB8BA5BA1848}"/>
              </a:ext>
            </a:extLst>
          </xdr:cNvPr>
          <xdr:cNvSpPr/>
        </xdr:nvSpPr>
        <xdr:spPr>
          <a:xfrm>
            <a:off x="8011866" y="11312583"/>
            <a:ext cx="677224" cy="208090"/>
          </a:xfrm>
          <a:prstGeom prst="wedgeRectCallout">
            <a:avLst>
              <a:gd name="adj1" fmla="val -35031"/>
              <a:gd name="adj2" fmla="val -116935"/>
            </a:avLst>
          </a:prstGeom>
          <a:solidFill>
            <a:srgbClr val="FFFF00"/>
          </a:solidFill>
          <a:ln w="19050">
            <a:solidFill>
              <a:schemeClr val="tx1">
                <a:alpha val="91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36000" tIns="36000" rIns="36000" bIns="36000" rtlCol="0" anchor="ctr">
            <a:noAutofit/>
          </a:bodyPr>
          <a:lstStyle/>
          <a:p>
            <a:pPr algn="ctr"/>
            <a:r>
              <a:rPr kumimoji="1" lang="ja-JP" altLang="en-US" sz="8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休息エリア</a:t>
            </a:r>
          </a:p>
        </xdr:txBody>
      </xdr:sp>
      <xdr:sp macro="" textlink="">
        <xdr:nvSpPr>
          <xdr:cNvPr id="11" name="四角形吹き出し 70">
            <a:extLst>
              <a:ext uri="{FF2B5EF4-FFF2-40B4-BE49-F238E27FC236}">
                <a16:creationId xmlns:a16="http://schemas.microsoft.com/office/drawing/2014/main" id="{8E59E464-B2FF-4969-81E1-282516DEC8B9}"/>
              </a:ext>
            </a:extLst>
          </xdr:cNvPr>
          <xdr:cNvSpPr/>
        </xdr:nvSpPr>
        <xdr:spPr>
          <a:xfrm>
            <a:off x="9017054" y="10907368"/>
            <a:ext cx="822738" cy="205759"/>
          </a:xfrm>
          <a:prstGeom prst="wedgeRectCallout">
            <a:avLst>
              <a:gd name="adj1" fmla="val -78833"/>
              <a:gd name="adj2" fmla="val 76491"/>
            </a:avLst>
          </a:prstGeom>
          <a:solidFill>
            <a:srgbClr val="FFFF00"/>
          </a:solidFill>
          <a:ln w="19050">
            <a:solidFill>
              <a:schemeClr val="tx1">
                <a:alpha val="91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36000" tIns="36000" rIns="36000" bIns="36000" rtlCol="0" anchor="ctr">
            <a:noAutofit/>
          </a:bodyPr>
          <a:lstStyle/>
          <a:p>
            <a:pPr algn="ctr"/>
            <a:r>
              <a:rPr kumimoji="1" lang="ja-JP" altLang="en-US" sz="8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次走者エリア</a:t>
            </a:r>
          </a:p>
        </xdr:txBody>
      </xdr:sp>
      <xdr:sp macro="" textlink="">
        <xdr:nvSpPr>
          <xdr:cNvPr id="12" name="四角形吹き出し 70">
            <a:extLst>
              <a:ext uri="{FF2B5EF4-FFF2-40B4-BE49-F238E27FC236}">
                <a16:creationId xmlns:a16="http://schemas.microsoft.com/office/drawing/2014/main" id="{53121554-D976-4E6F-8827-E0B79930EB63}"/>
              </a:ext>
            </a:extLst>
          </xdr:cNvPr>
          <xdr:cNvSpPr/>
        </xdr:nvSpPr>
        <xdr:spPr>
          <a:xfrm>
            <a:off x="8159328" y="10272671"/>
            <a:ext cx="666182" cy="338467"/>
          </a:xfrm>
          <a:prstGeom prst="wedgeRectCallout">
            <a:avLst>
              <a:gd name="adj1" fmla="val -63187"/>
              <a:gd name="adj2" fmla="val 111325"/>
            </a:avLst>
          </a:prstGeom>
          <a:solidFill>
            <a:srgbClr val="FFFF00"/>
          </a:solidFill>
          <a:ln w="19050">
            <a:solidFill>
              <a:schemeClr val="tx1">
                <a:alpha val="91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36000" tIns="36000" rIns="36000" bIns="36000" rtlCol="0" anchor="ctr">
            <a:noAutofit/>
          </a:bodyPr>
          <a:lstStyle/>
          <a:p>
            <a:pPr algn="ctr"/>
            <a:r>
              <a:rPr kumimoji="1" lang="ja-JP" altLang="en-US" sz="8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最終走者</a:t>
            </a:r>
            <a:endParaRPr kumimoji="1" lang="en-US" altLang="ja-JP" sz="800">
              <a:solidFill>
                <a:schemeClr val="tx1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endParaRPr>
          </a:p>
          <a:p>
            <a:pPr algn="ctr"/>
            <a:r>
              <a:rPr kumimoji="1" lang="ja-JP" altLang="en-US" sz="800">
                <a:solidFill>
                  <a:schemeClr val="tx1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休息エリア</a:t>
            </a:r>
          </a:p>
        </xdr:txBody>
      </xdr:sp>
      <xdr:sp macro="" textlink="">
        <xdr:nvSpPr>
          <xdr:cNvPr id="13" name="Text Box 25">
            <a:extLst>
              <a:ext uri="{FF2B5EF4-FFF2-40B4-BE49-F238E27FC236}">
                <a16:creationId xmlns:a16="http://schemas.microsoft.com/office/drawing/2014/main" id="{60BF5F3F-5F25-4A0E-9E71-DAF31D031F1F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40715" y="12263888"/>
            <a:ext cx="544517" cy="169818"/>
          </a:xfrm>
          <a:prstGeom prst="rect">
            <a:avLst/>
          </a:prstGeom>
          <a:solidFill>
            <a:schemeClr val="bg1"/>
          </a:solidFill>
          <a:ln w="25400" cmpd="dbl">
            <a:solidFill>
              <a:schemeClr val="tx1"/>
            </a:solidFill>
          </a:ln>
        </xdr:spPr>
        <xdr:txBody>
          <a:bodyPr vertOverflow="clip" horzOverflow="clip" wrap="none" lIns="27432" tIns="18288" rIns="27432" bIns="18288" anchor="ctr" anchorCtr="1" upright="1">
            <a:no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第</a:t>
            </a:r>
            <a:r>
              <a:rPr lang="en-US" altLang="ja-JP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2</a:t>
            </a:r>
            <a:r>
              <a:rPr lang="ja-JP" altLang="en-US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ゲート</a:t>
            </a:r>
          </a:p>
        </xdr:txBody>
      </xdr:sp>
      <xdr:sp macro="" textlink="">
        <xdr:nvSpPr>
          <xdr:cNvPr id="14" name="Text Box 25">
            <a:extLst>
              <a:ext uri="{FF2B5EF4-FFF2-40B4-BE49-F238E27FC236}">
                <a16:creationId xmlns:a16="http://schemas.microsoft.com/office/drawing/2014/main" id="{2AB47052-89AB-4106-81A1-9AB1CAAA005D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61281" y="10525363"/>
            <a:ext cx="547115" cy="169817"/>
          </a:xfrm>
          <a:prstGeom prst="rect">
            <a:avLst/>
          </a:prstGeom>
          <a:solidFill>
            <a:schemeClr val="bg1"/>
          </a:solidFill>
          <a:ln w="25400" cmpd="dbl">
            <a:solidFill>
              <a:schemeClr val="tx1"/>
            </a:solidFill>
          </a:ln>
        </xdr:spPr>
        <xdr:txBody>
          <a:bodyPr vertOverflow="clip" horzOverflow="clip" wrap="none" lIns="27432" tIns="18288" rIns="27432" bIns="18288" anchor="ctr" anchorCtr="1" upright="1">
            <a:no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第</a:t>
            </a:r>
            <a:r>
              <a:rPr lang="en-US" altLang="ja-JP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4</a:t>
            </a:r>
            <a:r>
              <a:rPr lang="ja-JP" altLang="en-US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ゲート</a:t>
            </a:r>
          </a:p>
        </xdr:txBody>
      </xdr:sp>
      <xdr:sp macro="" textlink="">
        <xdr:nvSpPr>
          <xdr:cNvPr id="15" name="Text Box 25">
            <a:extLst>
              <a:ext uri="{FF2B5EF4-FFF2-40B4-BE49-F238E27FC236}">
                <a16:creationId xmlns:a16="http://schemas.microsoft.com/office/drawing/2014/main" id="{FB4A8484-0BA9-436C-8D7C-48A2C79731B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61281" y="12269437"/>
            <a:ext cx="547115" cy="169818"/>
          </a:xfrm>
          <a:prstGeom prst="rect">
            <a:avLst/>
          </a:prstGeom>
          <a:solidFill>
            <a:schemeClr val="bg1"/>
          </a:solidFill>
          <a:ln w="25400" cmpd="dbl">
            <a:solidFill>
              <a:schemeClr val="tx1"/>
            </a:solidFill>
          </a:ln>
        </xdr:spPr>
        <xdr:txBody>
          <a:bodyPr vertOverflow="clip" horzOverflow="clip" wrap="none" lIns="27432" tIns="18288" rIns="27432" bIns="18288" anchor="ctr" anchorCtr="1" upright="1">
            <a:no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第</a:t>
            </a:r>
            <a:r>
              <a:rPr lang="en-US" altLang="ja-JP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3</a:t>
            </a:r>
            <a:r>
              <a:rPr lang="ja-JP" altLang="en-US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ゲート</a:t>
            </a:r>
          </a:p>
        </xdr:txBody>
      </xdr:sp>
      <xdr:sp macro="" textlink="">
        <xdr:nvSpPr>
          <xdr:cNvPr id="16" name="Text Box 25">
            <a:extLst>
              <a:ext uri="{FF2B5EF4-FFF2-40B4-BE49-F238E27FC236}">
                <a16:creationId xmlns:a16="http://schemas.microsoft.com/office/drawing/2014/main" id="{318859D3-AE1C-4174-809D-F320D2AA9BA8}"/>
              </a:ext>
            </a:extLst>
          </xdr:cNvPr>
          <xdr:cNvSpPr txBox="1">
            <a:spLocks noChangeArrowheads="1"/>
          </xdr:cNvSpPr>
        </xdr:nvSpPr>
        <xdr:spPr bwMode="auto">
          <a:xfrm>
            <a:off x="7818973" y="12489183"/>
            <a:ext cx="1446657" cy="169817"/>
          </a:xfrm>
          <a:prstGeom prst="rect">
            <a:avLst/>
          </a:prstGeom>
          <a:solidFill>
            <a:schemeClr val="bg1"/>
          </a:solidFill>
          <a:ln w="25400" cmpd="dbl">
            <a:noFill/>
          </a:ln>
        </xdr:spPr>
        <xdr:txBody>
          <a:bodyPr vertOverflow="clip" horzOverflow="clip" wrap="none" lIns="27432" tIns="18288" rIns="27432" bIns="18288" anchor="ctr" anchorCtr="1" upright="1">
            <a:noAutofit/>
          </a:bodyPr>
          <a:lstStyle/>
          <a:p>
            <a:pPr algn="ctr" rtl="0">
              <a:defRPr sz="1000"/>
            </a:pPr>
            <a:r>
              <a:rPr lang="en-US" altLang="ja-JP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※1</a:t>
            </a:r>
            <a:r>
              <a:rPr lang="ja-JP" altLang="en-US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区のみ第</a:t>
            </a:r>
            <a:r>
              <a:rPr lang="en-US" altLang="ja-JP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1.3.4</a:t>
            </a:r>
            <a:r>
              <a:rPr lang="ja-JP" altLang="en-US" sz="800" b="0" i="0" u="none" strike="noStrike" baseline="0">
                <a:ln>
                  <a:solidFill>
                    <a:schemeClr val="tx1"/>
                  </a:solidFill>
                </a:ln>
                <a:solidFill>
                  <a:srgbClr val="000000"/>
                </a:solidFill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ゲート入場</a:t>
            </a:r>
          </a:p>
        </xdr:txBody>
      </xdr:sp>
      <xdr:sp macro="" textlink="">
        <xdr:nvSpPr>
          <xdr:cNvPr id="17" name="AutoShape 2">
            <a:extLst>
              <a:ext uri="{FF2B5EF4-FFF2-40B4-BE49-F238E27FC236}">
                <a16:creationId xmlns:a16="http://schemas.microsoft.com/office/drawing/2014/main" id="{7AFF41AB-ABF1-478F-8C1D-38E495C29297}"/>
              </a:ext>
            </a:extLst>
          </xdr:cNvPr>
          <xdr:cNvSpPr>
            <a:spLocks noChangeArrowheads="1"/>
          </xdr:cNvSpPr>
        </xdr:nvSpPr>
        <xdr:spPr bwMode="auto">
          <a:xfrm>
            <a:off x="6940176" y="10069152"/>
            <a:ext cx="3276118" cy="2707679"/>
          </a:xfrm>
          <a:prstGeom prst="roundRect">
            <a:avLst>
              <a:gd name="adj" fmla="val 3776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E775AF16-881C-4B36-9BF4-42B42A78BFF0}"/>
              </a:ext>
            </a:extLst>
          </xdr:cNvPr>
          <xdr:cNvSpPr txBox="1"/>
        </xdr:nvSpPr>
        <xdr:spPr bwMode="auto">
          <a:xfrm>
            <a:off x="7729392" y="9906000"/>
            <a:ext cx="1695087" cy="319668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kumimoji="1" lang="ja-JP" altLang="en-US" sz="1000">
                <a:latin typeface="HG丸ｺﾞｼｯｸM-PRO" panose="020F0600000000000000" pitchFamily="50" charset="-128"/>
                <a:ea typeface="HG丸ｺﾞｼｯｸM-PRO" panose="020F0600000000000000" pitchFamily="50" charset="-128"/>
              </a:rPr>
              <a:t>陸上競技場レイアウト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06D34-194C-483E-BA5A-63C86D6DEEDD}">
  <dimension ref="B1:W51"/>
  <sheetViews>
    <sheetView showGridLines="0" tabSelected="1" view="pageBreakPreview" topLeftCell="A4" zoomScale="85" zoomScaleNormal="100" zoomScaleSheetLayoutView="85" workbookViewId="0">
      <selection activeCell="W29" sqref="W29"/>
    </sheetView>
  </sheetViews>
  <sheetFormatPr defaultColWidth="9" defaultRowHeight="13" x14ac:dyDescent="0.55000000000000004"/>
  <cols>
    <col min="1" max="1" width="1.58203125" style="23" customWidth="1"/>
    <col min="2" max="2" width="7.08203125" style="23" customWidth="1"/>
    <col min="3" max="3" width="13.5" style="23" customWidth="1"/>
    <col min="4" max="5" width="9.58203125" style="23" customWidth="1"/>
    <col min="6" max="6" width="1.5" style="23" hidden="1" customWidth="1"/>
    <col min="7" max="7" width="2.58203125" style="23" hidden="1" customWidth="1"/>
    <col min="8" max="8" width="30.5" style="23" customWidth="1"/>
    <col min="9" max="9" width="14.58203125" style="23" customWidth="1"/>
    <col min="10" max="11" width="2.08203125" style="23" customWidth="1"/>
    <col min="12" max="13" width="5.58203125" style="23" customWidth="1"/>
    <col min="14" max="17" width="4.08203125" style="23" customWidth="1"/>
    <col min="18" max="19" width="4.58203125" style="23" customWidth="1"/>
    <col min="20" max="21" width="6.08203125" style="23" customWidth="1"/>
    <col min="22" max="16384" width="9" style="23"/>
  </cols>
  <sheetData>
    <row r="1" spans="2:18" s="2" customFormat="1" ht="45.75" customHeight="1" x14ac:dyDescent="0.55000000000000004">
      <c r="B1" s="55" t="s">
        <v>0</v>
      </c>
      <c r="C1" s="55"/>
      <c r="D1" s="55"/>
      <c r="E1" s="55"/>
      <c r="F1" s="55"/>
      <c r="G1" s="55"/>
      <c r="H1" s="55"/>
      <c r="I1" s="55"/>
      <c r="J1" s="1"/>
      <c r="K1" s="1"/>
      <c r="L1" s="1"/>
      <c r="M1" s="1"/>
      <c r="N1" s="1"/>
    </row>
    <row r="2" spans="2:18" s="2" customFormat="1" ht="13.5" customHeight="1" x14ac:dyDescent="0.55000000000000004">
      <c r="B2" s="3" t="s">
        <v>1</v>
      </c>
      <c r="C2" s="4"/>
      <c r="D2" s="4"/>
      <c r="E2" s="4"/>
      <c r="F2" s="4"/>
      <c r="G2" s="4"/>
      <c r="H2" s="4"/>
      <c r="I2" s="4"/>
      <c r="J2" s="1"/>
      <c r="K2" s="1"/>
      <c r="L2" s="1"/>
      <c r="M2" s="1"/>
      <c r="N2" s="1"/>
    </row>
    <row r="3" spans="2:18" s="2" customFormat="1" ht="13.5" customHeight="1" thickBot="1" x14ac:dyDescent="0.25">
      <c r="B3" s="56" t="s">
        <v>2</v>
      </c>
      <c r="C3" s="56"/>
      <c r="D3" s="56"/>
      <c r="E3" s="56"/>
      <c r="F3" s="56"/>
      <c r="G3" s="56"/>
      <c r="H3" s="56"/>
      <c r="I3" s="56"/>
      <c r="J3" s="1"/>
      <c r="K3" s="1"/>
      <c r="L3" s="1"/>
      <c r="M3" s="1"/>
      <c r="N3" s="1"/>
    </row>
    <row r="4" spans="2:18" s="2" customFormat="1" ht="24.75" customHeight="1" x14ac:dyDescent="0.2">
      <c r="B4" s="5" t="s">
        <v>3</v>
      </c>
      <c r="C4" s="57" t="s">
        <v>68</v>
      </c>
      <c r="D4" s="58"/>
      <c r="E4" s="58"/>
      <c r="F4" s="59"/>
      <c r="G4" s="6"/>
      <c r="H4" s="7" t="s">
        <v>4</v>
      </c>
      <c r="I4" s="8">
        <v>222</v>
      </c>
      <c r="J4" s="9"/>
      <c r="K4" s="9"/>
      <c r="L4" s="9"/>
      <c r="M4" s="9"/>
      <c r="N4" s="9"/>
    </row>
    <row r="5" spans="2:18" s="2" customFormat="1" ht="13.5" customHeight="1" x14ac:dyDescent="0.2">
      <c r="B5" s="13"/>
      <c r="C5" s="46"/>
      <c r="D5" s="46"/>
      <c r="E5" s="46"/>
      <c r="F5" s="46"/>
      <c r="G5" s="46"/>
      <c r="H5" s="13"/>
      <c r="I5" s="46"/>
      <c r="J5" s="9"/>
      <c r="K5" s="9"/>
      <c r="L5" s="9"/>
      <c r="M5" s="9"/>
      <c r="N5" s="9"/>
    </row>
    <row r="6" spans="2:18" s="2" customFormat="1" x14ac:dyDescent="0.55000000000000004"/>
    <row r="7" spans="2:18" s="2" customFormat="1" x14ac:dyDescent="0.55000000000000004"/>
    <row r="8" spans="2:18" s="2" customFormat="1" x14ac:dyDescent="0.55000000000000004"/>
    <row r="9" spans="2:18" s="2" customFormat="1" x14ac:dyDescent="0.55000000000000004"/>
    <row r="10" spans="2:18" s="2" customFormat="1" x14ac:dyDescent="0.55000000000000004"/>
    <row r="11" spans="2:18" s="2" customFormat="1" x14ac:dyDescent="0.55000000000000004"/>
    <row r="12" spans="2:18" s="2" customFormat="1" x14ac:dyDescent="0.55000000000000004"/>
    <row r="13" spans="2:18" s="2" customFormat="1" x14ac:dyDescent="0.55000000000000004"/>
    <row r="14" spans="2:18" s="2" customFormat="1" x14ac:dyDescent="0.55000000000000004"/>
    <row r="15" spans="2:18" s="2" customFormat="1" x14ac:dyDescent="0.55000000000000004">
      <c r="Q15" s="54"/>
      <c r="R15" s="54"/>
    </row>
    <row r="16" spans="2:18" s="2" customFormat="1" x14ac:dyDescent="0.55000000000000004">
      <c r="H16" s="10"/>
      <c r="Q16" s="54"/>
      <c r="R16" s="54"/>
    </row>
    <row r="17" spans="2:23" s="2" customFormat="1" x14ac:dyDescent="0.55000000000000004">
      <c r="Q17" s="54"/>
      <c r="R17" s="54"/>
    </row>
    <row r="18" spans="2:23" s="2" customFormat="1" x14ac:dyDescent="0.55000000000000004">
      <c r="Q18" s="54"/>
      <c r="R18" s="54"/>
    </row>
    <row r="19" spans="2:23" s="2" customFormat="1" x14ac:dyDescent="0.55000000000000004">
      <c r="M19" s="11"/>
      <c r="N19" s="53"/>
      <c r="O19" s="53"/>
      <c r="P19" s="53"/>
      <c r="Q19" s="53"/>
      <c r="R19" s="53"/>
      <c r="S19" s="53"/>
      <c r="T19" s="53"/>
      <c r="U19" s="53"/>
    </row>
    <row r="20" spans="2:23" s="2" customFormat="1" x14ac:dyDescent="0.55000000000000004">
      <c r="M20" s="11"/>
      <c r="N20" s="11"/>
      <c r="O20" s="11"/>
      <c r="P20" s="11"/>
      <c r="Q20" s="11"/>
      <c r="R20" s="47"/>
      <c r="S20" s="11"/>
      <c r="T20" s="53"/>
      <c r="U20" s="53"/>
    </row>
    <row r="21" spans="2:23" s="2" customFormat="1" ht="13.5" customHeight="1" x14ac:dyDescent="0.55000000000000004">
      <c r="M21" s="11"/>
      <c r="N21" s="11"/>
      <c r="O21" s="11"/>
      <c r="P21" s="11"/>
      <c r="Q21" s="11"/>
      <c r="R21" s="11"/>
      <c r="S21" s="11"/>
      <c r="T21" s="53"/>
      <c r="U21" s="53"/>
    </row>
    <row r="22" spans="2:23" s="2" customFormat="1" ht="13.5" customHeight="1" x14ac:dyDescent="0.55000000000000004">
      <c r="M22" s="11"/>
      <c r="N22" s="37"/>
      <c r="O22" s="37"/>
      <c r="P22" s="37"/>
      <c r="Q22" s="37"/>
      <c r="R22" s="11"/>
      <c r="S22" s="11"/>
      <c r="T22" s="37"/>
      <c r="U22" s="37"/>
    </row>
    <row r="23" spans="2:23" s="2" customFormat="1" ht="13.5" customHeight="1" x14ac:dyDescent="0.55000000000000004">
      <c r="M23" s="11"/>
      <c r="N23" s="37"/>
      <c r="O23" s="37"/>
      <c r="P23" s="37"/>
      <c r="Q23" s="37"/>
      <c r="R23" s="11"/>
      <c r="S23" s="11"/>
      <c r="T23" s="37"/>
      <c r="U23" s="37"/>
    </row>
    <row r="24" spans="2:23" s="2" customFormat="1" ht="13.5" customHeight="1" x14ac:dyDescent="0.55000000000000004">
      <c r="M24" s="11"/>
      <c r="N24" s="11"/>
      <c r="O24" s="11"/>
      <c r="P24" s="11"/>
      <c r="Q24" s="11"/>
      <c r="R24" s="11"/>
      <c r="S24" s="11"/>
      <c r="T24" s="53"/>
      <c r="U24" s="53"/>
    </row>
    <row r="25" spans="2:23" s="2" customFormat="1" ht="13.5" customHeight="1" x14ac:dyDescent="0.55000000000000004">
      <c r="B25" s="2" t="s">
        <v>5</v>
      </c>
    </row>
    <row r="26" spans="2:23" s="2" customFormat="1" ht="13.5" customHeight="1" x14ac:dyDescent="0.2">
      <c r="B26" s="39" t="s">
        <v>6</v>
      </c>
      <c r="C26" s="40"/>
      <c r="D26" s="40"/>
      <c r="E26" s="40"/>
      <c r="F26" s="40"/>
      <c r="G26" s="40"/>
    </row>
    <row r="27" spans="2:23" s="2" customFormat="1" ht="13.5" customHeight="1" thickBot="1" x14ac:dyDescent="0.6"/>
    <row r="28" spans="2:23" s="2" customFormat="1" ht="13.5" customHeight="1" x14ac:dyDescent="0.55000000000000004">
      <c r="B28" s="12"/>
      <c r="C28" s="12"/>
      <c r="D28" s="68" t="s">
        <v>7</v>
      </c>
      <c r="E28" s="69"/>
      <c r="F28" s="78" t="s">
        <v>8</v>
      </c>
      <c r="G28" s="79"/>
      <c r="H28" s="72" t="s">
        <v>9</v>
      </c>
      <c r="I28" s="75" t="s">
        <v>10</v>
      </c>
    </row>
    <row r="29" spans="2:23" s="2" customFormat="1" ht="13.5" thickBot="1" x14ac:dyDescent="0.6">
      <c r="B29" s="13"/>
      <c r="C29" s="13"/>
      <c r="D29" s="70"/>
      <c r="E29" s="71"/>
      <c r="F29" s="80"/>
      <c r="G29" s="81"/>
      <c r="H29" s="73"/>
      <c r="I29" s="76"/>
      <c r="W29" s="11"/>
    </row>
    <row r="30" spans="2:23" s="2" customFormat="1" ht="13.5" thickBot="1" x14ac:dyDescent="0.6">
      <c r="B30" s="14" t="s">
        <v>11</v>
      </c>
      <c r="C30" s="15" t="s">
        <v>12</v>
      </c>
      <c r="D30" s="16" t="s">
        <v>13</v>
      </c>
      <c r="E30" s="17" t="s">
        <v>14</v>
      </c>
      <c r="F30" s="82"/>
      <c r="G30" s="83"/>
      <c r="H30" s="74"/>
      <c r="I30" s="77"/>
    </row>
    <row r="31" spans="2:23" ht="36" customHeight="1" x14ac:dyDescent="0.55000000000000004">
      <c r="B31" s="18" t="s">
        <v>15</v>
      </c>
      <c r="C31" s="19" t="s">
        <v>47</v>
      </c>
      <c r="D31" s="20" t="s">
        <v>79</v>
      </c>
      <c r="E31" s="21" t="s">
        <v>36</v>
      </c>
      <c r="F31" s="41" t="s">
        <v>16</v>
      </c>
      <c r="G31" s="41"/>
      <c r="H31" s="38" t="s">
        <v>17</v>
      </c>
      <c r="I31" s="22">
        <v>0.38541666666666669</v>
      </c>
    </row>
    <row r="32" spans="2:23" ht="18" customHeight="1" x14ac:dyDescent="0.55000000000000004">
      <c r="B32" s="60" t="s">
        <v>18</v>
      </c>
      <c r="C32" s="62" t="s">
        <v>43</v>
      </c>
      <c r="D32" s="64" t="s">
        <v>78</v>
      </c>
      <c r="E32" s="66" t="s">
        <v>41</v>
      </c>
      <c r="F32" s="42" t="s">
        <v>19</v>
      </c>
      <c r="G32" s="43"/>
      <c r="H32" s="84" t="s">
        <v>20</v>
      </c>
      <c r="I32" s="49">
        <f>IF(ISBLANK(D32),"",I31+(D31/1440)+(E31/86400))</f>
        <v>0.3979166666666667</v>
      </c>
    </row>
    <row r="33" spans="2:11" ht="18" customHeight="1" x14ac:dyDescent="0.55000000000000004">
      <c r="B33" s="61"/>
      <c r="C33" s="63"/>
      <c r="D33" s="65"/>
      <c r="E33" s="67"/>
      <c r="F33" s="44"/>
      <c r="G33" s="45"/>
      <c r="H33" s="85"/>
      <c r="I33" s="50"/>
    </row>
    <row r="34" spans="2:11" ht="18" customHeight="1" x14ac:dyDescent="0.55000000000000004">
      <c r="B34" s="60" t="s">
        <v>21</v>
      </c>
      <c r="C34" s="62" t="s">
        <v>44</v>
      </c>
      <c r="D34" s="64" t="s">
        <v>40</v>
      </c>
      <c r="E34" s="66" t="s">
        <v>36</v>
      </c>
      <c r="F34" s="96">
        <f>IF(ISBLANK(D34),"",H34-10/1440)</f>
        <v>0.38981481481481489</v>
      </c>
      <c r="G34" s="97"/>
      <c r="H34" s="51">
        <f>IF(ISBLANK(D34),"",I34-10/1440)</f>
        <v>0.39675925925925931</v>
      </c>
      <c r="I34" s="49">
        <f>IF(ISBLANK(D34),"",I32+(D32/1440)+(E32/86400))</f>
        <v>0.40370370370370373</v>
      </c>
      <c r="J34" s="24"/>
      <c r="K34" s="24"/>
    </row>
    <row r="35" spans="2:11" ht="18" customHeight="1" x14ac:dyDescent="0.55000000000000004">
      <c r="B35" s="61"/>
      <c r="C35" s="63"/>
      <c r="D35" s="65"/>
      <c r="E35" s="67"/>
      <c r="F35" s="25"/>
      <c r="G35" s="25"/>
      <c r="H35" s="52"/>
      <c r="I35" s="50"/>
    </row>
    <row r="36" spans="2:11" s="24" customFormat="1" ht="18" customHeight="1" x14ac:dyDescent="0.55000000000000004">
      <c r="B36" s="60" t="s">
        <v>22</v>
      </c>
      <c r="C36" s="62" t="s">
        <v>48</v>
      </c>
      <c r="D36" s="64" t="s">
        <v>40</v>
      </c>
      <c r="E36" s="66" t="s">
        <v>39</v>
      </c>
      <c r="F36" s="96">
        <f>IF(ISBLANK(D36),"",H36-10/1440)</f>
        <v>0.39606481481481487</v>
      </c>
      <c r="G36" s="97"/>
      <c r="H36" s="51">
        <f>IF(ISBLANK(D36),"",I36-10/1440)</f>
        <v>0.40300925925925929</v>
      </c>
      <c r="I36" s="49">
        <f>IF(ISBLANK(D36),"",I34+(D34/1440)+(E34/86400))</f>
        <v>0.40995370370370371</v>
      </c>
    </row>
    <row r="37" spans="2:11" ht="18" customHeight="1" x14ac:dyDescent="0.55000000000000004">
      <c r="B37" s="61"/>
      <c r="C37" s="63"/>
      <c r="D37" s="65"/>
      <c r="E37" s="67"/>
      <c r="F37" s="25"/>
      <c r="G37" s="25"/>
      <c r="H37" s="52"/>
      <c r="I37" s="50"/>
    </row>
    <row r="38" spans="2:11" s="24" customFormat="1" ht="18" customHeight="1" x14ac:dyDescent="0.55000000000000004">
      <c r="B38" s="60" t="s">
        <v>23</v>
      </c>
      <c r="C38" s="62" t="s">
        <v>46</v>
      </c>
      <c r="D38" s="64" t="s">
        <v>40</v>
      </c>
      <c r="E38" s="66" t="s">
        <v>39</v>
      </c>
      <c r="F38" s="96">
        <f>IF(ISBLANK(D38),"",H38-10/1440)</f>
        <v>0.40266203703703707</v>
      </c>
      <c r="G38" s="97"/>
      <c r="H38" s="51">
        <f>IF(ISBLANK(D38),"",I38-10/1440)</f>
        <v>0.40960648148148149</v>
      </c>
      <c r="I38" s="49">
        <f>IF(ISBLANK(D38),"",I36+(D36/1440)+(E36/86400))</f>
        <v>0.41655092592592591</v>
      </c>
    </row>
    <row r="39" spans="2:11" ht="18" customHeight="1" x14ac:dyDescent="0.55000000000000004">
      <c r="B39" s="61"/>
      <c r="C39" s="63"/>
      <c r="D39" s="65"/>
      <c r="E39" s="67"/>
      <c r="F39" s="25"/>
      <c r="G39" s="25"/>
      <c r="H39" s="52"/>
      <c r="I39" s="50"/>
    </row>
    <row r="40" spans="2:11" s="24" customFormat="1" ht="18" customHeight="1" x14ac:dyDescent="0.55000000000000004">
      <c r="B40" s="60" t="s">
        <v>24</v>
      </c>
      <c r="C40" s="62" t="s">
        <v>76</v>
      </c>
      <c r="D40" s="64" t="s">
        <v>40</v>
      </c>
      <c r="E40" s="66" t="s">
        <v>39</v>
      </c>
      <c r="F40" s="96">
        <f>IF(ISBLANK(D40),"",H40-10/1440)</f>
        <v>0.40925925925925927</v>
      </c>
      <c r="G40" s="97"/>
      <c r="H40" s="51">
        <f>IF(ISBLANK(D40),"",I40-10/1440)</f>
        <v>0.41620370370370369</v>
      </c>
      <c r="I40" s="49">
        <f>IF(ISBLANK(D40),"",I38+(D38/1440)+(E38/86400))</f>
        <v>0.42314814814814811</v>
      </c>
    </row>
    <row r="41" spans="2:11" ht="18" customHeight="1" x14ac:dyDescent="0.55000000000000004">
      <c r="B41" s="61"/>
      <c r="C41" s="86"/>
      <c r="D41" s="87"/>
      <c r="E41" s="88"/>
      <c r="F41" s="25"/>
      <c r="G41" s="25"/>
      <c r="H41" s="52"/>
      <c r="I41" s="50"/>
    </row>
    <row r="42" spans="2:11" s="24" customFormat="1" ht="18" customHeight="1" x14ac:dyDescent="0.55000000000000004">
      <c r="B42" s="60" t="s">
        <v>25</v>
      </c>
      <c r="C42" s="62" t="s">
        <v>45</v>
      </c>
      <c r="D42" s="64" t="s">
        <v>78</v>
      </c>
      <c r="E42" s="66" t="s">
        <v>42</v>
      </c>
      <c r="F42" s="96">
        <f>IF(ISBLANK(D42),"",H42-10/1440)</f>
        <v>0.41585648148148147</v>
      </c>
      <c r="G42" s="97"/>
      <c r="H42" s="51">
        <f>IF(ISBLANK(D42),"",I42-10/1440)</f>
        <v>0.42280092592592589</v>
      </c>
      <c r="I42" s="49">
        <f>IF(ISBLANK(D42),"",I40+(D40/1440)+(E40/86400))</f>
        <v>0.42974537037037031</v>
      </c>
    </row>
    <row r="43" spans="2:11" ht="18" customHeight="1" x14ac:dyDescent="0.55000000000000004">
      <c r="B43" s="61"/>
      <c r="C43" s="63"/>
      <c r="D43" s="65"/>
      <c r="E43" s="67"/>
      <c r="F43" s="25"/>
      <c r="G43" s="25"/>
      <c r="H43" s="52"/>
      <c r="I43" s="50"/>
    </row>
    <row r="44" spans="2:11" s="24" customFormat="1" ht="18" customHeight="1" x14ac:dyDescent="0.55000000000000004">
      <c r="B44" s="60" t="s">
        <v>26</v>
      </c>
      <c r="C44" s="86" t="s">
        <v>49</v>
      </c>
      <c r="D44" s="87" t="s">
        <v>89</v>
      </c>
      <c r="E44" s="88" t="s">
        <v>36</v>
      </c>
      <c r="F44" s="96">
        <f>IF(ISBLANK(D44),"",H44-10/1440)</f>
        <v>0.42187499999999994</v>
      </c>
      <c r="G44" s="97"/>
      <c r="H44" s="51">
        <f>IF(ISBLANK(D44),"",I44-10/1440)</f>
        <v>0.42881944444444436</v>
      </c>
      <c r="I44" s="49">
        <f>IF(ISBLANK(D44),"",I42+(D42/1440)+(E42/86400))</f>
        <v>0.43576388888888878</v>
      </c>
    </row>
    <row r="45" spans="2:11" ht="18" customHeight="1" thickBot="1" x14ac:dyDescent="0.6">
      <c r="B45" s="61"/>
      <c r="C45" s="93"/>
      <c r="D45" s="94"/>
      <c r="E45" s="95"/>
      <c r="F45" s="25"/>
      <c r="G45" s="25"/>
      <c r="H45" s="52"/>
      <c r="I45" s="50"/>
    </row>
    <row r="46" spans="2:11" s="24" customFormat="1" ht="13.5" customHeight="1" x14ac:dyDescent="0.55000000000000004">
      <c r="B46" s="13"/>
      <c r="C46" s="26"/>
      <c r="D46" s="27"/>
      <c r="E46" s="28"/>
      <c r="F46" s="29"/>
      <c r="G46" s="29"/>
      <c r="H46" s="30"/>
      <c r="I46" s="31"/>
    </row>
    <row r="47" spans="2:11" ht="21.75" customHeight="1" x14ac:dyDescent="0.55000000000000004">
      <c r="B47" s="89" t="s">
        <v>27</v>
      </c>
      <c r="C47" s="90"/>
      <c r="D47" s="91">
        <f>IF(ISBLANK(D40),"",(VALUE(D31+D32+D34+D36+D38+D40+D42+D44)/1440)+(VALUE(E31+E32+E34+E36+E38+E40+E42+E44)/86400))</f>
        <v>6.1458333333333337E-2</v>
      </c>
      <c r="E47" s="92"/>
      <c r="F47" s="32"/>
      <c r="G47" s="32"/>
      <c r="H47" s="33" t="s">
        <v>28</v>
      </c>
      <c r="I47" s="34">
        <f>IF(ISBLANK(D44),"",I44+(D44/1440)+(E44/86400))</f>
        <v>0.44687499999999991</v>
      </c>
    </row>
    <row r="48" spans="2:11" s="24" customFormat="1" ht="13.5" customHeight="1" x14ac:dyDescent="0.55000000000000004">
      <c r="B48" s="35"/>
      <c r="C48" s="23"/>
      <c r="D48" s="23"/>
      <c r="E48" s="23"/>
      <c r="F48" s="23"/>
      <c r="G48" s="23"/>
      <c r="H48" s="23"/>
      <c r="I48" s="23"/>
    </row>
    <row r="49" spans="2:2" ht="13.5" customHeight="1" x14ac:dyDescent="0.55000000000000004">
      <c r="B49" s="36" t="s">
        <v>29</v>
      </c>
    </row>
    <row r="50" spans="2:2" x14ac:dyDescent="0.55000000000000004">
      <c r="B50" s="36"/>
    </row>
    <row r="51" spans="2:2" x14ac:dyDescent="0.55000000000000004">
      <c r="B51" s="36"/>
    </row>
  </sheetData>
  <mergeCells count="67">
    <mergeCell ref="F44:G44"/>
    <mergeCell ref="F34:G34"/>
    <mergeCell ref="F36:G36"/>
    <mergeCell ref="F38:G38"/>
    <mergeCell ref="F40:G40"/>
    <mergeCell ref="F42:G42"/>
    <mergeCell ref="B40:B41"/>
    <mergeCell ref="C40:C41"/>
    <mergeCell ref="D40:D41"/>
    <mergeCell ref="E40:E41"/>
    <mergeCell ref="B47:C47"/>
    <mergeCell ref="D47:E47"/>
    <mergeCell ref="B42:B43"/>
    <mergeCell ref="C42:C43"/>
    <mergeCell ref="D42:D43"/>
    <mergeCell ref="E42:E43"/>
    <mergeCell ref="B44:B45"/>
    <mergeCell ref="C44:C45"/>
    <mergeCell ref="D44:D45"/>
    <mergeCell ref="E44:E45"/>
    <mergeCell ref="B36:B37"/>
    <mergeCell ref="C36:C37"/>
    <mergeCell ref="D36:D37"/>
    <mergeCell ref="E36:E37"/>
    <mergeCell ref="B38:B39"/>
    <mergeCell ref="C38:C39"/>
    <mergeCell ref="D38:D39"/>
    <mergeCell ref="E38:E39"/>
    <mergeCell ref="B34:B35"/>
    <mergeCell ref="C34:C35"/>
    <mergeCell ref="D34:D35"/>
    <mergeCell ref="E34:E35"/>
    <mergeCell ref="T24:U24"/>
    <mergeCell ref="D28:E29"/>
    <mergeCell ref="H28:H30"/>
    <mergeCell ref="I28:I30"/>
    <mergeCell ref="B32:B33"/>
    <mergeCell ref="C32:C33"/>
    <mergeCell ref="D32:D33"/>
    <mergeCell ref="E32:E33"/>
    <mergeCell ref="F28:G30"/>
    <mergeCell ref="H32:H33"/>
    <mergeCell ref="H34:H35"/>
    <mergeCell ref="I32:I33"/>
    <mergeCell ref="T21:U21"/>
    <mergeCell ref="Q17:R17"/>
    <mergeCell ref="B1:I1"/>
    <mergeCell ref="B3:I3"/>
    <mergeCell ref="C4:F4"/>
    <mergeCell ref="Q15:R15"/>
    <mergeCell ref="Q16:R16"/>
    <mergeCell ref="Q18:R18"/>
    <mergeCell ref="N19:Q19"/>
    <mergeCell ref="R19:S19"/>
    <mergeCell ref="T19:U19"/>
    <mergeCell ref="T20:U20"/>
    <mergeCell ref="H36:H37"/>
    <mergeCell ref="H38:H39"/>
    <mergeCell ref="H40:H41"/>
    <mergeCell ref="H42:H43"/>
    <mergeCell ref="H44:H45"/>
    <mergeCell ref="I44:I45"/>
    <mergeCell ref="I34:I35"/>
    <mergeCell ref="I36:I37"/>
    <mergeCell ref="I38:I39"/>
    <mergeCell ref="I40:I41"/>
    <mergeCell ref="I42:I43"/>
  </mergeCells>
  <phoneticPr fontId="3"/>
  <dataValidations count="2">
    <dataValidation type="list" imeMode="halfAlpha" allowBlank="1" showInputMessage="1" showErrorMessage="1" sqref="E31:E45" xr:uid="{E2349AB4-4051-42C9-A07E-780B7BC5CCAD}">
      <formula1>"　,00,01,02,03,04,05,06,07,08,09,10,11,12,13,14,15,16,17,18,19,20,21,22,23,24,25,26,27,28,29,30,31,32,33,34,35,36,37,38,39,40,41,42,43,44,45,46,47,48,49,50,51,52,53,54,55,56,57,58,59,"</formula1>
    </dataValidation>
    <dataValidation type="list" imeMode="halfAlpha" allowBlank="1" showInputMessage="1" showErrorMessage="1" sqref="D31:D45" xr:uid="{F7A4292C-1687-412D-B7DB-4E746CA58458}">
      <formula1>"　,5,6,7,8,9,10,11,12,13,14,15,16,17,18,19,20,21,22,23,24,25,26,27,28,29"</formula1>
    </dataValidation>
  </dataValidations>
  <printOptions horizontalCentered="1"/>
  <pageMargins left="0" right="0" top="0.43307086614173229" bottom="0.31496062992125984" header="0.19685039370078741" footer="0.19685039370078741"/>
  <pageSetup paperSize="9" scale="94" orientation="portrait" r:id="rId1"/>
  <headerFooter alignWithMargins="0"/>
  <rowBreaks count="1" manualBreakCount="1">
    <brk id="50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F59B5-11D6-4DF3-A19D-684D528DE4C1}">
  <dimension ref="B1:U51"/>
  <sheetViews>
    <sheetView showGridLines="0" view="pageBreakPreview" topLeftCell="A24" zoomScale="95" zoomScaleNormal="100" zoomScaleSheetLayoutView="205" workbookViewId="0">
      <selection activeCell="C38" sqref="C38:C39"/>
    </sheetView>
  </sheetViews>
  <sheetFormatPr defaultColWidth="9" defaultRowHeight="13" x14ac:dyDescent="0.55000000000000004"/>
  <cols>
    <col min="1" max="1" width="1.58203125" style="23" customWidth="1"/>
    <col min="2" max="2" width="7.08203125" style="23" customWidth="1"/>
    <col min="3" max="3" width="13.5" style="23" customWidth="1"/>
    <col min="4" max="5" width="9.58203125" style="23" customWidth="1"/>
    <col min="6" max="6" width="1.5" style="23" hidden="1" customWidth="1"/>
    <col min="7" max="7" width="2.58203125" style="23" hidden="1" customWidth="1"/>
    <col min="8" max="8" width="30.5" style="23" customWidth="1"/>
    <col min="9" max="9" width="14.58203125" style="23" customWidth="1"/>
    <col min="10" max="11" width="2.08203125" style="23" customWidth="1"/>
    <col min="12" max="13" width="5.58203125" style="23" customWidth="1"/>
    <col min="14" max="17" width="4.08203125" style="23" customWidth="1"/>
    <col min="18" max="19" width="4.58203125" style="23" customWidth="1"/>
    <col min="20" max="21" width="6.08203125" style="23" customWidth="1"/>
    <col min="22" max="16384" width="9" style="23"/>
  </cols>
  <sheetData>
    <row r="1" spans="2:18" s="2" customFormat="1" ht="45.75" customHeight="1" x14ac:dyDescent="0.55000000000000004">
      <c r="B1" s="55" t="s">
        <v>32</v>
      </c>
      <c r="C1" s="55"/>
      <c r="D1" s="55"/>
      <c r="E1" s="55"/>
      <c r="F1" s="55"/>
      <c r="G1" s="55"/>
      <c r="H1" s="55"/>
      <c r="I1" s="55"/>
      <c r="J1" s="1"/>
      <c r="K1" s="1"/>
      <c r="L1" s="1"/>
      <c r="M1" s="1"/>
      <c r="N1" s="1"/>
    </row>
    <row r="2" spans="2:18" s="2" customFormat="1" ht="13.5" customHeight="1" x14ac:dyDescent="0.55000000000000004">
      <c r="B2" s="3" t="s">
        <v>1</v>
      </c>
      <c r="C2" s="4"/>
      <c r="D2" s="4"/>
      <c r="E2" s="4"/>
      <c r="F2" s="4"/>
      <c r="G2" s="4"/>
      <c r="H2" s="4"/>
      <c r="I2" s="4"/>
      <c r="J2" s="1"/>
      <c r="K2" s="1"/>
      <c r="L2" s="1"/>
      <c r="M2" s="1"/>
      <c r="N2" s="1"/>
    </row>
    <row r="3" spans="2:18" s="2" customFormat="1" ht="13.5" customHeight="1" thickBot="1" x14ac:dyDescent="0.25">
      <c r="B3" s="56" t="s">
        <v>2</v>
      </c>
      <c r="C3" s="56"/>
      <c r="D3" s="56"/>
      <c r="E3" s="56"/>
      <c r="F3" s="56"/>
      <c r="G3" s="56"/>
      <c r="H3" s="56"/>
      <c r="I3" s="56"/>
      <c r="J3" s="1"/>
      <c r="K3" s="1"/>
      <c r="L3" s="1"/>
      <c r="M3" s="1"/>
      <c r="N3" s="1"/>
    </row>
    <row r="4" spans="2:18" s="2" customFormat="1" ht="24.75" customHeight="1" thickBot="1" x14ac:dyDescent="0.25">
      <c r="B4" s="5" t="s">
        <v>3</v>
      </c>
      <c r="C4" s="57" t="s">
        <v>69</v>
      </c>
      <c r="D4" s="58"/>
      <c r="E4" s="58"/>
      <c r="F4" s="59"/>
      <c r="G4" s="6"/>
      <c r="H4" s="7" t="s">
        <v>4</v>
      </c>
      <c r="I4" s="8">
        <v>644</v>
      </c>
      <c r="J4" s="9"/>
      <c r="K4" s="9"/>
      <c r="L4" s="9"/>
      <c r="M4" s="9"/>
      <c r="N4" s="9"/>
    </row>
    <row r="5" spans="2:18" s="2" customFormat="1" ht="13.5" customHeight="1" x14ac:dyDescent="0.2">
      <c r="B5" s="13"/>
      <c r="C5" s="46"/>
      <c r="D5" s="46"/>
      <c r="E5" s="46"/>
      <c r="F5" s="46"/>
      <c r="G5" s="46"/>
      <c r="H5" s="13"/>
      <c r="I5" s="46"/>
      <c r="J5" s="9"/>
      <c r="K5" s="9"/>
      <c r="L5" s="9"/>
      <c r="M5" s="9"/>
      <c r="N5" s="9"/>
    </row>
    <row r="6" spans="2:18" s="2" customFormat="1" x14ac:dyDescent="0.55000000000000004"/>
    <row r="7" spans="2:18" s="2" customFormat="1" x14ac:dyDescent="0.55000000000000004"/>
    <row r="8" spans="2:18" s="2" customFormat="1" x14ac:dyDescent="0.55000000000000004"/>
    <row r="9" spans="2:18" s="2" customFormat="1" x14ac:dyDescent="0.55000000000000004"/>
    <row r="10" spans="2:18" s="2" customFormat="1" x14ac:dyDescent="0.55000000000000004"/>
    <row r="11" spans="2:18" s="2" customFormat="1" x14ac:dyDescent="0.55000000000000004"/>
    <row r="12" spans="2:18" s="2" customFormat="1" x14ac:dyDescent="0.55000000000000004"/>
    <row r="13" spans="2:18" s="2" customFormat="1" x14ac:dyDescent="0.55000000000000004"/>
    <row r="14" spans="2:18" s="2" customFormat="1" x14ac:dyDescent="0.55000000000000004"/>
    <row r="15" spans="2:18" s="2" customFormat="1" x14ac:dyDescent="0.55000000000000004">
      <c r="Q15" s="54"/>
      <c r="R15" s="54"/>
    </row>
    <row r="16" spans="2:18" s="2" customFormat="1" x14ac:dyDescent="0.55000000000000004">
      <c r="H16" s="10"/>
      <c r="Q16" s="54"/>
      <c r="R16" s="54"/>
    </row>
    <row r="17" spans="2:21" s="2" customFormat="1" x14ac:dyDescent="0.55000000000000004">
      <c r="Q17" s="54"/>
      <c r="R17" s="54"/>
    </row>
    <row r="18" spans="2:21" s="2" customFormat="1" x14ac:dyDescent="0.55000000000000004">
      <c r="Q18" s="54"/>
      <c r="R18" s="54"/>
    </row>
    <row r="19" spans="2:21" s="2" customFormat="1" x14ac:dyDescent="0.55000000000000004">
      <c r="M19" s="11"/>
      <c r="N19" s="53"/>
      <c r="O19" s="53"/>
      <c r="P19" s="53"/>
      <c r="Q19" s="53"/>
      <c r="R19" s="53"/>
      <c r="S19" s="53"/>
      <c r="T19" s="53"/>
      <c r="U19" s="53"/>
    </row>
    <row r="20" spans="2:21" s="2" customFormat="1" x14ac:dyDescent="0.55000000000000004">
      <c r="M20" s="11"/>
      <c r="N20" s="11"/>
      <c r="O20" s="11"/>
      <c r="P20" s="11"/>
      <c r="Q20" s="11"/>
      <c r="R20" s="47"/>
      <c r="S20" s="11"/>
      <c r="T20" s="53"/>
      <c r="U20" s="53"/>
    </row>
    <row r="21" spans="2:21" s="2" customFormat="1" ht="13.5" customHeight="1" x14ac:dyDescent="0.55000000000000004">
      <c r="M21" s="11"/>
      <c r="N21" s="11"/>
      <c r="O21" s="11"/>
      <c r="P21" s="11"/>
      <c r="Q21" s="11"/>
      <c r="R21" s="11"/>
      <c r="S21" s="11"/>
      <c r="T21" s="53"/>
      <c r="U21" s="53"/>
    </row>
    <row r="22" spans="2:21" s="2" customFormat="1" ht="13.5" customHeight="1" x14ac:dyDescent="0.55000000000000004">
      <c r="M22" s="11"/>
      <c r="N22" s="37"/>
      <c r="O22" s="37"/>
      <c r="P22" s="37"/>
      <c r="Q22" s="37"/>
      <c r="R22" s="11"/>
      <c r="S22" s="11"/>
      <c r="T22" s="37"/>
      <c r="U22" s="37"/>
    </row>
    <row r="23" spans="2:21" s="2" customFormat="1" ht="13.5" customHeight="1" x14ac:dyDescent="0.55000000000000004">
      <c r="M23" s="11"/>
      <c r="N23" s="37"/>
      <c r="O23" s="37"/>
      <c r="P23" s="37"/>
      <c r="Q23" s="37"/>
      <c r="R23" s="11"/>
      <c r="S23" s="11"/>
      <c r="T23" s="37"/>
      <c r="U23" s="37"/>
    </row>
    <row r="24" spans="2:21" s="2" customFormat="1" ht="13.5" customHeight="1" x14ac:dyDescent="0.55000000000000004">
      <c r="M24" s="11"/>
      <c r="N24" s="11"/>
      <c r="O24" s="11"/>
      <c r="P24" s="11"/>
      <c r="Q24" s="11"/>
      <c r="R24" s="11"/>
      <c r="S24" s="11"/>
      <c r="T24" s="53"/>
      <c r="U24" s="53"/>
    </row>
    <row r="25" spans="2:21" s="2" customFormat="1" ht="13.5" customHeight="1" x14ac:dyDescent="0.55000000000000004">
      <c r="B25" s="2" t="s">
        <v>5</v>
      </c>
    </row>
    <row r="26" spans="2:21" s="2" customFormat="1" ht="13.5" customHeight="1" x14ac:dyDescent="0.2">
      <c r="B26" s="39" t="s">
        <v>6</v>
      </c>
      <c r="C26" s="40"/>
      <c r="D26" s="40"/>
      <c r="E26" s="40"/>
      <c r="F26" s="40"/>
      <c r="G26" s="40"/>
    </row>
    <row r="27" spans="2:21" s="2" customFormat="1" ht="13.5" customHeight="1" thickBot="1" x14ac:dyDescent="0.6"/>
    <row r="28" spans="2:21" s="2" customFormat="1" ht="13.5" customHeight="1" x14ac:dyDescent="0.55000000000000004">
      <c r="B28" s="12"/>
      <c r="C28" s="12"/>
      <c r="D28" s="68" t="s">
        <v>7</v>
      </c>
      <c r="E28" s="69"/>
      <c r="F28" s="78" t="s">
        <v>8</v>
      </c>
      <c r="G28" s="79"/>
      <c r="H28" s="72" t="s">
        <v>9</v>
      </c>
      <c r="I28" s="75" t="s">
        <v>10</v>
      </c>
    </row>
    <row r="29" spans="2:21" s="2" customFormat="1" ht="13.5" thickBot="1" x14ac:dyDescent="0.6">
      <c r="B29" s="13"/>
      <c r="C29" s="13"/>
      <c r="D29" s="70"/>
      <c r="E29" s="71"/>
      <c r="F29" s="80"/>
      <c r="G29" s="81"/>
      <c r="H29" s="73"/>
      <c r="I29" s="76"/>
    </row>
    <row r="30" spans="2:21" s="2" customFormat="1" ht="13.5" thickBot="1" x14ac:dyDescent="0.6">
      <c r="B30" s="14" t="s">
        <v>11</v>
      </c>
      <c r="C30" s="15" t="s">
        <v>12</v>
      </c>
      <c r="D30" s="16" t="s">
        <v>13</v>
      </c>
      <c r="E30" s="17" t="s">
        <v>14</v>
      </c>
      <c r="F30" s="82"/>
      <c r="G30" s="83"/>
      <c r="H30" s="74"/>
      <c r="I30" s="77"/>
    </row>
    <row r="31" spans="2:21" ht="36" customHeight="1" x14ac:dyDescent="0.55000000000000004">
      <c r="B31" s="18" t="s">
        <v>15</v>
      </c>
      <c r="C31" s="19" t="s">
        <v>70</v>
      </c>
      <c r="D31" s="20" t="s">
        <v>40</v>
      </c>
      <c r="E31" s="21" t="s">
        <v>41</v>
      </c>
      <c r="F31" s="41" t="s">
        <v>16</v>
      </c>
      <c r="G31" s="41"/>
      <c r="H31" s="38" t="s">
        <v>17</v>
      </c>
      <c r="I31" s="22">
        <v>0.39027777777777778</v>
      </c>
    </row>
    <row r="32" spans="2:21" ht="18" customHeight="1" x14ac:dyDescent="0.55000000000000004">
      <c r="B32" s="60" t="s">
        <v>18</v>
      </c>
      <c r="C32" s="62" t="s">
        <v>71</v>
      </c>
      <c r="D32" s="64" t="s">
        <v>40</v>
      </c>
      <c r="E32" s="66" t="s">
        <v>36</v>
      </c>
      <c r="F32" s="42" t="s">
        <v>19</v>
      </c>
      <c r="G32" s="43"/>
      <c r="H32" s="98" t="s">
        <v>33</v>
      </c>
      <c r="I32" s="49">
        <f>IF(ISBLANK(D32),"",I31+(D31/1440)+(E31/86400))</f>
        <v>0.39675925925925926</v>
      </c>
    </row>
    <row r="33" spans="2:11" ht="18" customHeight="1" x14ac:dyDescent="0.55000000000000004">
      <c r="B33" s="61"/>
      <c r="C33" s="63"/>
      <c r="D33" s="65"/>
      <c r="E33" s="67"/>
      <c r="F33" s="44"/>
      <c r="G33" s="45"/>
      <c r="H33" s="99"/>
      <c r="I33" s="50"/>
    </row>
    <row r="34" spans="2:11" ht="18" customHeight="1" x14ac:dyDescent="0.55000000000000004">
      <c r="B34" s="60" t="s">
        <v>21</v>
      </c>
      <c r="C34" s="62" t="s">
        <v>75</v>
      </c>
      <c r="D34" s="64" t="s">
        <v>40</v>
      </c>
      <c r="E34" s="66" t="s">
        <v>34</v>
      </c>
      <c r="F34" s="96">
        <f>IF(ISBLANK(D34),"",H34-10/1440)</f>
        <v>0.38912037037037039</v>
      </c>
      <c r="G34" s="97"/>
      <c r="H34" s="51">
        <f>IF(ISBLANK(D34),"",I34-10/1440)</f>
        <v>0.39606481481481481</v>
      </c>
      <c r="I34" s="49">
        <f>IF(ISBLANK(D34),"",I32+(D32/1440)+(E32/86400))</f>
        <v>0.40300925925925923</v>
      </c>
      <c r="J34" s="24"/>
      <c r="K34" s="24"/>
    </row>
    <row r="35" spans="2:11" ht="18" customHeight="1" x14ac:dyDescent="0.55000000000000004">
      <c r="B35" s="61"/>
      <c r="C35" s="63"/>
      <c r="D35" s="65"/>
      <c r="E35" s="67"/>
      <c r="F35" s="25"/>
      <c r="G35" s="25"/>
      <c r="H35" s="52"/>
      <c r="I35" s="50"/>
    </row>
    <row r="36" spans="2:11" s="24" customFormat="1" ht="18" customHeight="1" x14ac:dyDescent="0.55000000000000004">
      <c r="B36" s="60" t="s">
        <v>22</v>
      </c>
      <c r="C36" s="62" t="s">
        <v>90</v>
      </c>
      <c r="D36" s="64" t="s">
        <v>40</v>
      </c>
      <c r="E36" s="66" t="s">
        <v>39</v>
      </c>
      <c r="F36" s="96">
        <f>IF(ISBLANK(D36),"",H36-10/1440)</f>
        <v>0.39548611111111109</v>
      </c>
      <c r="G36" s="97"/>
      <c r="H36" s="51">
        <f>IF(ISBLANK(D36),"",I36-10/1440)</f>
        <v>0.40243055555555551</v>
      </c>
      <c r="I36" s="49">
        <f>IF(ISBLANK(D36),"",I34+(D34/1440)+(E34/86400))</f>
        <v>0.40937499999999993</v>
      </c>
    </row>
    <row r="37" spans="2:11" ht="18" customHeight="1" x14ac:dyDescent="0.55000000000000004">
      <c r="B37" s="61"/>
      <c r="C37" s="63"/>
      <c r="D37" s="65"/>
      <c r="E37" s="67"/>
      <c r="F37" s="25"/>
      <c r="G37" s="25"/>
      <c r="H37" s="52"/>
      <c r="I37" s="50"/>
    </row>
    <row r="38" spans="2:11" s="24" customFormat="1" ht="18" customHeight="1" x14ac:dyDescent="0.55000000000000004">
      <c r="B38" s="60" t="s">
        <v>23</v>
      </c>
      <c r="C38" s="62" t="s">
        <v>73</v>
      </c>
      <c r="D38" s="64" t="s">
        <v>40</v>
      </c>
      <c r="E38" s="66" t="s">
        <v>36</v>
      </c>
      <c r="F38" s="96">
        <f>IF(ISBLANK(D38),"",H38-10/1440)</f>
        <v>0.40208333333333329</v>
      </c>
      <c r="G38" s="97"/>
      <c r="H38" s="51">
        <f>IF(ISBLANK(D38),"",I38-10/1440)</f>
        <v>0.40902777777777771</v>
      </c>
      <c r="I38" s="49">
        <f>IF(ISBLANK(D38),"",I36+(D36/1440)+(E36/86400))</f>
        <v>0.41597222222222213</v>
      </c>
    </row>
    <row r="39" spans="2:11" ht="18" customHeight="1" x14ac:dyDescent="0.55000000000000004">
      <c r="B39" s="61"/>
      <c r="C39" s="63"/>
      <c r="D39" s="65"/>
      <c r="E39" s="67"/>
      <c r="F39" s="25"/>
      <c r="G39" s="25"/>
      <c r="H39" s="52"/>
      <c r="I39" s="50"/>
    </row>
    <row r="40" spans="2:11" s="24" customFormat="1" ht="18" customHeight="1" x14ac:dyDescent="0.55000000000000004">
      <c r="B40" s="60" t="s">
        <v>24</v>
      </c>
      <c r="C40" s="62" t="s">
        <v>74</v>
      </c>
      <c r="D40" s="64" t="s">
        <v>40</v>
      </c>
      <c r="E40" s="66" t="s">
        <v>42</v>
      </c>
      <c r="F40" s="96">
        <f>IF(ISBLANK(D40),"",H40-10/1440)</f>
        <v>0.40833333333333327</v>
      </c>
      <c r="G40" s="97"/>
      <c r="H40" s="51">
        <f>IF(ISBLANK(D40),"",I40-10/1440)</f>
        <v>0.41527777777777769</v>
      </c>
      <c r="I40" s="49">
        <f>IF(ISBLANK(D40),"",I38+(D38/1440)+(E38/86400))</f>
        <v>0.42222222222222211</v>
      </c>
    </row>
    <row r="41" spans="2:11" ht="18" customHeight="1" x14ac:dyDescent="0.55000000000000004">
      <c r="B41" s="61"/>
      <c r="C41" s="86"/>
      <c r="D41" s="87"/>
      <c r="E41" s="88"/>
      <c r="F41" s="25"/>
      <c r="G41" s="25"/>
      <c r="H41" s="52"/>
      <c r="I41" s="50"/>
    </row>
    <row r="42" spans="2:11" s="24" customFormat="1" ht="18" customHeight="1" x14ac:dyDescent="0.55000000000000004">
      <c r="B42" s="60" t="s">
        <v>25</v>
      </c>
      <c r="C42" s="62" t="s">
        <v>77</v>
      </c>
      <c r="D42" s="64" t="s">
        <v>40</v>
      </c>
      <c r="E42" s="66" t="s">
        <v>39</v>
      </c>
      <c r="F42" s="96">
        <f>IF(ISBLANK(D42),"",H42-10/1440)</f>
        <v>0.41504629629629619</v>
      </c>
      <c r="G42" s="97"/>
      <c r="H42" s="51">
        <f>IF(ISBLANK(D42),"",I42-10/1440)</f>
        <v>0.42199074074074061</v>
      </c>
      <c r="I42" s="49">
        <f>IF(ISBLANK(D42),"",I40+(D40/1440)+(E40/86400))</f>
        <v>0.42893518518518503</v>
      </c>
    </row>
    <row r="43" spans="2:11" ht="18" customHeight="1" x14ac:dyDescent="0.55000000000000004">
      <c r="B43" s="61"/>
      <c r="C43" s="63"/>
      <c r="D43" s="65"/>
      <c r="E43" s="67"/>
      <c r="F43" s="25"/>
      <c r="G43" s="25"/>
      <c r="H43" s="52"/>
      <c r="I43" s="50"/>
    </row>
    <row r="44" spans="2:11" s="24" customFormat="1" ht="18" customHeight="1" x14ac:dyDescent="0.55000000000000004">
      <c r="B44" s="60" t="s">
        <v>26</v>
      </c>
      <c r="C44" s="62" t="s">
        <v>72</v>
      </c>
      <c r="D44" s="64" t="s">
        <v>40</v>
      </c>
      <c r="E44" s="66" t="s">
        <v>39</v>
      </c>
      <c r="F44" s="96">
        <f>IF(ISBLANK(D44),"",H44-10/1440)</f>
        <v>0.42164351851851839</v>
      </c>
      <c r="G44" s="97"/>
      <c r="H44" s="51">
        <f>IF(ISBLANK(D44),"",I44-10/1440)</f>
        <v>0.42858796296296281</v>
      </c>
      <c r="I44" s="49">
        <f>IF(ISBLANK(D44),"",I42+(D42/1440)+(E42/86400))</f>
        <v>0.43553240740740723</v>
      </c>
    </row>
    <row r="45" spans="2:11" ht="18" customHeight="1" x14ac:dyDescent="0.55000000000000004">
      <c r="B45" s="61"/>
      <c r="C45" s="63"/>
      <c r="D45" s="65"/>
      <c r="E45" s="67"/>
      <c r="F45" s="25"/>
      <c r="G45" s="25"/>
      <c r="H45" s="52"/>
      <c r="I45" s="50"/>
    </row>
    <row r="46" spans="2:11" s="24" customFormat="1" ht="13.5" customHeight="1" x14ac:dyDescent="0.55000000000000004">
      <c r="B46" s="13"/>
      <c r="C46" s="26"/>
      <c r="D46" s="27"/>
      <c r="E46" s="28"/>
      <c r="F46" s="29"/>
      <c r="G46" s="29"/>
      <c r="H46" s="30"/>
      <c r="I46" s="31"/>
    </row>
    <row r="47" spans="2:11" ht="21.75" customHeight="1" x14ac:dyDescent="0.55000000000000004">
      <c r="B47" s="89" t="s">
        <v>27</v>
      </c>
      <c r="C47" s="90"/>
      <c r="D47" s="91">
        <f>IF(ISBLANK(D40),"",(VALUE(D31+D32+D34+D36+D38+D40+D42+D44)/1440)+(VALUE(E31+E32+E34+E36+E38+E40+E42+E44)/86400))</f>
        <v>5.1851851851851857E-2</v>
      </c>
      <c r="E47" s="92"/>
      <c r="F47" s="32"/>
      <c r="G47" s="32"/>
      <c r="H47" s="33" t="s">
        <v>28</v>
      </c>
      <c r="I47" s="34">
        <f>IF(ISBLANK(D44),"",I44+(D44/1440)+(E44/86400))</f>
        <v>0.44212962962962943</v>
      </c>
    </row>
    <row r="48" spans="2:11" s="24" customFormat="1" ht="13.5" customHeight="1" x14ac:dyDescent="0.55000000000000004">
      <c r="B48" s="35"/>
      <c r="C48" s="23"/>
      <c r="D48" s="23"/>
      <c r="E48" s="23"/>
      <c r="F48" s="23"/>
      <c r="G48" s="23"/>
      <c r="H48" s="23"/>
      <c r="I48" s="23"/>
    </row>
    <row r="49" spans="2:2" ht="13.5" customHeight="1" x14ac:dyDescent="0.55000000000000004">
      <c r="B49" s="36" t="s">
        <v>29</v>
      </c>
    </row>
    <row r="50" spans="2:2" x14ac:dyDescent="0.55000000000000004">
      <c r="B50" s="36"/>
    </row>
    <row r="51" spans="2:2" x14ac:dyDescent="0.55000000000000004">
      <c r="B51" s="36"/>
    </row>
  </sheetData>
  <mergeCells count="67">
    <mergeCell ref="I44:I45"/>
    <mergeCell ref="B47:C47"/>
    <mergeCell ref="D47:E47"/>
    <mergeCell ref="B44:B45"/>
    <mergeCell ref="C44:C45"/>
    <mergeCell ref="D44:D45"/>
    <mergeCell ref="E44:E45"/>
    <mergeCell ref="F44:G44"/>
    <mergeCell ref="H44:H45"/>
    <mergeCell ref="I40:I41"/>
    <mergeCell ref="B42:B43"/>
    <mergeCell ref="C42:C43"/>
    <mergeCell ref="D42:D43"/>
    <mergeCell ref="E42:E43"/>
    <mergeCell ref="F42:G42"/>
    <mergeCell ref="H42:H43"/>
    <mergeCell ref="I42:I43"/>
    <mergeCell ref="B40:B41"/>
    <mergeCell ref="C40:C41"/>
    <mergeCell ref="D40:D41"/>
    <mergeCell ref="E40:E41"/>
    <mergeCell ref="F40:G40"/>
    <mergeCell ref="H40:H41"/>
    <mergeCell ref="I36:I37"/>
    <mergeCell ref="B38:B39"/>
    <mergeCell ref="C38:C39"/>
    <mergeCell ref="D38:D39"/>
    <mergeCell ref="E38:E39"/>
    <mergeCell ref="F38:G38"/>
    <mergeCell ref="H38:H39"/>
    <mergeCell ref="I38:I39"/>
    <mergeCell ref="B36:B37"/>
    <mergeCell ref="C36:C37"/>
    <mergeCell ref="D36:D37"/>
    <mergeCell ref="E36:E37"/>
    <mergeCell ref="F36:G36"/>
    <mergeCell ref="H36:H37"/>
    <mergeCell ref="I32:I33"/>
    <mergeCell ref="B34:B35"/>
    <mergeCell ref="C34:C35"/>
    <mergeCell ref="D34:D35"/>
    <mergeCell ref="E34:E35"/>
    <mergeCell ref="F34:G34"/>
    <mergeCell ref="H34:H35"/>
    <mergeCell ref="I34:I35"/>
    <mergeCell ref="B32:B33"/>
    <mergeCell ref="C32:C33"/>
    <mergeCell ref="D32:D33"/>
    <mergeCell ref="E32:E33"/>
    <mergeCell ref="H32:H33"/>
    <mergeCell ref="T24:U24"/>
    <mergeCell ref="D28:E29"/>
    <mergeCell ref="F28:G30"/>
    <mergeCell ref="H28:H30"/>
    <mergeCell ref="I28:I30"/>
    <mergeCell ref="T21:U21"/>
    <mergeCell ref="B1:I1"/>
    <mergeCell ref="B3:I3"/>
    <mergeCell ref="C4:F4"/>
    <mergeCell ref="Q15:R15"/>
    <mergeCell ref="Q16:R16"/>
    <mergeCell ref="Q17:R17"/>
    <mergeCell ref="Q18:R18"/>
    <mergeCell ref="N19:Q19"/>
    <mergeCell ref="R19:S19"/>
    <mergeCell ref="T19:U19"/>
    <mergeCell ref="T20:U20"/>
  </mergeCells>
  <phoneticPr fontId="3"/>
  <dataValidations count="2">
    <dataValidation type="list" imeMode="halfAlpha" allowBlank="1" showInputMessage="1" showErrorMessage="1" sqref="D31:D45" xr:uid="{B52A2907-A8CC-485C-89A2-94409B197E57}">
      <formula1>"　,5,6,7,8,9,10,11,12,13,14,15,16,17,18,19,20,21,22,23,24,25,26,27,28,29"</formula1>
    </dataValidation>
    <dataValidation type="list" imeMode="halfAlpha" allowBlank="1" showInputMessage="1" showErrorMessage="1" sqref="E31:E45" xr:uid="{3AA105CB-4D8C-4361-9CA4-42D545FF7243}">
      <formula1>"　,00,01,02,03,04,05,06,07,08,09,10,11,12,13,14,15,16,17,18,19,20,21,22,23,24,25,26,27,28,29,30,31,32,33,34,35,36,37,38,39,40,41,42,43,44,45,46,47,48,49,50,51,52,53,54,55,56,57,58,59,"</formula1>
    </dataValidation>
  </dataValidations>
  <printOptions horizontalCentered="1"/>
  <pageMargins left="0" right="0" top="0.43307086614173229" bottom="0.31496062992125984" header="0.19685039370078741" footer="0.19685039370078741"/>
  <pageSetup paperSize="9" scale="94" orientation="portrait" r:id="rId1"/>
  <headerFooter alignWithMargins="0"/>
  <rowBreaks count="1" manualBreakCount="1">
    <brk id="50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4E34D-A94C-4CB9-A749-05DAA38C5BE4}">
  <dimension ref="B1:U51"/>
  <sheetViews>
    <sheetView showGridLines="0" view="pageBreakPreview" topLeftCell="A26" zoomScale="85" zoomScaleNormal="100" zoomScaleSheetLayoutView="85" workbookViewId="0">
      <selection activeCell="H57" sqref="H57"/>
    </sheetView>
  </sheetViews>
  <sheetFormatPr defaultColWidth="9" defaultRowHeight="13" x14ac:dyDescent="0.55000000000000004"/>
  <cols>
    <col min="1" max="1" width="1.58203125" style="23" customWidth="1"/>
    <col min="2" max="2" width="7.08203125" style="23" customWidth="1"/>
    <col min="3" max="3" width="13.5" style="23" customWidth="1"/>
    <col min="4" max="5" width="9.58203125" style="23" customWidth="1"/>
    <col min="6" max="6" width="1.5" style="23" hidden="1" customWidth="1"/>
    <col min="7" max="7" width="2.58203125" style="23" hidden="1" customWidth="1"/>
    <col min="8" max="8" width="30.5" style="23" customWidth="1"/>
    <col min="9" max="9" width="14.58203125" style="23" customWidth="1"/>
    <col min="10" max="11" width="2.08203125" style="23" customWidth="1"/>
    <col min="12" max="13" width="5.58203125" style="23" customWidth="1"/>
    <col min="14" max="17" width="4.08203125" style="23" customWidth="1"/>
    <col min="18" max="19" width="4.58203125" style="23" customWidth="1"/>
    <col min="20" max="21" width="6.08203125" style="23" customWidth="1"/>
    <col min="22" max="16384" width="9" style="23"/>
  </cols>
  <sheetData>
    <row r="1" spans="2:18" s="2" customFormat="1" ht="45.75" customHeight="1" x14ac:dyDescent="0.55000000000000004">
      <c r="B1" s="55" t="s">
        <v>30</v>
      </c>
      <c r="C1" s="55"/>
      <c r="D1" s="55"/>
      <c r="E1" s="55"/>
      <c r="F1" s="55"/>
      <c r="G1" s="55"/>
      <c r="H1" s="55"/>
      <c r="I1" s="55"/>
      <c r="J1" s="1"/>
      <c r="K1" s="1"/>
      <c r="L1" s="1"/>
      <c r="M1" s="1"/>
      <c r="N1" s="1"/>
    </row>
    <row r="2" spans="2:18" s="2" customFormat="1" ht="13.5" customHeight="1" x14ac:dyDescent="0.55000000000000004">
      <c r="B2" s="3" t="s">
        <v>1</v>
      </c>
      <c r="C2" s="4"/>
      <c r="D2" s="4"/>
      <c r="E2" s="4"/>
      <c r="F2" s="4"/>
      <c r="G2" s="4"/>
      <c r="H2" s="4"/>
      <c r="I2" s="4"/>
      <c r="J2" s="1"/>
      <c r="K2" s="1"/>
      <c r="L2" s="1"/>
      <c r="M2" s="1"/>
      <c r="N2" s="1"/>
    </row>
    <row r="3" spans="2:18" s="2" customFormat="1" ht="13.5" customHeight="1" thickBot="1" x14ac:dyDescent="0.25">
      <c r="B3" s="56" t="s">
        <v>2</v>
      </c>
      <c r="C3" s="56"/>
      <c r="D3" s="56"/>
      <c r="E3" s="56"/>
      <c r="F3" s="56"/>
      <c r="G3" s="56"/>
      <c r="H3" s="56"/>
      <c r="I3" s="56"/>
      <c r="J3" s="1"/>
      <c r="K3" s="1"/>
      <c r="L3" s="1"/>
      <c r="M3" s="1"/>
      <c r="N3" s="1"/>
    </row>
    <row r="4" spans="2:18" s="2" customFormat="1" ht="24.75" customHeight="1" thickBot="1" x14ac:dyDescent="0.25">
      <c r="B4" s="5" t="s">
        <v>3</v>
      </c>
      <c r="C4" s="57" t="s">
        <v>66</v>
      </c>
      <c r="D4" s="58"/>
      <c r="E4" s="58"/>
      <c r="F4" s="59"/>
      <c r="G4" s="6"/>
      <c r="H4" s="7" t="s">
        <v>4</v>
      </c>
      <c r="I4" s="8">
        <v>508</v>
      </c>
      <c r="J4" s="9"/>
      <c r="K4" s="9"/>
      <c r="L4" s="9"/>
      <c r="M4" s="9"/>
      <c r="N4" s="9"/>
    </row>
    <row r="5" spans="2:18" s="2" customFormat="1" ht="13.5" customHeight="1" x14ac:dyDescent="0.2">
      <c r="B5" s="13"/>
      <c r="C5" s="46"/>
      <c r="D5" s="46"/>
      <c r="E5" s="46"/>
      <c r="F5" s="46"/>
      <c r="G5" s="46"/>
      <c r="H5" s="13"/>
      <c r="I5" s="46"/>
      <c r="J5" s="9"/>
      <c r="K5" s="9"/>
      <c r="L5" s="9"/>
      <c r="M5" s="9"/>
      <c r="N5" s="9"/>
    </row>
    <row r="6" spans="2:18" s="2" customFormat="1" x14ac:dyDescent="0.55000000000000004"/>
    <row r="7" spans="2:18" s="2" customFormat="1" x14ac:dyDescent="0.55000000000000004"/>
    <row r="8" spans="2:18" s="2" customFormat="1" x14ac:dyDescent="0.55000000000000004"/>
    <row r="9" spans="2:18" s="2" customFormat="1" x14ac:dyDescent="0.55000000000000004"/>
    <row r="10" spans="2:18" s="2" customFormat="1" x14ac:dyDescent="0.55000000000000004"/>
    <row r="11" spans="2:18" s="2" customFormat="1" x14ac:dyDescent="0.55000000000000004"/>
    <row r="12" spans="2:18" s="2" customFormat="1" x14ac:dyDescent="0.55000000000000004"/>
    <row r="13" spans="2:18" s="2" customFormat="1" x14ac:dyDescent="0.55000000000000004"/>
    <row r="14" spans="2:18" s="2" customFormat="1" x14ac:dyDescent="0.55000000000000004"/>
    <row r="15" spans="2:18" s="2" customFormat="1" x14ac:dyDescent="0.55000000000000004">
      <c r="Q15" s="54"/>
      <c r="R15" s="54"/>
    </row>
    <row r="16" spans="2:18" s="2" customFormat="1" x14ac:dyDescent="0.55000000000000004">
      <c r="H16" s="10"/>
      <c r="Q16" s="54"/>
      <c r="R16" s="54"/>
    </row>
    <row r="17" spans="2:21" s="2" customFormat="1" x14ac:dyDescent="0.55000000000000004">
      <c r="Q17" s="54"/>
      <c r="R17" s="54"/>
    </row>
    <row r="18" spans="2:21" s="2" customFormat="1" x14ac:dyDescent="0.55000000000000004">
      <c r="Q18" s="54"/>
      <c r="R18" s="54"/>
    </row>
    <row r="19" spans="2:21" s="2" customFormat="1" x14ac:dyDescent="0.55000000000000004">
      <c r="M19" s="11"/>
      <c r="N19" s="53"/>
      <c r="O19" s="53"/>
      <c r="P19" s="53"/>
      <c r="Q19" s="53"/>
      <c r="R19" s="53"/>
      <c r="S19" s="53"/>
      <c r="T19" s="53"/>
      <c r="U19" s="53"/>
    </row>
    <row r="20" spans="2:21" s="2" customFormat="1" x14ac:dyDescent="0.55000000000000004">
      <c r="M20" s="11"/>
      <c r="N20" s="11"/>
      <c r="O20" s="11"/>
      <c r="P20" s="11"/>
      <c r="Q20" s="11"/>
      <c r="R20" s="47"/>
      <c r="S20" s="11"/>
      <c r="T20" s="53"/>
      <c r="U20" s="53"/>
    </row>
    <row r="21" spans="2:21" s="2" customFormat="1" ht="13.5" customHeight="1" x14ac:dyDescent="0.55000000000000004">
      <c r="M21" s="11"/>
      <c r="N21" s="11"/>
      <c r="O21" s="11"/>
      <c r="P21" s="11"/>
      <c r="Q21" s="11"/>
      <c r="R21" s="11"/>
      <c r="S21" s="11"/>
      <c r="T21" s="53"/>
      <c r="U21" s="53"/>
    </row>
    <row r="22" spans="2:21" s="2" customFormat="1" ht="13.5" customHeight="1" x14ac:dyDescent="0.55000000000000004">
      <c r="M22" s="11"/>
      <c r="N22" s="37"/>
      <c r="O22" s="37"/>
      <c r="P22" s="37"/>
      <c r="Q22" s="37"/>
      <c r="R22" s="11"/>
      <c r="S22" s="11"/>
      <c r="T22" s="37"/>
      <c r="U22" s="37"/>
    </row>
    <row r="23" spans="2:21" s="2" customFormat="1" ht="13.5" customHeight="1" x14ac:dyDescent="0.55000000000000004">
      <c r="M23" s="11"/>
      <c r="N23" s="37"/>
      <c r="O23" s="37"/>
      <c r="P23" s="37"/>
      <c r="Q23" s="37"/>
      <c r="R23" s="11"/>
      <c r="S23" s="11"/>
      <c r="T23" s="37"/>
      <c r="U23" s="37"/>
    </row>
    <row r="24" spans="2:21" s="2" customFormat="1" ht="13.5" customHeight="1" x14ac:dyDescent="0.55000000000000004">
      <c r="M24" s="11"/>
      <c r="N24" s="11"/>
      <c r="O24" s="11"/>
      <c r="P24" s="11"/>
      <c r="Q24" s="11"/>
      <c r="R24" s="11"/>
      <c r="S24" s="11"/>
      <c r="T24" s="53"/>
      <c r="U24" s="53"/>
    </row>
    <row r="25" spans="2:21" s="2" customFormat="1" ht="13.5" customHeight="1" x14ac:dyDescent="0.55000000000000004">
      <c r="B25" s="2" t="s">
        <v>5</v>
      </c>
    </row>
    <row r="26" spans="2:21" s="2" customFormat="1" ht="13.5" customHeight="1" x14ac:dyDescent="0.2">
      <c r="B26" s="39" t="s">
        <v>6</v>
      </c>
      <c r="C26" s="40"/>
      <c r="D26" s="40"/>
      <c r="E26" s="40"/>
      <c r="F26" s="40"/>
      <c r="G26" s="40"/>
    </row>
    <row r="27" spans="2:21" s="2" customFormat="1" ht="13.5" customHeight="1" thickBot="1" x14ac:dyDescent="0.6"/>
    <row r="28" spans="2:21" s="2" customFormat="1" ht="13.5" customHeight="1" x14ac:dyDescent="0.55000000000000004">
      <c r="B28" s="12"/>
      <c r="C28" s="12"/>
      <c r="D28" s="68" t="s">
        <v>7</v>
      </c>
      <c r="E28" s="69"/>
      <c r="F28" s="78" t="s">
        <v>8</v>
      </c>
      <c r="G28" s="79"/>
      <c r="H28" s="72" t="s">
        <v>9</v>
      </c>
      <c r="I28" s="75" t="s">
        <v>10</v>
      </c>
    </row>
    <row r="29" spans="2:21" s="2" customFormat="1" ht="13.5" thickBot="1" x14ac:dyDescent="0.6">
      <c r="B29" s="13"/>
      <c r="C29" s="13"/>
      <c r="D29" s="70"/>
      <c r="E29" s="71"/>
      <c r="F29" s="80"/>
      <c r="G29" s="81"/>
      <c r="H29" s="73"/>
      <c r="I29" s="76"/>
    </row>
    <row r="30" spans="2:21" s="2" customFormat="1" ht="13.5" thickBot="1" x14ac:dyDescent="0.6">
      <c r="B30" s="14" t="s">
        <v>11</v>
      </c>
      <c r="C30" s="15" t="s">
        <v>12</v>
      </c>
      <c r="D30" s="16" t="s">
        <v>13</v>
      </c>
      <c r="E30" s="17" t="s">
        <v>14</v>
      </c>
      <c r="F30" s="82"/>
      <c r="G30" s="83"/>
      <c r="H30" s="74"/>
      <c r="I30" s="77"/>
    </row>
    <row r="31" spans="2:21" ht="36" customHeight="1" x14ac:dyDescent="0.55000000000000004">
      <c r="B31" s="18" t="s">
        <v>15</v>
      </c>
      <c r="C31" s="19" t="s">
        <v>80</v>
      </c>
      <c r="D31" s="20" t="s">
        <v>35</v>
      </c>
      <c r="E31" s="21" t="s">
        <v>36</v>
      </c>
      <c r="F31" s="41" t="s">
        <v>16</v>
      </c>
      <c r="G31" s="41"/>
      <c r="H31" s="38" t="s">
        <v>17</v>
      </c>
      <c r="I31" s="22">
        <v>0.39027777777777778</v>
      </c>
      <c r="L31" s="48" t="s">
        <v>50</v>
      </c>
    </row>
    <row r="32" spans="2:21" ht="18" customHeight="1" x14ac:dyDescent="0.55000000000000004">
      <c r="B32" s="60" t="s">
        <v>18</v>
      </c>
      <c r="C32" s="62" t="s">
        <v>81</v>
      </c>
      <c r="D32" s="64" t="s">
        <v>35</v>
      </c>
      <c r="E32" s="66" t="s">
        <v>39</v>
      </c>
      <c r="F32" s="42" t="s">
        <v>19</v>
      </c>
      <c r="G32" s="43"/>
      <c r="H32" s="84" t="s">
        <v>20</v>
      </c>
      <c r="I32" s="49">
        <f>IF(ISBLANK(D32),"",I31+(D31/1440)+(E31/86400))</f>
        <v>0.39791666666666664</v>
      </c>
      <c r="L32" s="100" t="s">
        <v>51</v>
      </c>
    </row>
    <row r="33" spans="2:12" ht="18" customHeight="1" x14ac:dyDescent="0.55000000000000004">
      <c r="B33" s="61"/>
      <c r="C33" s="63"/>
      <c r="D33" s="65"/>
      <c r="E33" s="67"/>
      <c r="F33" s="44"/>
      <c r="G33" s="45"/>
      <c r="H33" s="85"/>
      <c r="I33" s="50"/>
      <c r="L33" s="101"/>
    </row>
    <row r="34" spans="2:12" ht="18" customHeight="1" x14ac:dyDescent="0.55000000000000004">
      <c r="B34" s="60" t="s">
        <v>21</v>
      </c>
      <c r="C34" s="62" t="s">
        <v>82</v>
      </c>
      <c r="D34" s="64" t="s">
        <v>35</v>
      </c>
      <c r="E34" s="66" t="s">
        <v>38</v>
      </c>
      <c r="F34" s="96">
        <f>IF(ISBLANK(D34),"",H34-10/1440)</f>
        <v>0.39201388888888888</v>
      </c>
      <c r="G34" s="97"/>
      <c r="H34" s="51">
        <f>IF(ISBLANK(D34),"",I34-10/1440)</f>
        <v>0.3989583333333333</v>
      </c>
      <c r="I34" s="49">
        <f>IF(ISBLANK(D34),"",I32+(D32/1440)+(E32/86400))</f>
        <v>0.40590277777777772</v>
      </c>
      <c r="J34" s="24"/>
      <c r="K34" s="24"/>
      <c r="L34" s="100" t="s">
        <v>52</v>
      </c>
    </row>
    <row r="35" spans="2:12" ht="18" customHeight="1" x14ac:dyDescent="0.55000000000000004">
      <c r="B35" s="61"/>
      <c r="C35" s="63"/>
      <c r="D35" s="65"/>
      <c r="E35" s="67"/>
      <c r="F35" s="25"/>
      <c r="G35" s="25"/>
      <c r="H35" s="52"/>
      <c r="I35" s="50"/>
      <c r="L35" s="101"/>
    </row>
    <row r="36" spans="2:12" s="24" customFormat="1" ht="18" customHeight="1" x14ac:dyDescent="0.55000000000000004">
      <c r="B36" s="60" t="s">
        <v>22</v>
      </c>
      <c r="C36" s="62" t="s">
        <v>83</v>
      </c>
      <c r="D36" s="64" t="s">
        <v>88</v>
      </c>
      <c r="E36" s="66" t="s">
        <v>36</v>
      </c>
      <c r="F36" s="96">
        <f>IF(ISBLANK(D36),"",H36-10/1440)</f>
        <v>0.39982638888888888</v>
      </c>
      <c r="G36" s="97"/>
      <c r="H36" s="51">
        <f>IF(ISBLANK(D36),"",I36-10/1440)</f>
        <v>0.4067708333333333</v>
      </c>
      <c r="I36" s="49">
        <f>IF(ISBLANK(D36),"",I34+(D34/1440)+(E34/86400))</f>
        <v>0.41371527777777772</v>
      </c>
      <c r="L36" s="100" t="s">
        <v>53</v>
      </c>
    </row>
    <row r="37" spans="2:12" ht="18" customHeight="1" x14ac:dyDescent="0.55000000000000004">
      <c r="B37" s="61"/>
      <c r="C37" s="63"/>
      <c r="D37" s="65"/>
      <c r="E37" s="67"/>
      <c r="F37" s="25"/>
      <c r="G37" s="25"/>
      <c r="H37" s="52"/>
      <c r="I37" s="50"/>
      <c r="L37" s="101"/>
    </row>
    <row r="38" spans="2:12" s="24" customFormat="1" ht="18" customHeight="1" x14ac:dyDescent="0.55000000000000004">
      <c r="B38" s="60" t="s">
        <v>23</v>
      </c>
      <c r="C38" s="62" t="s">
        <v>84</v>
      </c>
      <c r="D38" s="64" t="s">
        <v>35</v>
      </c>
      <c r="E38" s="66" t="s">
        <v>39</v>
      </c>
      <c r="F38" s="96">
        <f>IF(ISBLANK(D38),"",H38-10/1440)</f>
        <v>0.40885416666666669</v>
      </c>
      <c r="G38" s="97"/>
      <c r="H38" s="51">
        <f>IF(ISBLANK(D38),"",I38-10/1440)</f>
        <v>0.4157986111111111</v>
      </c>
      <c r="I38" s="49">
        <f>IF(ISBLANK(D38),"",I36+(D36/1440)+(E36/86400))</f>
        <v>0.42274305555555552</v>
      </c>
      <c r="L38" s="100" t="s">
        <v>54</v>
      </c>
    </row>
    <row r="39" spans="2:12" ht="18" customHeight="1" x14ac:dyDescent="0.55000000000000004">
      <c r="B39" s="61"/>
      <c r="C39" s="63"/>
      <c r="D39" s="65"/>
      <c r="E39" s="67"/>
      <c r="F39" s="25"/>
      <c r="G39" s="25"/>
      <c r="H39" s="52"/>
      <c r="I39" s="50"/>
      <c r="L39" s="101"/>
    </row>
    <row r="40" spans="2:12" s="24" customFormat="1" ht="18" customHeight="1" x14ac:dyDescent="0.55000000000000004">
      <c r="B40" s="60" t="s">
        <v>24</v>
      </c>
      <c r="C40" s="62" t="s">
        <v>85</v>
      </c>
      <c r="D40" s="64" t="s">
        <v>88</v>
      </c>
      <c r="E40" s="66" t="s">
        <v>36</v>
      </c>
      <c r="F40" s="96">
        <f>IF(ISBLANK(D40),"",H40-10/1440)</f>
        <v>0.41684027777777777</v>
      </c>
      <c r="G40" s="97"/>
      <c r="H40" s="51">
        <f>IF(ISBLANK(D40),"",I40-10/1440)</f>
        <v>0.42378472222222219</v>
      </c>
      <c r="I40" s="49">
        <f>IF(ISBLANK(D40),"",I38+(D38/1440)+(E38/86400))</f>
        <v>0.43072916666666661</v>
      </c>
      <c r="L40" s="100" t="s">
        <v>55</v>
      </c>
    </row>
    <row r="41" spans="2:12" ht="18" customHeight="1" x14ac:dyDescent="0.55000000000000004">
      <c r="B41" s="61"/>
      <c r="C41" s="86"/>
      <c r="D41" s="87"/>
      <c r="E41" s="88"/>
      <c r="F41" s="25"/>
      <c r="G41" s="25"/>
      <c r="H41" s="52"/>
      <c r="I41" s="50"/>
      <c r="L41" s="102"/>
    </row>
    <row r="42" spans="2:12" s="24" customFormat="1" ht="18" customHeight="1" x14ac:dyDescent="0.55000000000000004">
      <c r="B42" s="60" t="s">
        <v>25</v>
      </c>
      <c r="C42" s="62" t="s">
        <v>86</v>
      </c>
      <c r="D42" s="64" t="s">
        <v>37</v>
      </c>
      <c r="E42" s="66" t="s">
        <v>39</v>
      </c>
      <c r="F42" s="96">
        <f>IF(ISBLANK(D42),"",H42-10/1440)</f>
        <v>0.42586805555555557</v>
      </c>
      <c r="G42" s="97"/>
      <c r="H42" s="51">
        <f>IF(ISBLANK(D42),"",I42-10/1440)</f>
        <v>0.43281249999999999</v>
      </c>
      <c r="I42" s="49">
        <f>IF(ISBLANK(D42),"",I40+(D40/1440)+(E40/86400))</f>
        <v>0.43975694444444441</v>
      </c>
      <c r="L42" s="100" t="s">
        <v>56</v>
      </c>
    </row>
    <row r="43" spans="2:12" ht="18" customHeight="1" x14ac:dyDescent="0.55000000000000004">
      <c r="B43" s="61"/>
      <c r="C43" s="63"/>
      <c r="D43" s="65"/>
      <c r="E43" s="67"/>
      <c r="F43" s="25"/>
      <c r="G43" s="25"/>
      <c r="H43" s="52"/>
      <c r="I43" s="50"/>
      <c r="L43" s="101"/>
    </row>
    <row r="44" spans="2:12" s="24" customFormat="1" ht="18" customHeight="1" x14ac:dyDescent="0.55000000000000004">
      <c r="B44" s="60" t="s">
        <v>26</v>
      </c>
      <c r="C44" s="86" t="s">
        <v>87</v>
      </c>
      <c r="D44" s="87" t="s">
        <v>88</v>
      </c>
      <c r="E44" s="88" t="s">
        <v>36</v>
      </c>
      <c r="F44" s="96">
        <f>IF(ISBLANK(D44),"",H44-10/1440)</f>
        <v>0.43454861111111115</v>
      </c>
      <c r="G44" s="97"/>
      <c r="H44" s="51">
        <f>IF(ISBLANK(D44),"",I44-10/1440)</f>
        <v>0.44149305555555557</v>
      </c>
      <c r="I44" s="49">
        <f>IF(ISBLANK(D44),"",I42+(D42/1440)+(E42/86400))</f>
        <v>0.44843749999999999</v>
      </c>
      <c r="L44" s="102" t="s">
        <v>57</v>
      </c>
    </row>
    <row r="45" spans="2:12" ht="18" customHeight="1" thickBot="1" x14ac:dyDescent="0.6">
      <c r="B45" s="61"/>
      <c r="C45" s="93"/>
      <c r="D45" s="94"/>
      <c r="E45" s="95"/>
      <c r="F45" s="25"/>
      <c r="G45" s="25"/>
      <c r="H45" s="52"/>
      <c r="I45" s="50"/>
      <c r="L45" s="103"/>
    </row>
    <row r="46" spans="2:12" s="24" customFormat="1" ht="13.5" customHeight="1" x14ac:dyDescent="0.55000000000000004">
      <c r="B46" s="13"/>
      <c r="C46" s="26"/>
      <c r="D46" s="27"/>
      <c r="E46" s="28"/>
      <c r="F46" s="29"/>
      <c r="G46" s="29"/>
      <c r="H46" s="30"/>
      <c r="I46" s="31"/>
    </row>
    <row r="47" spans="2:12" ht="21.75" customHeight="1" x14ac:dyDescent="0.55000000000000004">
      <c r="B47" s="89" t="s">
        <v>27</v>
      </c>
      <c r="C47" s="90"/>
      <c r="D47" s="91">
        <f>IF(ISBLANK(D40),"",(VALUE(D31+D32+D34+D36+D38+D40+D42+D44)/1440)+(VALUE(E31+E32+E34+E36+E38+E40+E42+E44)/86400))</f>
        <v>6.7187499999999997E-2</v>
      </c>
      <c r="E47" s="92"/>
      <c r="F47" s="32"/>
      <c r="G47" s="32"/>
      <c r="H47" s="33" t="s">
        <v>28</v>
      </c>
      <c r="I47" s="34">
        <f>IF(ISBLANK(D44),"",I44+(D44/1440)+(E44/86400))</f>
        <v>0.45746527777777779</v>
      </c>
    </row>
    <row r="48" spans="2:12" s="24" customFormat="1" ht="13.5" customHeight="1" x14ac:dyDescent="0.55000000000000004">
      <c r="B48" s="35"/>
      <c r="C48" s="23"/>
      <c r="D48" s="23"/>
      <c r="E48" s="23"/>
      <c r="F48" s="23"/>
      <c r="G48" s="23"/>
      <c r="H48" s="23"/>
      <c r="I48" s="23"/>
    </row>
    <row r="49" spans="2:2" ht="13.5" customHeight="1" x14ac:dyDescent="0.55000000000000004">
      <c r="B49" s="36" t="s">
        <v>29</v>
      </c>
    </row>
    <row r="50" spans="2:2" x14ac:dyDescent="0.55000000000000004">
      <c r="B50" s="36"/>
    </row>
    <row r="51" spans="2:2" x14ac:dyDescent="0.55000000000000004">
      <c r="B51" s="36"/>
    </row>
  </sheetData>
  <mergeCells count="74">
    <mergeCell ref="I44:I45"/>
    <mergeCell ref="B47:C47"/>
    <mergeCell ref="D47:E47"/>
    <mergeCell ref="B44:B45"/>
    <mergeCell ref="C44:C45"/>
    <mergeCell ref="D44:D45"/>
    <mergeCell ref="E44:E45"/>
    <mergeCell ref="F44:G44"/>
    <mergeCell ref="H44:H45"/>
    <mergeCell ref="I40:I41"/>
    <mergeCell ref="B42:B43"/>
    <mergeCell ref="C42:C43"/>
    <mergeCell ref="D42:D43"/>
    <mergeCell ref="E42:E43"/>
    <mergeCell ref="F42:G42"/>
    <mergeCell ref="H42:H43"/>
    <mergeCell ref="I42:I43"/>
    <mergeCell ref="B40:B41"/>
    <mergeCell ref="C40:C41"/>
    <mergeCell ref="D40:D41"/>
    <mergeCell ref="E40:E41"/>
    <mergeCell ref="F40:G40"/>
    <mergeCell ref="H40:H41"/>
    <mergeCell ref="I36:I37"/>
    <mergeCell ref="B38:B39"/>
    <mergeCell ref="C38:C39"/>
    <mergeCell ref="D38:D39"/>
    <mergeCell ref="E38:E39"/>
    <mergeCell ref="F38:G38"/>
    <mergeCell ref="H38:H39"/>
    <mergeCell ref="I38:I39"/>
    <mergeCell ref="B36:B37"/>
    <mergeCell ref="C36:C37"/>
    <mergeCell ref="D36:D37"/>
    <mergeCell ref="E36:E37"/>
    <mergeCell ref="F36:G36"/>
    <mergeCell ref="H36:H37"/>
    <mergeCell ref="I32:I33"/>
    <mergeCell ref="B34:B35"/>
    <mergeCell ref="C34:C35"/>
    <mergeCell ref="D34:D35"/>
    <mergeCell ref="E34:E35"/>
    <mergeCell ref="F34:G34"/>
    <mergeCell ref="H34:H35"/>
    <mergeCell ref="I34:I35"/>
    <mergeCell ref="B32:B33"/>
    <mergeCell ref="C32:C33"/>
    <mergeCell ref="D32:D33"/>
    <mergeCell ref="E32:E33"/>
    <mergeCell ref="H32:H33"/>
    <mergeCell ref="T24:U24"/>
    <mergeCell ref="D28:E29"/>
    <mergeCell ref="F28:G30"/>
    <mergeCell ref="H28:H30"/>
    <mergeCell ref="I28:I30"/>
    <mergeCell ref="T21:U21"/>
    <mergeCell ref="B1:I1"/>
    <mergeCell ref="B3:I3"/>
    <mergeCell ref="C4:F4"/>
    <mergeCell ref="Q15:R15"/>
    <mergeCell ref="Q16:R16"/>
    <mergeCell ref="Q17:R17"/>
    <mergeCell ref="Q18:R18"/>
    <mergeCell ref="N19:Q19"/>
    <mergeCell ref="R19:S19"/>
    <mergeCell ref="T19:U19"/>
    <mergeCell ref="T20:U20"/>
    <mergeCell ref="L42:L43"/>
    <mergeCell ref="L44:L45"/>
    <mergeCell ref="L32:L33"/>
    <mergeCell ref="L34:L35"/>
    <mergeCell ref="L36:L37"/>
    <mergeCell ref="L38:L39"/>
    <mergeCell ref="L40:L41"/>
  </mergeCells>
  <phoneticPr fontId="3"/>
  <dataValidations count="2">
    <dataValidation type="list" imeMode="halfAlpha" allowBlank="1" showInputMessage="1" showErrorMessage="1" sqref="D31:D45" xr:uid="{1B86D479-4307-4239-AABC-D30CD6648D3C}">
      <formula1>"　,5,6,7,8,9,10,11,12,13,14,15,16,17,18,19,20,21,22,23,24,25,26,27,28,29"</formula1>
    </dataValidation>
    <dataValidation type="list" imeMode="halfAlpha" allowBlank="1" showInputMessage="1" showErrorMessage="1" sqref="E31:E45" xr:uid="{66264DCF-F331-4265-BE5E-232EF4DF3089}">
      <formula1>"　,00,01,02,03,04,05,06,07,08,09,10,11,12,13,14,15,16,17,18,19,20,21,22,23,24,25,26,27,28,29,30,31,32,33,34,35,36,37,38,39,40,41,42,43,44,45,46,47,48,49,50,51,52,53,54,55,56,57,58,59,"</formula1>
    </dataValidation>
  </dataValidations>
  <printOptions horizontalCentered="1"/>
  <pageMargins left="0" right="0" top="0.43307086614173229" bottom="0.31496062992125984" header="0.19685039370078741" footer="0.19685039370078741"/>
  <pageSetup paperSize="9" scale="94" orientation="portrait" r:id="rId1"/>
  <headerFooter alignWithMargins="0"/>
  <rowBreaks count="1" manualBreakCount="1">
    <brk id="50" max="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084BC-05D1-431F-BDD7-735D65CCBF47}">
  <dimension ref="B1:U51"/>
  <sheetViews>
    <sheetView showGridLines="0" view="pageBreakPreview" topLeftCell="A23" zoomScaleNormal="100" zoomScaleSheetLayoutView="100" workbookViewId="0">
      <selection activeCell="H38" sqref="H38:H39"/>
    </sheetView>
  </sheetViews>
  <sheetFormatPr defaultColWidth="9" defaultRowHeight="13" x14ac:dyDescent="0.55000000000000004"/>
  <cols>
    <col min="1" max="1" width="1.58203125" style="23" customWidth="1"/>
    <col min="2" max="2" width="7.08203125" style="23" customWidth="1"/>
    <col min="3" max="3" width="13.5" style="23" customWidth="1"/>
    <col min="4" max="5" width="9.58203125" style="23" customWidth="1"/>
    <col min="6" max="6" width="1.5" style="23" hidden="1" customWidth="1"/>
    <col min="7" max="7" width="2.58203125" style="23" hidden="1" customWidth="1"/>
    <col min="8" max="8" width="30.5" style="23" customWidth="1"/>
    <col min="9" max="9" width="14.58203125" style="23" customWidth="1"/>
    <col min="10" max="11" width="2.08203125" style="23" customWidth="1"/>
    <col min="12" max="13" width="5.58203125" style="23" customWidth="1"/>
    <col min="14" max="17" width="4.08203125" style="23" customWidth="1"/>
    <col min="18" max="19" width="4.58203125" style="23" customWidth="1"/>
    <col min="20" max="21" width="6.08203125" style="23" customWidth="1"/>
    <col min="22" max="16384" width="9" style="23"/>
  </cols>
  <sheetData>
    <row r="1" spans="2:18" s="2" customFormat="1" ht="45.75" customHeight="1" x14ac:dyDescent="0.55000000000000004">
      <c r="B1" s="55" t="s">
        <v>31</v>
      </c>
      <c r="C1" s="55"/>
      <c r="D1" s="55"/>
      <c r="E1" s="55"/>
      <c r="F1" s="55"/>
      <c r="G1" s="55"/>
      <c r="H1" s="55"/>
      <c r="I1" s="55"/>
      <c r="J1" s="1"/>
      <c r="K1" s="1"/>
      <c r="L1" s="1"/>
      <c r="M1" s="1"/>
      <c r="N1" s="1"/>
    </row>
    <row r="2" spans="2:18" s="2" customFormat="1" ht="13.5" customHeight="1" x14ac:dyDescent="0.55000000000000004">
      <c r="B2" s="3" t="s">
        <v>1</v>
      </c>
      <c r="C2" s="4"/>
      <c r="D2" s="4"/>
      <c r="E2" s="4"/>
      <c r="F2" s="4"/>
      <c r="G2" s="4"/>
      <c r="H2" s="4"/>
      <c r="I2" s="4"/>
      <c r="J2" s="1"/>
      <c r="K2" s="1"/>
      <c r="L2" s="1"/>
      <c r="M2" s="1"/>
      <c r="N2" s="1"/>
    </row>
    <row r="3" spans="2:18" s="2" customFormat="1" ht="13.5" customHeight="1" thickBot="1" x14ac:dyDescent="0.25">
      <c r="B3" s="56" t="s">
        <v>2</v>
      </c>
      <c r="C3" s="56"/>
      <c r="D3" s="56"/>
      <c r="E3" s="56"/>
      <c r="F3" s="56"/>
      <c r="G3" s="56"/>
      <c r="H3" s="56"/>
      <c r="I3" s="56"/>
      <c r="J3" s="1"/>
      <c r="K3" s="1"/>
      <c r="L3" s="1"/>
      <c r="M3" s="1"/>
      <c r="N3" s="1"/>
    </row>
    <row r="4" spans="2:18" s="2" customFormat="1" ht="24.75" customHeight="1" thickBot="1" x14ac:dyDescent="0.25">
      <c r="B4" s="5" t="s">
        <v>3</v>
      </c>
      <c r="C4" s="57" t="s">
        <v>67</v>
      </c>
      <c r="D4" s="58"/>
      <c r="E4" s="58"/>
      <c r="F4" s="59"/>
      <c r="G4" s="6"/>
      <c r="H4" s="7" t="s">
        <v>4</v>
      </c>
      <c r="I4" s="8">
        <v>428</v>
      </c>
      <c r="J4" s="9"/>
      <c r="K4" s="9"/>
      <c r="L4" s="9"/>
      <c r="M4" s="9"/>
      <c r="N4" s="9"/>
    </row>
    <row r="5" spans="2:18" s="2" customFormat="1" ht="13.5" customHeight="1" x14ac:dyDescent="0.2">
      <c r="B5" s="13"/>
      <c r="C5" s="46"/>
      <c r="D5" s="46"/>
      <c r="E5" s="46"/>
      <c r="F5" s="46"/>
      <c r="G5" s="46"/>
      <c r="H5" s="13"/>
      <c r="I5" s="46"/>
      <c r="J5" s="9"/>
      <c r="K5" s="9"/>
      <c r="L5" s="9"/>
      <c r="M5" s="9"/>
      <c r="N5" s="9"/>
    </row>
    <row r="6" spans="2:18" s="2" customFormat="1" x14ac:dyDescent="0.55000000000000004"/>
    <row r="7" spans="2:18" s="2" customFormat="1" x14ac:dyDescent="0.55000000000000004"/>
    <row r="8" spans="2:18" s="2" customFormat="1" x14ac:dyDescent="0.55000000000000004"/>
    <row r="9" spans="2:18" s="2" customFormat="1" x14ac:dyDescent="0.55000000000000004"/>
    <row r="10" spans="2:18" s="2" customFormat="1" x14ac:dyDescent="0.55000000000000004"/>
    <row r="11" spans="2:18" s="2" customFormat="1" x14ac:dyDescent="0.55000000000000004"/>
    <row r="12" spans="2:18" s="2" customFormat="1" x14ac:dyDescent="0.55000000000000004"/>
    <row r="13" spans="2:18" s="2" customFormat="1" x14ac:dyDescent="0.55000000000000004"/>
    <row r="14" spans="2:18" s="2" customFormat="1" x14ac:dyDescent="0.55000000000000004"/>
    <row r="15" spans="2:18" s="2" customFormat="1" x14ac:dyDescent="0.55000000000000004">
      <c r="Q15" s="54"/>
      <c r="R15" s="54"/>
    </row>
    <row r="16" spans="2:18" s="2" customFormat="1" x14ac:dyDescent="0.55000000000000004">
      <c r="H16" s="10"/>
      <c r="Q16" s="54"/>
      <c r="R16" s="54"/>
    </row>
    <row r="17" spans="2:21" s="2" customFormat="1" x14ac:dyDescent="0.55000000000000004">
      <c r="Q17" s="54"/>
      <c r="R17" s="54"/>
    </row>
    <row r="18" spans="2:21" s="2" customFormat="1" x14ac:dyDescent="0.55000000000000004">
      <c r="Q18" s="54"/>
      <c r="R18" s="54"/>
    </row>
    <row r="19" spans="2:21" s="2" customFormat="1" x14ac:dyDescent="0.55000000000000004">
      <c r="M19" s="11"/>
      <c r="N19" s="53"/>
      <c r="O19" s="53"/>
      <c r="P19" s="53"/>
      <c r="Q19" s="53"/>
      <c r="R19" s="53"/>
      <c r="S19" s="53"/>
      <c r="T19" s="53"/>
      <c r="U19" s="53"/>
    </row>
    <row r="20" spans="2:21" s="2" customFormat="1" x14ac:dyDescent="0.55000000000000004">
      <c r="M20" s="11"/>
      <c r="N20" s="11"/>
      <c r="O20" s="11"/>
      <c r="P20" s="11"/>
      <c r="Q20" s="11"/>
      <c r="R20" s="47"/>
      <c r="S20" s="11"/>
      <c r="T20" s="53"/>
      <c r="U20" s="53"/>
    </row>
    <row r="21" spans="2:21" s="2" customFormat="1" ht="13.5" customHeight="1" x14ac:dyDescent="0.55000000000000004">
      <c r="M21" s="11"/>
      <c r="N21" s="11"/>
      <c r="O21" s="11"/>
      <c r="P21" s="11"/>
      <c r="Q21" s="11"/>
      <c r="R21" s="11"/>
      <c r="S21" s="11"/>
      <c r="T21" s="53"/>
      <c r="U21" s="53"/>
    </row>
    <row r="22" spans="2:21" s="2" customFormat="1" ht="13.5" customHeight="1" x14ac:dyDescent="0.55000000000000004">
      <c r="M22" s="11"/>
      <c r="N22" s="37"/>
      <c r="O22" s="37"/>
      <c r="P22" s="37"/>
      <c r="Q22" s="37"/>
      <c r="R22" s="11"/>
      <c r="S22" s="11"/>
      <c r="T22" s="37"/>
      <c r="U22" s="37"/>
    </row>
    <row r="23" spans="2:21" s="2" customFormat="1" ht="13.5" customHeight="1" x14ac:dyDescent="0.55000000000000004">
      <c r="M23" s="11"/>
      <c r="N23" s="37"/>
      <c r="O23" s="37"/>
      <c r="P23" s="37"/>
      <c r="Q23" s="37"/>
      <c r="R23" s="11"/>
      <c r="S23" s="11"/>
      <c r="T23" s="37"/>
      <c r="U23" s="37"/>
    </row>
    <row r="24" spans="2:21" s="2" customFormat="1" ht="13.5" customHeight="1" x14ac:dyDescent="0.55000000000000004">
      <c r="M24" s="11"/>
      <c r="N24" s="11"/>
      <c r="O24" s="11"/>
      <c r="P24" s="11"/>
      <c r="Q24" s="11"/>
      <c r="R24" s="11"/>
      <c r="S24" s="11"/>
      <c r="T24" s="53"/>
      <c r="U24" s="53"/>
    </row>
    <row r="25" spans="2:21" s="2" customFormat="1" ht="13.5" customHeight="1" x14ac:dyDescent="0.55000000000000004">
      <c r="B25" s="2" t="s">
        <v>5</v>
      </c>
    </row>
    <row r="26" spans="2:21" s="2" customFormat="1" ht="13.5" customHeight="1" x14ac:dyDescent="0.2">
      <c r="B26" s="39" t="s">
        <v>6</v>
      </c>
      <c r="C26" s="40"/>
      <c r="D26" s="40"/>
      <c r="E26" s="40"/>
      <c r="F26" s="40"/>
      <c r="G26" s="40"/>
    </row>
    <row r="27" spans="2:21" s="2" customFormat="1" ht="13.5" customHeight="1" thickBot="1" x14ac:dyDescent="0.6"/>
    <row r="28" spans="2:21" s="2" customFormat="1" ht="13.5" customHeight="1" x14ac:dyDescent="0.55000000000000004">
      <c r="B28" s="12"/>
      <c r="C28" s="12"/>
      <c r="D28" s="68" t="s">
        <v>7</v>
      </c>
      <c r="E28" s="69"/>
      <c r="F28" s="78" t="s">
        <v>8</v>
      </c>
      <c r="G28" s="79"/>
      <c r="H28" s="72" t="s">
        <v>9</v>
      </c>
      <c r="I28" s="75" t="s">
        <v>10</v>
      </c>
    </row>
    <row r="29" spans="2:21" s="2" customFormat="1" ht="13.5" thickBot="1" x14ac:dyDescent="0.6">
      <c r="B29" s="13"/>
      <c r="C29" s="13"/>
      <c r="D29" s="70"/>
      <c r="E29" s="71"/>
      <c r="F29" s="80"/>
      <c r="G29" s="81"/>
      <c r="H29" s="73"/>
      <c r="I29" s="76"/>
    </row>
    <row r="30" spans="2:21" s="2" customFormat="1" ht="13.5" thickBot="1" x14ac:dyDescent="0.6">
      <c r="B30" s="14" t="s">
        <v>11</v>
      </c>
      <c r="C30" s="15" t="s">
        <v>12</v>
      </c>
      <c r="D30" s="16" t="s">
        <v>13</v>
      </c>
      <c r="E30" s="17" t="s">
        <v>14</v>
      </c>
      <c r="F30" s="82"/>
      <c r="G30" s="83"/>
      <c r="H30" s="74"/>
      <c r="I30" s="77"/>
    </row>
    <row r="31" spans="2:21" ht="36" customHeight="1" x14ac:dyDescent="0.55000000000000004">
      <c r="B31" s="18" t="s">
        <v>15</v>
      </c>
      <c r="C31" s="19" t="s">
        <v>58</v>
      </c>
      <c r="D31" s="20" t="s">
        <v>34</v>
      </c>
      <c r="E31" s="21" t="s">
        <v>36</v>
      </c>
      <c r="F31" s="41" t="s">
        <v>16</v>
      </c>
      <c r="G31" s="41"/>
      <c r="H31" s="38" t="s">
        <v>17</v>
      </c>
      <c r="I31" s="22">
        <v>0.39027777777777778</v>
      </c>
    </row>
    <row r="32" spans="2:21" ht="18" customHeight="1" x14ac:dyDescent="0.55000000000000004">
      <c r="B32" s="60" t="s">
        <v>18</v>
      </c>
      <c r="C32" s="62" t="s">
        <v>59</v>
      </c>
      <c r="D32" s="64" t="s">
        <v>34</v>
      </c>
      <c r="E32" s="66" t="s">
        <v>36</v>
      </c>
      <c r="F32" s="42" t="s">
        <v>19</v>
      </c>
      <c r="G32" s="43"/>
      <c r="H32" s="84" t="s">
        <v>20</v>
      </c>
      <c r="I32" s="49">
        <f>IF(ISBLANK(D32),"",I31+(D31/1440)+(E31/86400))</f>
        <v>0.3972222222222222</v>
      </c>
    </row>
    <row r="33" spans="2:11" ht="18" customHeight="1" x14ac:dyDescent="0.55000000000000004">
      <c r="B33" s="61"/>
      <c r="C33" s="63"/>
      <c r="D33" s="65"/>
      <c r="E33" s="67"/>
      <c r="F33" s="44"/>
      <c r="G33" s="45"/>
      <c r="H33" s="85"/>
      <c r="I33" s="50"/>
    </row>
    <row r="34" spans="2:11" ht="18" customHeight="1" x14ac:dyDescent="0.55000000000000004">
      <c r="B34" s="60" t="s">
        <v>21</v>
      </c>
      <c r="C34" s="62" t="s">
        <v>60</v>
      </c>
      <c r="D34" s="64" t="s">
        <v>34</v>
      </c>
      <c r="E34" s="66" t="s">
        <v>36</v>
      </c>
      <c r="F34" s="96">
        <f>IF(ISBLANK(D34),"",H34-10/1440)</f>
        <v>0.39027777777777778</v>
      </c>
      <c r="G34" s="97"/>
      <c r="H34" s="51">
        <f>IF(ISBLANK(D34),"",I34-10/1440)</f>
        <v>0.3972222222222222</v>
      </c>
      <c r="I34" s="49">
        <f>IF(ISBLANK(D34),"",I32+(D32/1440)+(E32/86400))</f>
        <v>0.40416666666666662</v>
      </c>
      <c r="J34" s="24"/>
      <c r="K34" s="24"/>
    </row>
    <row r="35" spans="2:11" ht="18" customHeight="1" x14ac:dyDescent="0.55000000000000004">
      <c r="B35" s="61"/>
      <c r="C35" s="63"/>
      <c r="D35" s="65"/>
      <c r="E35" s="67"/>
      <c r="F35" s="25"/>
      <c r="G35" s="25"/>
      <c r="H35" s="52"/>
      <c r="I35" s="50"/>
    </row>
    <row r="36" spans="2:11" s="24" customFormat="1" ht="18" customHeight="1" x14ac:dyDescent="0.55000000000000004">
      <c r="B36" s="60" t="s">
        <v>22</v>
      </c>
      <c r="C36" s="62" t="s">
        <v>61</v>
      </c>
      <c r="D36" s="64" t="s">
        <v>40</v>
      </c>
      <c r="E36" s="66" t="s">
        <v>36</v>
      </c>
      <c r="F36" s="96">
        <f>IF(ISBLANK(D36),"",H36-10/1440)</f>
        <v>0.3972222222222222</v>
      </c>
      <c r="G36" s="97"/>
      <c r="H36" s="51">
        <f>IF(ISBLANK(D36),"",I36-10/1440)</f>
        <v>0.40416666666666662</v>
      </c>
      <c r="I36" s="49">
        <f>IF(ISBLANK(D36),"",I34+(D34/1440)+(E34/86400))</f>
        <v>0.41111111111111104</v>
      </c>
    </row>
    <row r="37" spans="2:11" ht="18" customHeight="1" x14ac:dyDescent="0.55000000000000004">
      <c r="B37" s="61"/>
      <c r="C37" s="63"/>
      <c r="D37" s="65"/>
      <c r="E37" s="67"/>
      <c r="F37" s="25"/>
      <c r="G37" s="25"/>
      <c r="H37" s="52"/>
      <c r="I37" s="50"/>
    </row>
    <row r="38" spans="2:11" s="24" customFormat="1" ht="18" customHeight="1" x14ac:dyDescent="0.55000000000000004">
      <c r="B38" s="60" t="s">
        <v>23</v>
      </c>
      <c r="C38" s="62" t="s">
        <v>62</v>
      </c>
      <c r="D38" s="64" t="s">
        <v>37</v>
      </c>
      <c r="E38" s="66" t="s">
        <v>36</v>
      </c>
      <c r="F38" s="96">
        <f>IF(ISBLANK(D38),"",H38-10/1440)</f>
        <v>0.40347222222222218</v>
      </c>
      <c r="G38" s="97"/>
      <c r="H38" s="51">
        <f>IF(ISBLANK(D38),"",I38-10/1440)</f>
        <v>0.4104166666666666</v>
      </c>
      <c r="I38" s="49">
        <f>IF(ISBLANK(D38),"",I36+(D36/1440)+(E36/86400))</f>
        <v>0.41736111111111102</v>
      </c>
    </row>
    <row r="39" spans="2:11" ht="18" customHeight="1" x14ac:dyDescent="0.55000000000000004">
      <c r="B39" s="61"/>
      <c r="C39" s="63"/>
      <c r="D39" s="65"/>
      <c r="E39" s="67"/>
      <c r="F39" s="25"/>
      <c r="G39" s="25"/>
      <c r="H39" s="52"/>
      <c r="I39" s="50"/>
    </row>
    <row r="40" spans="2:11" s="24" customFormat="1" ht="18" customHeight="1" x14ac:dyDescent="0.55000000000000004">
      <c r="B40" s="60" t="s">
        <v>24</v>
      </c>
      <c r="C40" s="62" t="s">
        <v>63</v>
      </c>
      <c r="D40" s="64" t="s">
        <v>34</v>
      </c>
      <c r="E40" s="66" t="s">
        <v>39</v>
      </c>
      <c r="F40" s="96">
        <f>IF(ISBLANK(D40),"",H40-10/1440)</f>
        <v>0.41180555555555554</v>
      </c>
      <c r="G40" s="97"/>
      <c r="H40" s="51">
        <f>IF(ISBLANK(D40),"",I40-10/1440)</f>
        <v>0.41874999999999996</v>
      </c>
      <c r="I40" s="49">
        <f>IF(ISBLANK(D40),"",I38+(D38/1440)+(E38/86400))</f>
        <v>0.42569444444444438</v>
      </c>
    </row>
    <row r="41" spans="2:11" ht="18" customHeight="1" x14ac:dyDescent="0.55000000000000004">
      <c r="B41" s="61"/>
      <c r="C41" s="86"/>
      <c r="D41" s="87"/>
      <c r="E41" s="88"/>
      <c r="F41" s="25"/>
      <c r="G41" s="25"/>
      <c r="H41" s="52"/>
      <c r="I41" s="50"/>
    </row>
    <row r="42" spans="2:11" s="24" customFormat="1" ht="18" customHeight="1" x14ac:dyDescent="0.55000000000000004">
      <c r="B42" s="60" t="s">
        <v>25</v>
      </c>
      <c r="C42" s="62" t="s">
        <v>64</v>
      </c>
      <c r="D42" s="64" t="s">
        <v>35</v>
      </c>
      <c r="E42" s="66" t="s">
        <v>39</v>
      </c>
      <c r="F42" s="96">
        <f>IF(ISBLANK(D42),"",H42-10/1440)</f>
        <v>0.41909722222222218</v>
      </c>
      <c r="G42" s="97"/>
      <c r="H42" s="51">
        <f>IF(ISBLANK(D42),"",I42-10/1440)</f>
        <v>0.4260416666666666</v>
      </c>
      <c r="I42" s="49">
        <f>IF(ISBLANK(D42),"",I40+(D40/1440)+(E40/86400))</f>
        <v>0.43298611111111102</v>
      </c>
    </row>
    <row r="43" spans="2:11" ht="18" customHeight="1" x14ac:dyDescent="0.55000000000000004">
      <c r="B43" s="61"/>
      <c r="C43" s="63"/>
      <c r="D43" s="65"/>
      <c r="E43" s="67"/>
      <c r="F43" s="25"/>
      <c r="G43" s="25"/>
      <c r="H43" s="52"/>
      <c r="I43" s="50"/>
    </row>
    <row r="44" spans="2:11" s="24" customFormat="1" ht="18" customHeight="1" x14ac:dyDescent="0.55000000000000004">
      <c r="B44" s="60" t="s">
        <v>26</v>
      </c>
      <c r="C44" s="86" t="s">
        <v>65</v>
      </c>
      <c r="D44" s="87" t="s">
        <v>37</v>
      </c>
      <c r="E44" s="88" t="s">
        <v>36</v>
      </c>
      <c r="F44" s="96">
        <f>IF(ISBLANK(D44),"",H44-10/1440)</f>
        <v>0.42708333333333326</v>
      </c>
      <c r="G44" s="97"/>
      <c r="H44" s="51">
        <f>IF(ISBLANK(D44),"",I44-10/1440)</f>
        <v>0.43402777777777768</v>
      </c>
      <c r="I44" s="49">
        <f>IF(ISBLANK(D44),"",I42+(D42/1440)+(E42/86400))</f>
        <v>0.4409722222222221</v>
      </c>
    </row>
    <row r="45" spans="2:11" ht="18" customHeight="1" thickBot="1" x14ac:dyDescent="0.6">
      <c r="B45" s="61"/>
      <c r="C45" s="93"/>
      <c r="D45" s="94"/>
      <c r="E45" s="95"/>
      <c r="F45" s="25"/>
      <c r="G45" s="25"/>
      <c r="H45" s="52"/>
      <c r="I45" s="50"/>
    </row>
    <row r="46" spans="2:11" s="24" customFormat="1" ht="13.5" customHeight="1" x14ac:dyDescent="0.55000000000000004">
      <c r="B46" s="13"/>
      <c r="C46" s="26"/>
      <c r="D46" s="27"/>
      <c r="E46" s="28"/>
      <c r="F46" s="29"/>
      <c r="G46" s="29"/>
      <c r="H46" s="30"/>
      <c r="I46" s="31"/>
    </row>
    <row r="47" spans="2:11" ht="21.75" customHeight="1" x14ac:dyDescent="0.55000000000000004">
      <c r="B47" s="89" t="s">
        <v>27</v>
      </c>
      <c r="C47" s="90"/>
      <c r="D47" s="91">
        <f>IF(ISBLANK(D40),"",(VALUE(D31+D32+D34+D36+D38+D40+D42+D44)/1440)+(VALUE(E31+E32+E34+E36+E38+E40+E42+E44)/86400))</f>
        <v>5.9027777777777776E-2</v>
      </c>
      <c r="E47" s="92"/>
      <c r="F47" s="32"/>
      <c r="G47" s="32"/>
      <c r="H47" s="33" t="s">
        <v>28</v>
      </c>
      <c r="I47" s="34">
        <f>IF(ISBLANK(D44),"",I44+(D44/1440)+(E44/86400))</f>
        <v>0.44930555555555546</v>
      </c>
    </row>
    <row r="48" spans="2:11" s="24" customFormat="1" ht="13.5" customHeight="1" x14ac:dyDescent="0.55000000000000004">
      <c r="B48" s="35"/>
      <c r="C48" s="23"/>
      <c r="D48" s="23"/>
      <c r="E48" s="23"/>
      <c r="F48" s="23"/>
      <c r="G48" s="23"/>
      <c r="H48" s="23"/>
      <c r="I48" s="23"/>
    </row>
    <row r="49" spans="2:2" ht="13.5" customHeight="1" x14ac:dyDescent="0.55000000000000004">
      <c r="B49" s="36" t="s">
        <v>29</v>
      </c>
    </row>
    <row r="50" spans="2:2" x14ac:dyDescent="0.55000000000000004">
      <c r="B50" s="36"/>
    </row>
    <row r="51" spans="2:2" x14ac:dyDescent="0.55000000000000004">
      <c r="B51" s="36"/>
    </row>
  </sheetData>
  <mergeCells count="67">
    <mergeCell ref="I44:I45"/>
    <mergeCell ref="B47:C47"/>
    <mergeCell ref="D47:E47"/>
    <mergeCell ref="B44:B45"/>
    <mergeCell ref="C44:C45"/>
    <mergeCell ref="D44:D45"/>
    <mergeCell ref="E44:E45"/>
    <mergeCell ref="F44:G44"/>
    <mergeCell ref="H44:H45"/>
    <mergeCell ref="I40:I41"/>
    <mergeCell ref="B42:B43"/>
    <mergeCell ref="C42:C43"/>
    <mergeCell ref="D42:D43"/>
    <mergeCell ref="E42:E43"/>
    <mergeCell ref="F42:G42"/>
    <mergeCell ref="H42:H43"/>
    <mergeCell ref="I42:I43"/>
    <mergeCell ref="B40:B41"/>
    <mergeCell ref="C40:C41"/>
    <mergeCell ref="D40:D41"/>
    <mergeCell ref="E40:E41"/>
    <mergeCell ref="F40:G40"/>
    <mergeCell ref="H40:H41"/>
    <mergeCell ref="I36:I37"/>
    <mergeCell ref="B38:B39"/>
    <mergeCell ref="C38:C39"/>
    <mergeCell ref="D38:D39"/>
    <mergeCell ref="E38:E39"/>
    <mergeCell ref="F38:G38"/>
    <mergeCell ref="H38:H39"/>
    <mergeCell ref="I38:I39"/>
    <mergeCell ref="B36:B37"/>
    <mergeCell ref="C36:C37"/>
    <mergeCell ref="D36:D37"/>
    <mergeCell ref="E36:E37"/>
    <mergeCell ref="F36:G36"/>
    <mergeCell ref="H36:H37"/>
    <mergeCell ref="I32:I33"/>
    <mergeCell ref="B34:B35"/>
    <mergeCell ref="C34:C35"/>
    <mergeCell ref="D34:D35"/>
    <mergeCell ref="E34:E35"/>
    <mergeCell ref="F34:G34"/>
    <mergeCell ref="H34:H35"/>
    <mergeCell ref="I34:I35"/>
    <mergeCell ref="B32:B33"/>
    <mergeCell ref="C32:C33"/>
    <mergeCell ref="D32:D33"/>
    <mergeCell ref="E32:E33"/>
    <mergeCell ref="H32:H33"/>
    <mergeCell ref="T24:U24"/>
    <mergeCell ref="D28:E29"/>
    <mergeCell ref="F28:G30"/>
    <mergeCell ref="H28:H30"/>
    <mergeCell ref="I28:I30"/>
    <mergeCell ref="T21:U21"/>
    <mergeCell ref="B1:I1"/>
    <mergeCell ref="B3:I3"/>
    <mergeCell ref="C4:F4"/>
    <mergeCell ref="Q15:R15"/>
    <mergeCell ref="Q16:R16"/>
    <mergeCell ref="Q17:R17"/>
    <mergeCell ref="Q18:R18"/>
    <mergeCell ref="N19:Q19"/>
    <mergeCell ref="R19:S19"/>
    <mergeCell ref="T19:U19"/>
    <mergeCell ref="T20:U20"/>
  </mergeCells>
  <phoneticPr fontId="3"/>
  <dataValidations count="2">
    <dataValidation type="list" imeMode="halfAlpha" allowBlank="1" showInputMessage="1" showErrorMessage="1" sqref="E31:E45" xr:uid="{0AB8AA22-920C-4B15-996F-F7D4DEF64936}">
      <formula1>"　,00,01,02,03,04,05,06,07,08,09,10,11,12,13,14,15,16,17,18,19,20,21,22,23,24,25,26,27,28,29,30,31,32,33,34,35,36,37,38,39,40,41,42,43,44,45,46,47,48,49,50,51,52,53,54,55,56,57,58,59,"</formula1>
    </dataValidation>
    <dataValidation type="list" imeMode="halfAlpha" allowBlank="1" showInputMessage="1" showErrorMessage="1" sqref="D31:D45" xr:uid="{0ED245BC-B602-43CA-B75E-BA67197B878F}">
      <formula1>"　,5,6,7,8,9,10,11,12,13,14,15,16,17,18,19,20,21,22,23,24,25,26,27,28,29"</formula1>
    </dataValidation>
  </dataValidations>
  <printOptions horizontalCentered="1"/>
  <pageMargins left="0" right="0" top="0.43307086614173229" bottom="0.31496062992125984" header="0.19685039370078741" footer="0.19685039370078741"/>
  <pageSetup paperSize="9" scale="94" orientation="portrait" r:id="rId1"/>
  <headerFooter alignWithMargins="0"/>
  <rowBreaks count="1" manualBreakCount="1">
    <brk id="50" max="9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A43775712445F4F82775BB460FB3292" ma:contentTypeVersion="19" ma:contentTypeDescription="新しいドキュメントを作成します。" ma:contentTypeScope="" ma:versionID="0d0ac6cb371acd5a9f7d9260ff1fe8c6">
  <xsd:schema xmlns:xsd="http://www.w3.org/2001/XMLSchema" xmlns:xs="http://www.w3.org/2001/XMLSchema" xmlns:p="http://schemas.microsoft.com/office/2006/metadata/properties" xmlns:ns2="6e9d908a-9f95-4997-80f1-3523e6bc2e19" xmlns:ns3="25ec1c44-e65e-43e7-94fb-6edd69e0929a" targetNamespace="http://schemas.microsoft.com/office/2006/metadata/properties" ma:root="true" ma:fieldsID="6d7e29fa09bbc0a240c1b27e96e8d8d5" ns2:_="" ns3:_="">
    <xsd:import namespace="6e9d908a-9f95-4997-80f1-3523e6bc2e19"/>
    <xsd:import namespace="25ec1c44-e65e-43e7-94fb-6edd69e092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d908a-9f95-4997-80f1-3523e6bc2e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401df557-eeb5-435c-8d7c-77a7fa12a9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ec1c44-e65e-43e7-94fb-6edd69e0929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7a44d82-081a-4791-bff5-ed16b6724170}" ma:internalName="TaxCatchAll" ma:showField="CatchAllData" ma:web="25ec1c44-e65e-43e7-94fb-6edd69e092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6e9d908a-9f95-4997-80f1-3523e6bc2e19" xsi:nil="true"/>
    <lcf76f155ced4ddcb4097134ff3c332f xmlns="6e9d908a-9f95-4997-80f1-3523e6bc2e19">
      <Terms xmlns="http://schemas.microsoft.com/office/infopath/2007/PartnerControls"/>
    </lcf76f155ced4ddcb4097134ff3c332f>
    <TaxCatchAll xmlns="25ec1c44-e65e-43e7-94fb-6edd69e0929a" xsi:nil="true"/>
  </documentManagement>
</p:properties>
</file>

<file path=customXml/itemProps1.xml><?xml version="1.0" encoding="utf-8"?>
<ds:datastoreItem xmlns:ds="http://schemas.openxmlformats.org/officeDocument/2006/customXml" ds:itemID="{99140795-9F36-4C81-8309-2DD9371E32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9d908a-9f95-4997-80f1-3523e6bc2e19"/>
    <ds:schemaRef ds:uri="25ec1c44-e65e-43e7-94fb-6edd69e092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7E486D-7605-4773-BC47-1CA4924581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25B902-3C49-4D30-A766-A0430D7BFC4E}">
  <ds:schemaRefs>
    <ds:schemaRef ds:uri="http://purl.org/dc/terms/"/>
    <ds:schemaRef ds:uri="http://purl.org/dc/elements/1.1/"/>
    <ds:schemaRef ds:uri="http://schemas.openxmlformats.org/package/2006/metadata/core-properties"/>
    <ds:schemaRef ds:uri="25ec1c44-e65e-43e7-94fb-6edd69e0929a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6e9d908a-9f95-4997-80f1-3523e6bc2e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 (2025)ロング</vt:lpstr>
      <vt:lpstr> (2025)一般ショート </vt:lpstr>
      <vt:lpstr> (2025)女性</vt:lpstr>
      <vt:lpstr> (2025)シニア</vt:lpstr>
      <vt:lpstr>' (2025)シニア'!Print_Area</vt:lpstr>
      <vt:lpstr>' (2025)ロング'!Print_Area</vt:lpstr>
      <vt:lpstr>' (2025)一般ショート '!Print_Area</vt:lpstr>
      <vt:lpstr>' (2025)女性'!Print_Area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Hotta, Akinori/堀田 明則</dc:creator>
  <cp:keywords/>
  <dc:description/>
  <cp:lastModifiedBy>Gemma, Kodai/源馬 功大</cp:lastModifiedBy>
  <cp:revision/>
  <cp:lastPrinted>2025-12-05T03:46:41Z</cp:lastPrinted>
  <dcterms:created xsi:type="dcterms:W3CDTF">2022-10-07T07:44:18Z</dcterms:created>
  <dcterms:modified xsi:type="dcterms:W3CDTF">2025-12-05T03:50:21Z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0x010100DA43775712445F4F82775BB460FB3292</vt:lpwstr>
  </property>
  <property fmtid="{D5CDD505-2E9C-101B-9397-08002B2CF9AE}" pid="3" name="Order">
    <vt:r8>2786100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